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2023 - Release\"/>
    </mc:Choice>
  </mc:AlternateContent>
  <bookViews>
    <workbookView xWindow="-105" yWindow="-105" windowWidth="23250" windowHeight="12450" activeTab="2"/>
  </bookViews>
  <sheets>
    <sheet name="Disclaimer" sheetId="4" r:id="rId1"/>
    <sheet name="Notes" sheetId="5" r:id="rId2"/>
    <sheet name="Segmental Reporting"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s>
  <definedNames>
    <definedName name="\A">#REF!</definedName>
    <definedName name="\B">#REF!</definedName>
    <definedName name="\BUR">#REF!</definedName>
    <definedName name="\C">#REF!</definedName>
    <definedName name="\D">#REF!</definedName>
    <definedName name="\F">#REF!</definedName>
    <definedName name="\FOREX">#REF!</definedName>
    <definedName name="\g">#REF!</definedName>
    <definedName name="\M">#REF!</definedName>
    <definedName name="\O">#REF!</definedName>
    <definedName name="\Q">#REF!</definedName>
    <definedName name="\R">#REF!</definedName>
    <definedName name="\s">#REF!</definedName>
    <definedName name="\T">#REF!</definedName>
    <definedName name="\X">#REF!</definedName>
    <definedName name="\Z">#REF!</definedName>
    <definedName name="_.Next">#REF!</definedName>
    <definedName name="_????????">#REF!</definedName>
    <definedName name="_????????????12">#REF!</definedName>
    <definedName name="_????????????3">#REF!</definedName>
    <definedName name="_???????????12">#REF!</definedName>
    <definedName name="_???????????3">#REF!</definedName>
    <definedName name="_??????_???_????">#REF!</definedName>
    <definedName name="_??????_???_???????">#REF!</definedName>
    <definedName name="__????????">#REF!</definedName>
    <definedName name="__????????????12">#REF!</definedName>
    <definedName name="__????????????3">#REF!</definedName>
    <definedName name="__???????????12">#REF!</definedName>
    <definedName name="__???????????3">#REF!</definedName>
    <definedName name="__????????12">'[1]Transactions with Hazera'!#REF!</definedName>
    <definedName name="__??????_???_????">#REF!</definedName>
    <definedName name="__??????_???_???????">#REF!</definedName>
    <definedName name="___????????">#REF!</definedName>
    <definedName name="___????????????12">#REF!</definedName>
    <definedName name="___????????????3">#REF!</definedName>
    <definedName name="___???????????12">#REF!</definedName>
    <definedName name="___???????????3">#REF!</definedName>
    <definedName name="___????????12">'[1]Transactions with Hazera'!#REF!</definedName>
    <definedName name="___??????_???_????">#REF!</definedName>
    <definedName name="___??????_???_???????">#REF!</definedName>
    <definedName name="____????????">#REF!</definedName>
    <definedName name="____????????????12">#REF!</definedName>
    <definedName name="____????????????3">#REF!</definedName>
    <definedName name="____???????????12">#REF!</definedName>
    <definedName name="____???????????3">#REF!</definedName>
    <definedName name="____????????12">'[1]Transactions with Hazera'!#REF!</definedName>
    <definedName name="____??????_???_????">#REF!</definedName>
    <definedName name="____??????_???_???????">#REF!</definedName>
    <definedName name="_____????????12">'[1]Transactions with Hazera'!#REF!</definedName>
    <definedName name="________PY1">#REF!</definedName>
    <definedName name="________PY2">#REF!</definedName>
    <definedName name="_______DAT10">[2]Sheet1!#REF!</definedName>
    <definedName name="_______DAT11">[2]Sheet1!#REF!</definedName>
    <definedName name="_______DAT12">[2]Sheet1!#REF!</definedName>
    <definedName name="_______DAT13">[2]Sheet1!#REF!</definedName>
    <definedName name="_______DAT14">[2]Sheet1!#REF!</definedName>
    <definedName name="_______DAT15">[2]Sheet1!#REF!</definedName>
    <definedName name="_______DAT16">[2]Sheet1!#REF!</definedName>
    <definedName name="_______DAT17">[2]Sheet1!#REF!</definedName>
    <definedName name="_______DAT18">[2]Sheet1!#REF!</definedName>
    <definedName name="_______DAT19">[2]Sheet1!#REF!</definedName>
    <definedName name="_______DAT23">[2]Sheet1!#REF!</definedName>
    <definedName name="_______DAT6">[2]Sheet1!#REF!</definedName>
    <definedName name="_______DAT8">[2]Sheet1!#REF!</definedName>
    <definedName name="_______DAT9">[2]Sheet1!#REF!</definedName>
    <definedName name="_______PY1">#REF!</definedName>
    <definedName name="_______PY2">#REF!</definedName>
    <definedName name="_______vbf1">[3]Arsr1998!$E$34</definedName>
    <definedName name="______DAT10">[2]Sheet1!#REF!</definedName>
    <definedName name="______DAT11">[2]Sheet1!#REF!</definedName>
    <definedName name="______DAT12">[2]Sheet1!#REF!</definedName>
    <definedName name="______DAT13">[2]Sheet1!#REF!</definedName>
    <definedName name="______DAT14">[2]Sheet1!#REF!</definedName>
    <definedName name="______DAT15">[2]Sheet1!#REF!</definedName>
    <definedName name="______DAT16">[2]Sheet1!#REF!</definedName>
    <definedName name="______DAT17">[2]Sheet1!#REF!</definedName>
    <definedName name="______DAT18">[2]Sheet1!#REF!</definedName>
    <definedName name="______DAT19">[2]Sheet1!#REF!</definedName>
    <definedName name="______DAT23">[2]Sheet1!#REF!</definedName>
    <definedName name="______DAT6">[2]Sheet1!#REF!</definedName>
    <definedName name="______DAT8">[2]Sheet1!#REF!</definedName>
    <definedName name="______DAT9">[2]Sheet1!#REF!</definedName>
    <definedName name="______PY1">#REF!</definedName>
    <definedName name="______PY2">#REF!</definedName>
    <definedName name="______vbf1">[3]Arsr1998!$E$34</definedName>
    <definedName name="_____A1">[4]LOANS!$B$4</definedName>
    <definedName name="_____C68000">#REF!</definedName>
    <definedName name="_____C69999">#REF!</definedName>
    <definedName name="_____C70000">#REF!</definedName>
    <definedName name="_____C80000">#REF!</definedName>
    <definedName name="_____C9999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[5]Sheet1!#REF!</definedName>
    <definedName name="_____DAT17">[2]Sheet1!#REF!</definedName>
    <definedName name="_____DAT18">[5]Sheet1!#REF!</definedName>
    <definedName name="_____DAT19">[5]Sheet1!#REF!</definedName>
    <definedName name="_____DAT2">#REF!</definedName>
    <definedName name="_____DAT23">[5]Sheet1!#REF!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nd02">[6]Index!$K$115</definedName>
    <definedName name="_____new2" hidden="1">0</definedName>
    <definedName name="_____PY1">#REF!</definedName>
    <definedName name="_____PY2">#REF!</definedName>
    <definedName name="_____q1" hidden="1">{#N/A,#N/A,FALSE,"Aging Summary";#N/A,#N/A,FALSE,"Ratio Analysis";#N/A,#N/A,FALSE,"Test 120 Day Accts";#N/A,#N/A,FALSE,"Tickmarks"}</definedName>
    <definedName name="_____vbf1">[7]Arsr1998!$E$34</definedName>
    <definedName name="____A1">[4]LOANS!$B$4</definedName>
    <definedName name="____C68000">#REF!</definedName>
    <definedName name="____C69999">#REF!</definedName>
    <definedName name="____C70000">#REF!</definedName>
    <definedName name="____C80000">#REF!</definedName>
    <definedName name="____C9999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[5]Sheet1!#REF!</definedName>
    <definedName name="____DAT17">[5]Sheet1!#REF!</definedName>
    <definedName name="____DAT18">[5]Sheet1!#REF!</definedName>
    <definedName name="____DAT19">[5]Sheet1!#REF!</definedName>
    <definedName name="____DAT2">#REF!</definedName>
    <definedName name="____DAT23">[5]Sheet1!#REF!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nd02">[6]Index!$K$115</definedName>
    <definedName name="____new2" hidden="1">0</definedName>
    <definedName name="____PY1">#REF!</definedName>
    <definedName name="____PY2">#REF!</definedName>
    <definedName name="____q1" hidden="1">{#N/A,#N/A,FALSE,"Aging Summary";#N/A,#N/A,FALSE,"Ratio Analysis";#N/A,#N/A,FALSE,"Test 120 Day Accts";#N/A,#N/A,FALSE,"Tickmarks"}</definedName>
    <definedName name="____vbf1">[7]Arsr1998!$E$34</definedName>
    <definedName name="___A1">[4]LOANS!$B$4</definedName>
    <definedName name="___C68000">#REF!</definedName>
    <definedName name="___C69999">#REF!</definedName>
    <definedName name="___C70000">#REF!</definedName>
    <definedName name="___C80000">#REF!</definedName>
    <definedName name="___C99999">#REF!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[5]Sheet1!#REF!</definedName>
    <definedName name="___DAT17">[5]Sheet1!#REF!</definedName>
    <definedName name="___DAT18">[5]Sheet1!#REF!</definedName>
    <definedName name="___DAT19">[5]Sheet1!#REF!</definedName>
    <definedName name="___DAT2">#REF!</definedName>
    <definedName name="___DAT23">[5]Sheet1!#REF!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nd02">[6]Index!$K$115</definedName>
    <definedName name="___key1" hidden="1">[8]sheet6!#REF!</definedName>
    <definedName name="___new2" hidden="1">0</definedName>
    <definedName name="___PY1">#REF!</definedName>
    <definedName name="___PY2">#REF!</definedName>
    <definedName name="___q1" hidden="1">{#N/A,#N/A,FALSE,"Aging Summary";#N/A,#N/A,FALSE,"Ratio Analysis";#N/A,#N/A,FALSE,"Test 120 Day Accts";#N/A,#N/A,FALSE,"Tickmarks"}</definedName>
    <definedName name="___vbf1">[7]Arsr1998!$E$34</definedName>
    <definedName name="__123Graph_A" hidden="1">[9]TABLO!#REF!</definedName>
    <definedName name="__123Graph_ARISK" hidden="1">#REF!</definedName>
    <definedName name="__123Graph_B" hidden="1">'[10]#REF'!#REF!</definedName>
    <definedName name="__123Graph_BRISK" hidden="1">#REF!</definedName>
    <definedName name="__123Graph_D" hidden="1">'[10]#REF'!#REF!</definedName>
    <definedName name="__123Graph_F" hidden="1">'[10]#REF'!#REF!</definedName>
    <definedName name="__123Graph_X" hidden="1">'[10]#REF'!#REF!</definedName>
    <definedName name="__A1">[4]LOANS!$B$4</definedName>
    <definedName name="__C68000">#REF!</definedName>
    <definedName name="__C69999">#REF!</definedName>
    <definedName name="__C70000">#REF!</definedName>
    <definedName name="__C80000">#REF!</definedName>
    <definedName name="__C9999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[5]Sheet1!#REF!</definedName>
    <definedName name="__DAT17">[5]Sheet1!#REF!</definedName>
    <definedName name="__DAT18">[5]Sheet1!#REF!</definedName>
    <definedName name="__DAT19">[5]Sheet1!#REF!</definedName>
    <definedName name="__DAT2">#REF!</definedName>
    <definedName name="__DAT23">[5]Sheet1!#REF!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nd02">[6]Index!$K$115</definedName>
    <definedName name="__FDS_HYPERLINK_TOGGLE_STATE__" hidden="1">"ON"</definedName>
    <definedName name="__IntlFixup" hidden="1">TRUE</definedName>
    <definedName name="__key1" hidden="1">[8]sheet6!#REF!</definedName>
    <definedName name="__new2" hidden="1">0</definedName>
    <definedName name="__PY1">#REF!</definedName>
    <definedName name="__PY2">#REF!</definedName>
    <definedName name="__q1" hidden="1">{#N/A,#N/A,FALSE,"Aging Summary";#N/A,#N/A,FALSE,"Ratio Analysis";#N/A,#N/A,FALSE,"Test 120 Day Accts";#N/A,#N/A,FALSE,"Tickmarks"}</definedName>
    <definedName name="__se2">#REF!</definedName>
    <definedName name="__sx2">#REF!</definedName>
    <definedName name="__sy2">#REF!</definedName>
    <definedName name="__vbf1">[7]Arsr1998!$E$34</definedName>
    <definedName name="_010010000000000000000">#REF!</definedName>
    <definedName name="_010010010000000000000">#REF!</definedName>
    <definedName name="_010010010010000000000">#REF!</definedName>
    <definedName name="_010010010020000000000">#REF!</definedName>
    <definedName name="_010010010030000000000">#REF!</definedName>
    <definedName name="_010010010040000000000">#REF!</definedName>
    <definedName name="_010010020000000000000">#REF!</definedName>
    <definedName name="_010010020010000000000">#REF!</definedName>
    <definedName name="_010010020020000000000">#REF!</definedName>
    <definedName name="_010010020030000000000">#REF!</definedName>
    <definedName name="_010010020040000000000">#REF!</definedName>
    <definedName name="_010010020050000000000">#REF!</definedName>
    <definedName name="_010010020060000000000">#REF!</definedName>
    <definedName name="_010010030000000000000">#REF!</definedName>
    <definedName name="_010010030010000000000">#REF!</definedName>
    <definedName name="_010010030020000000000">#REF!</definedName>
    <definedName name="_010010030030000000000">#REF!</definedName>
    <definedName name="_010010030040000000000">#REF!</definedName>
    <definedName name="_010010030050000000000">#REF!</definedName>
    <definedName name="_010010030055000000000">#REF!</definedName>
    <definedName name="_010010030060000000000">#REF!</definedName>
    <definedName name="_010010040000000000000">#REF!</definedName>
    <definedName name="_010010040010000000000">#REF!</definedName>
    <definedName name="_010010040020000000000">#REF!</definedName>
    <definedName name="_010010040030000000000">#REF!</definedName>
    <definedName name="_010010040040000000000">#REF!</definedName>
    <definedName name="_010010040050000000000">#REF!</definedName>
    <definedName name="_010010040060000000000">#REF!</definedName>
    <definedName name="_010010050000000000000">#REF!</definedName>
    <definedName name="_010010050010000000000">#REF!</definedName>
    <definedName name="_010010050020000000000">#REF!</definedName>
    <definedName name="_010010050030000000000">#REF!</definedName>
    <definedName name="_010010050040000000000">#REF!</definedName>
    <definedName name="_010010050050000000000">#REF!</definedName>
    <definedName name="_010010050060000000000">#REF!</definedName>
    <definedName name="_010010050070000000000">#REF!</definedName>
    <definedName name="_010010050080000000000">#REF!</definedName>
    <definedName name="_010010060000000000000">#REF!</definedName>
    <definedName name="_010010070000000000000">#REF!</definedName>
    <definedName name="_010030000000000000000">#REF!</definedName>
    <definedName name="_010030010000000000000">#REF!</definedName>
    <definedName name="_010030010010000000000">#REF!</definedName>
    <definedName name="_010030010020000000000">#REF!</definedName>
    <definedName name="_010030010030000000000">#REF!</definedName>
    <definedName name="_010030010040000000000">#REF!</definedName>
    <definedName name="_010030010050000000000">#REF!</definedName>
    <definedName name="_010030010060000000000">#REF!</definedName>
    <definedName name="_010030020000000000000">#REF!</definedName>
    <definedName name="_010030020010000000000">#REF!</definedName>
    <definedName name="_010030020020000000000">#REF!</definedName>
    <definedName name="_010030020030000000000">#REF!</definedName>
    <definedName name="_010030020040000000000">#REF!</definedName>
    <definedName name="_010030020050000000000">#REF!</definedName>
    <definedName name="_010030020060000000000">#REF!</definedName>
    <definedName name="_010030030000000000000">#REF!</definedName>
    <definedName name="_010030030010000000000">#REF!</definedName>
    <definedName name="_010030030020000000000">#REF!</definedName>
    <definedName name="_010030030030000000000">#REF!</definedName>
    <definedName name="_010030030040000000000">#REF!</definedName>
    <definedName name="_010030030050000000000">#REF!</definedName>
    <definedName name="_010030030060000000000">#REF!</definedName>
    <definedName name="_010030030070000000000">#REF!</definedName>
    <definedName name="_010030030080000000000">#REF!</definedName>
    <definedName name="_010030030090000000000">#REF!</definedName>
    <definedName name="_010030030100000000000">#REF!</definedName>
    <definedName name="_010030040000000000000">#REF!</definedName>
    <definedName name="_010030040010000000000">#REF!</definedName>
    <definedName name="_010030040020000000000">#REF!</definedName>
    <definedName name="_010030040030000000000">#REF!</definedName>
    <definedName name="_010030040040000000000">#REF!</definedName>
    <definedName name="_010030040050000000000">#REF!</definedName>
    <definedName name="_010030040060000000000">#REF!</definedName>
    <definedName name="_010030040070000000000">#REF!</definedName>
    <definedName name="_010030040080000000000">#REF!</definedName>
    <definedName name="_010030040085000000000">#REF!</definedName>
    <definedName name="_010030040090000000000">#REF!</definedName>
    <definedName name="_010030040100000000000">#REF!</definedName>
    <definedName name="_010030050000000000000">#REF!</definedName>
    <definedName name="_010030050010000000000">#REF!</definedName>
    <definedName name="_010030050020000000000">#REF!</definedName>
    <definedName name="_010030050030000000000">#REF!</definedName>
    <definedName name="_010030050040000000000">#REF!</definedName>
    <definedName name="_010030050050000000000">#REF!</definedName>
    <definedName name="_010030050060000000000">#REF!</definedName>
    <definedName name="_010030060000000000000">#REF!</definedName>
    <definedName name="_010030070000000000000">#REF!</definedName>
    <definedName name="_010090000000000000000">#REF!</definedName>
    <definedName name="_010100000000000000000">#REF!</definedName>
    <definedName name="_010100010000000000000">#REF!</definedName>
    <definedName name="_010100010010000000000">#REF!</definedName>
    <definedName name="_010100010020000000000">#REF!</definedName>
    <definedName name="_010100010030000000000">#REF!</definedName>
    <definedName name="_010100010040000000000">#REF!</definedName>
    <definedName name="_010100010050000000000">#REF!</definedName>
    <definedName name="_010100020000000000000">#REF!</definedName>
    <definedName name="_010100020010000000000">#REF!</definedName>
    <definedName name="_010100020020000000000">#REF!</definedName>
    <definedName name="_010100020030000000000">#REF!</definedName>
    <definedName name="_010100020040000000000">#REF!</definedName>
    <definedName name="_010100020050000000000">#REF!</definedName>
    <definedName name="_010100030000000000000">#REF!</definedName>
    <definedName name="_010100030010000000000">#REF!</definedName>
    <definedName name="_010100030020000000000">#REF!</definedName>
    <definedName name="_010100030030000000000">#REF!</definedName>
    <definedName name="_010100030040000000000">#REF!</definedName>
    <definedName name="_010100030050000000000">#REF!</definedName>
    <definedName name="_010100030060000000000">#REF!</definedName>
    <definedName name="_010100030070000000000">#REF!</definedName>
    <definedName name="_010100030080000000000">#REF!</definedName>
    <definedName name="_010100040000000000000">#REF!</definedName>
    <definedName name="_010100045000000000000">#REF!</definedName>
    <definedName name="_010100050000000000000">#REF!</definedName>
    <definedName name="_010100050010000000000">#REF!</definedName>
    <definedName name="_010100050020000000000">#REF!</definedName>
    <definedName name="_010200000000000000000">#REF!</definedName>
    <definedName name="_010200010000000000000">#REF!</definedName>
    <definedName name="_010200010010000000000">#REF!</definedName>
    <definedName name="_010200010020000000000">#REF!</definedName>
    <definedName name="_010200010030000000000">#REF!</definedName>
    <definedName name="_010200010040000000000">#REF!</definedName>
    <definedName name="_010200020000000000000">#REF!</definedName>
    <definedName name="_010200020010000000000">#REF!</definedName>
    <definedName name="_010200020020000000000">#REF!</definedName>
    <definedName name="_010200020030000000000">#REF!</definedName>
    <definedName name="_010200020040000000000">#REF!</definedName>
    <definedName name="_010200020050000000000">#REF!</definedName>
    <definedName name="_010200030000000000000">#REF!</definedName>
    <definedName name="_010200030010000000000">#REF!</definedName>
    <definedName name="_010200030020000000000">#REF!</definedName>
    <definedName name="_010200030030000000000">#REF!</definedName>
    <definedName name="_010200030040000000000">#REF!</definedName>
    <definedName name="_010200030050000000000">#REF!</definedName>
    <definedName name="_010200030060000000000">#REF!</definedName>
    <definedName name="_010200040000000000000">#REF!</definedName>
    <definedName name="_010200050000000000000">#REF!</definedName>
    <definedName name="_010200050010000000000">#REF!</definedName>
    <definedName name="_010200050020000000000">#REF!</definedName>
    <definedName name="_010200060000000000000">#REF!</definedName>
    <definedName name="_010300000000000000000">#REF!</definedName>
    <definedName name="_010300010000000000000">#REF!</definedName>
    <definedName name="_010300010010000000000">#REF!</definedName>
    <definedName name="_010300010020000000000">#REF!</definedName>
    <definedName name="_010300020000000000000">#REF!</definedName>
    <definedName name="_010300030000000000000">#REF!</definedName>
    <definedName name="_010300040000000000000">#REF!</definedName>
    <definedName name="_010300040010000000000">#REF!</definedName>
    <definedName name="_010300040020000000000">#REF!</definedName>
    <definedName name="_010300040030000000000">#REF!</definedName>
    <definedName name="_010300040040000000000">#REF!</definedName>
    <definedName name="_010300040050000000000">#REF!</definedName>
    <definedName name="_010300040060000000000">#REF!</definedName>
    <definedName name="_010300040070000000000">#REF!</definedName>
    <definedName name="_010300040080000000000">#REF!</definedName>
    <definedName name="_010300045000000000000">#REF!</definedName>
    <definedName name="_010300050000000000000">#REF!</definedName>
    <definedName name="_010300050010000000000">#REF!</definedName>
    <definedName name="_010300050020000000000">#REF!</definedName>
    <definedName name="_010300050030000000000">#REF!</definedName>
    <definedName name="_010300050040000000000">#REF!</definedName>
    <definedName name="_010300050050000000000">#REF!</definedName>
    <definedName name="_010300050060000000000">#REF!</definedName>
    <definedName name="_010300050070000000000">#REF!</definedName>
    <definedName name="_010300050080000000000">#REF!</definedName>
    <definedName name="_010300050090000000000">#REF!</definedName>
    <definedName name="_010300060000000000000">#REF!</definedName>
    <definedName name="_010300070000000000000">#REF!</definedName>
    <definedName name="_010300080000000000000">#REF!</definedName>
    <definedName name="_010300080010000000000">#REF!</definedName>
    <definedName name="_010300080020000000000">#REF!</definedName>
    <definedName name="_010390000000000000000">#REF!</definedName>
    <definedName name="_010750000000000000000">#REF!</definedName>
    <definedName name="_010750010000000000000">#REF!</definedName>
    <definedName name="_010750010010000000000">#REF!</definedName>
    <definedName name="_010750010020000000000">#REF!</definedName>
    <definedName name="_010750020000000000000">#REF!</definedName>
    <definedName name="_010750020010000000000">#REF!</definedName>
    <definedName name="_010750020020000000000">#REF!</definedName>
    <definedName name="_010750020030000000000">#REF!</definedName>
    <definedName name="_010750020040000000000">#REF!</definedName>
    <definedName name="_010750020050000000000">#REF!</definedName>
    <definedName name="_010780000000000000000">#REF!</definedName>
    <definedName name="_010780010000000000000">#REF!</definedName>
    <definedName name="_010780020000000000000">#REF!</definedName>
    <definedName name="_010780030000000000000">#REF!</definedName>
    <definedName name="_010780030010000000000">#REF!</definedName>
    <definedName name="_010780030020000000000">#REF!</definedName>
    <definedName name="_010800000000000000000">#REF!</definedName>
    <definedName name="_010803000000000000000">#REF!</definedName>
    <definedName name="_010803010000000000000">#REF!</definedName>
    <definedName name="_010803010010000000000">#REF!</definedName>
    <definedName name="_010803010020000000000">#REF!</definedName>
    <definedName name="_010803010030000000000">#REF!</definedName>
    <definedName name="_010803010040000000000">#REF!</definedName>
    <definedName name="_010803020000000000000">#REF!</definedName>
    <definedName name="_010803020010000000000">#REF!</definedName>
    <definedName name="_010803020020000000000">#REF!</definedName>
    <definedName name="_010803020030000000000">#REF!</definedName>
    <definedName name="_010803020040000000000">#REF!</definedName>
    <definedName name="_010807000000000000000">#REF!</definedName>
    <definedName name="_010807010000000000000">#REF!</definedName>
    <definedName name="_010807010010000000000">#REF!</definedName>
    <definedName name="_010807010020000000000">#REF!</definedName>
    <definedName name="_010807010030000000000">#REF!</definedName>
    <definedName name="_010807010040000000000">#REF!</definedName>
    <definedName name="_010807020000000000000">#REF!</definedName>
    <definedName name="_010807020010000000000">#REF!</definedName>
    <definedName name="_010807020020000000000">#REF!</definedName>
    <definedName name="_010807020030000000000">#REF!</definedName>
    <definedName name="_010807020040000000000">#REF!</definedName>
    <definedName name="_010810000000000000000">#REF!</definedName>
    <definedName name="_010810010000000000000">#REF!</definedName>
    <definedName name="_010810020000000000000">#REF!</definedName>
    <definedName name="_010810030000000000000">#REF!</definedName>
    <definedName name="_010810040000000000000">#REF!</definedName>
    <definedName name="_010810050000000000000">#REF!</definedName>
    <definedName name="_010810060000000000000">#REF!</definedName>
    <definedName name="_010810070000000000000">#REF!</definedName>
    <definedName name="_010810080000000000000">#REF!</definedName>
    <definedName name="_010810090000000000000">#REF!</definedName>
    <definedName name="_010810100000000000000">#REF!</definedName>
    <definedName name="_010810110000000000000">#REF!</definedName>
    <definedName name="_010810120000000000000">#REF!</definedName>
    <definedName name="_010810130000000000000">#REF!</definedName>
    <definedName name="_010810140000000000000">#REF!</definedName>
    <definedName name="_010810150000000000000">#REF!</definedName>
    <definedName name="_010810160000000000000">#REF!</definedName>
    <definedName name="_010810170000000000000">#REF!</definedName>
    <definedName name="_010810180000000000000">#REF!</definedName>
    <definedName name="_010810190000000000000">#REF!</definedName>
    <definedName name="_010810200000000000000">#REF!</definedName>
    <definedName name="_010810210000000000000">#REF!</definedName>
    <definedName name="_010810220000000000000">#REF!</definedName>
    <definedName name="_010810230000000000000">#REF!</definedName>
    <definedName name="_010810900000000000000">#REF!</definedName>
    <definedName name="_010820000000000000000">#REF!</definedName>
    <definedName name="_010820010000000000000">#REF!</definedName>
    <definedName name="_010820020000000000000">#REF!</definedName>
    <definedName name="_010820030000000000000">#REF!</definedName>
    <definedName name="_010820040000000000000">#REF!</definedName>
    <definedName name="_010820050000000000000">#REF!</definedName>
    <definedName name="_010820060000000000000">#REF!</definedName>
    <definedName name="_010820070000000000000">#REF!</definedName>
    <definedName name="_010820080000000000000">#REF!</definedName>
    <definedName name="_010820090000000000000">#REF!</definedName>
    <definedName name="_010820100000000000000">#REF!</definedName>
    <definedName name="_010820110000000000000">#REF!</definedName>
    <definedName name="_010820120000000000000">#REF!</definedName>
    <definedName name="_010820130000000000000">#REF!</definedName>
    <definedName name="_010820140000000000000">#REF!</definedName>
    <definedName name="_010820150000000000000">#REF!</definedName>
    <definedName name="_010820160000000000000">#REF!</definedName>
    <definedName name="_010820170000000000000">#REF!</definedName>
    <definedName name="_010820180000000000000">#REF!</definedName>
    <definedName name="_010820190000000000000">#REF!</definedName>
    <definedName name="_010820200000000000000">#REF!</definedName>
    <definedName name="_010820210000000000000">#REF!</definedName>
    <definedName name="_010820220000000000000">#REF!</definedName>
    <definedName name="_010820230000000000000">#REF!</definedName>
    <definedName name="_010820900000000000000">#REF!</definedName>
    <definedName name="_010830000000000000000">#REF!</definedName>
    <definedName name="_010830010000000000000">#REF!</definedName>
    <definedName name="_010830020000000000000">#REF!</definedName>
    <definedName name="_010830030000000000000">#REF!</definedName>
    <definedName name="_010830040000000000000">#REF!</definedName>
    <definedName name="_010840000000000000000">#REF!</definedName>
    <definedName name="_010850000000000000000">#REF!</definedName>
    <definedName name="_020020000000000000000">#REF!</definedName>
    <definedName name="_020025000000000000000">#REF!</definedName>
    <definedName name="_1">#REF!</definedName>
    <definedName name="_1_????????">#REF!</definedName>
    <definedName name="_10_???????????3">#REF!</definedName>
    <definedName name="_10A6">[11]LOAN!#REF!</definedName>
    <definedName name="_10A66">[12]LOAN!#REF!</definedName>
    <definedName name="_11">#REF!</definedName>
    <definedName name="_11A6">[12]LOAN!#REF!</definedName>
    <definedName name="_11A66">[11]LOAN!#REF!</definedName>
    <definedName name="_12_????????12">'[1]Transactions with Hazera'!#REF!</definedName>
    <definedName name="_12EFF">#REF!</definedName>
    <definedName name="_12KOTA">#REF!</definedName>
    <definedName name="_13_??????_???_????">#REF!</definedName>
    <definedName name="_13A66">[12]LOAN!#REF!</definedName>
    <definedName name="_13PORTFO">#REF!</definedName>
    <definedName name="_13Yazdırma__Alanı_MI">#REF!</definedName>
    <definedName name="_14_????????12">'[13]Transactions with Hazera'!#REF!</definedName>
    <definedName name="_14_??????_???_???????">#REF!</definedName>
    <definedName name="_16_??????_???_????">#REF!</definedName>
    <definedName name="_18_??????_???_???????">#REF!</definedName>
    <definedName name="_19_1">#REF!</definedName>
    <definedName name="_1991_12">#REF!</definedName>
    <definedName name="_1992_12">#REF!</definedName>
    <definedName name="_1993_12">#REF!</definedName>
    <definedName name="_1994_06">#REF!</definedName>
    <definedName name="_1994_09">#REF!</definedName>
    <definedName name="_1994_12">#REF!</definedName>
    <definedName name="_1995_03">#REF!</definedName>
    <definedName name="_1995_06">#REF!</definedName>
    <definedName name="_1995_09">#REF!</definedName>
    <definedName name="_1995_12">#REF!</definedName>
    <definedName name="_1996_03">#REF!</definedName>
    <definedName name="_1996_06">#REF!</definedName>
    <definedName name="_1996_09">#REF!</definedName>
    <definedName name="_1996_12">#REF!</definedName>
    <definedName name="_1997_03">#REF!</definedName>
    <definedName name="_1997_06">#REF!</definedName>
    <definedName name="_1997_09">#REF!</definedName>
    <definedName name="_1997_12">#REF!</definedName>
    <definedName name="_1998_03">#REF!</definedName>
    <definedName name="_1998_06">#REF!</definedName>
    <definedName name="_1998_09">#REF!</definedName>
    <definedName name="_1998_12">#REF!</definedName>
    <definedName name="_1999_03">#REF!</definedName>
    <definedName name="_1999_06">#REF!</definedName>
    <definedName name="_1999_09">#REF!</definedName>
    <definedName name="_1999_12">#REF!</definedName>
    <definedName name="_2_????????">#REF!</definedName>
    <definedName name="_2_????????????12">#REF!</definedName>
    <definedName name="_2000_03">#REF!</definedName>
    <definedName name="_2000_06">#REF!</definedName>
    <definedName name="_2000_09">#REF!</definedName>
    <definedName name="_2000_12">#REF!</definedName>
    <definedName name="_2001_03">#REF!</definedName>
    <definedName name="_2001_06">#REF!</definedName>
    <definedName name="_2001_09">#REF!</definedName>
    <definedName name="_2001_12">#REF!</definedName>
    <definedName name="_2002_03">#REF!</definedName>
    <definedName name="_2002_06">#REF!</definedName>
    <definedName name="_2002_09">#REF!</definedName>
    <definedName name="_2002_12">#REF!</definedName>
    <definedName name="_2003_03">#REF!</definedName>
    <definedName name="_2003_06">#REF!</definedName>
    <definedName name="_2003_09">#REF!</definedName>
    <definedName name="_21A6">[12]LOAN!#REF!</definedName>
    <definedName name="_28A66">[12]LOAN!#REF!</definedName>
    <definedName name="_3_????????????3">#REF!</definedName>
    <definedName name="_3_0KOTA">#REF!</definedName>
    <definedName name="_4_????????????12">#REF!</definedName>
    <definedName name="_4_???????????12">#REF!</definedName>
    <definedName name="_5">#REF!</definedName>
    <definedName name="_5_???????????3">#REF!</definedName>
    <definedName name="_55">#REF!</definedName>
    <definedName name="_6">#REF!</definedName>
    <definedName name="_6_????????????3">#REF!</definedName>
    <definedName name="_6_????????12">'[1]Transactions with Hazera'!#REF!</definedName>
    <definedName name="_6_0KOTA">#REF!</definedName>
    <definedName name="_66">#REF!</definedName>
    <definedName name="_6KOTA">#REF!</definedName>
    <definedName name="_7">#REF!</definedName>
    <definedName name="_7_????????12">'[1]Transactions with Hazera'!#REF!</definedName>
    <definedName name="_7_??????_???_????">#REF!</definedName>
    <definedName name="_77">#REF!</definedName>
    <definedName name="_7Yazdırma__Alanı_MI">#REF!</definedName>
    <definedName name="_8_???????????12">#REF!</definedName>
    <definedName name="_8_??????_???_????">#REF!</definedName>
    <definedName name="_8_??????_???_???????">#REF!</definedName>
    <definedName name="_9_??????_???_???????">#REF!</definedName>
    <definedName name="_9_1">#REF!</definedName>
    <definedName name="_9A6">[12]LOAN!#REF!</definedName>
    <definedName name="_A1">[4]LOANS!$B$4</definedName>
    <definedName name="_bdm.00C3C12AE0F1449BAE635E12E9394B90.edm" hidden="1">#REF!</definedName>
    <definedName name="_bdm.12628CBF98134CB38D5908FBC880DF9A.edm" hidden="1">#REF!</definedName>
    <definedName name="_bdm.18C4E97C2D024794AF6AD3A7609FE042.edm" hidden="1">#REF!</definedName>
    <definedName name="_bdm.4B86E8BE81CB4815B3D04407A57CC335.edm" hidden="1">#REF!</definedName>
    <definedName name="_bdm.5a7520d65a1042a3b3b465b5af1abe39.edm" hidden="1">#REF!</definedName>
    <definedName name="_bdm.60f62f3dbf66407fbb14321866691cdc.edm" hidden="1">#REF!</definedName>
    <definedName name="_bdm.64A96611884F413799B1FFCA5A211E34.edm" hidden="1">#REF!</definedName>
    <definedName name="_bdm.6600faf2794e4cca99c4267d09eb1343.edm" hidden="1">#REF!</definedName>
    <definedName name="_bdm.88E6C9E6B36A4E5B821DE980988E5D7F.edm" hidden="1">#REF!</definedName>
    <definedName name="_bdm.A8492FE2D1F94BD5A9394C19EAE5A292.edm" hidden="1">#REF!</definedName>
    <definedName name="_bdm.b6726ab5f56249f8b26852adad529a1a.edm" hidden="1">#REF!</definedName>
    <definedName name="_bdm.CAED95DDB1514A8D80EC6FAF65BF4124.edm" hidden="1">'[14]Turkey Cruise_Stats'!$1:$1048576</definedName>
    <definedName name="_bdm.D16433584E554D30B64734414768AB13.edm" hidden="1">#REF!</definedName>
    <definedName name="_bdm.d72dd31e5aa44f1485175a02f9ca2e93.edm" hidden="1">#REF!</definedName>
    <definedName name="_bdm.DE4360618C3B478AA2A4ADC24996CAF5.edm" hidden="1">#REF!</definedName>
    <definedName name="_bdm.E10B02F72A2A455A883010976A477EFA.edm" hidden="1">#REF!</definedName>
    <definedName name="_bdm.E3241B63675D4670B17580213C9041BE.edm" hidden="1">#REF!</definedName>
    <definedName name="_bdm.E4BC9F49776D471DBCBF89BB4E522A32.edm" hidden="1">#REF!</definedName>
    <definedName name="_bdm.E5896D04160E49688883604CA5699FC0.edm" hidden="1">#REF!</definedName>
    <definedName name="_bdm.EC07EE5858164C949D5B9B36D7A4A0F3.edm" hidden="1">#REF!</definedName>
    <definedName name="_bdm.F146016B8F8A41F49A80951A3F08F1AC.edm" hidden="1">#REF!</definedName>
    <definedName name="_bdm.F9B083B0027749489C0E9DE7AE9C032D.edm" hidden="1">#REF!</definedName>
    <definedName name="_bdm.FastTrackBookmark.3_4_2015_6_29_00_PM.edm" hidden="1">#REF!</definedName>
    <definedName name="_C68000">#REF!</definedName>
    <definedName name="_C69999">#REF!</definedName>
    <definedName name="_C70000">#REF!</definedName>
    <definedName name="_C80000">#REF!</definedName>
    <definedName name="_C99999">#REF!</definedName>
    <definedName name="_COL1">#REF!</definedName>
    <definedName name="_COL2">#REF!</definedName>
    <definedName name="_COL3">#REF!</definedName>
    <definedName name="_COL4">#REF!</definedName>
    <definedName name="_COL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[5]Sheet1!#REF!</definedName>
    <definedName name="_DAT17">[5]Sheet1!#REF!</definedName>
    <definedName name="_DAT18">[5]Sheet1!#REF!</definedName>
    <definedName name="_DAT19">[5]Sheet1!#REF!</definedName>
    <definedName name="_DAT2">#REF!</definedName>
    <definedName name="_DAT23">[5]Sheet1!#REF!</definedName>
    <definedName name="_DAT25">'[15]250-251-252'!#REF!</definedName>
    <definedName name="_DAT27">'[15]250-251-252'!#REF!</definedName>
    <definedName name="_DAT29">'[15]250-251-252'!#REF!</definedName>
    <definedName name="_DAT3">#REF!</definedName>
    <definedName name="_DAT31">'[15]250-251-252'!#REF!</definedName>
    <definedName name="_DAT33">'[15]250-251-252'!#REF!</definedName>
    <definedName name="_DAT35">'[15]250-251-252'!#REF!</definedName>
    <definedName name="_DAT4">#REF!</definedName>
    <definedName name="_DAT5">#REF!</definedName>
    <definedName name="_DAT6">#REF!</definedName>
    <definedName name="_DAT7">#REF!</definedName>
    <definedName name="_DAT8">#REF!</definedName>
    <definedName name="_DAT9">#REF!</definedName>
    <definedName name="_Dist_Bin" hidden="1">#REF!</definedName>
    <definedName name="_Dist_Values" hidden="1">#REF!</definedName>
    <definedName name="_end02">[6]Index!$K$115</definedName>
    <definedName name="_Fill" hidden="1">#REF!</definedName>
    <definedName name="_GSRATES_1" hidden="1">"CT300001Latest          "</definedName>
    <definedName name="_GSRATES_COUNT" hidden="1">1</definedName>
    <definedName name="_GSRATESR_1" hidden="1">[16]Financials!#REF!</definedName>
    <definedName name="_ı34">#REF!</definedName>
    <definedName name="_Key1" hidden="1">'[10]#REF'!#REF!</definedName>
    <definedName name="_Key2" hidden="1">#REF!</definedName>
    <definedName name="_MST1">#REF!</definedName>
    <definedName name="_MST2">#REF!</definedName>
    <definedName name="_MST3">#REF!</definedName>
    <definedName name="_new2" hidden="1">0</definedName>
    <definedName name="_Order1" hidden="1">0</definedName>
    <definedName name="_Order2" hidden="1">0</definedName>
    <definedName name="_Parse_Out" hidden="1">#REF!</definedName>
    <definedName name="_PG1">#REF!</definedName>
    <definedName name="_pg10">#REF!</definedName>
    <definedName name="_PG11">#REF!</definedName>
    <definedName name="_PG12">#REF!</definedName>
    <definedName name="_PG13">#REF!</definedName>
    <definedName name="_PG14">#REF!</definedName>
    <definedName name="_PG15">#REF!</definedName>
    <definedName name="_PG16">#REF!</definedName>
    <definedName name="_PG17">#REF!</definedName>
    <definedName name="_PG18">#REF!</definedName>
    <definedName name="_PG19">#REF!</definedName>
    <definedName name="_PG2">#REF!</definedName>
    <definedName name="_PG20">#REF!</definedName>
    <definedName name="_PG21">#REF!</definedName>
    <definedName name="_PG22">#REF!</definedName>
    <definedName name="_PG23">#REF!</definedName>
    <definedName name="_PG24">#REF!</definedName>
    <definedName name="_PG25">#REF!</definedName>
    <definedName name="_PG26">#REF!</definedName>
    <definedName name="_PG27">#REF!</definedName>
    <definedName name="_PG28">#REF!</definedName>
    <definedName name="_PG29">#REF!</definedName>
    <definedName name="_PG3">#REF!</definedName>
    <definedName name="_PG30">#REF!</definedName>
    <definedName name="_PG31">#REF!</definedName>
    <definedName name="_PG35">#REF!</definedName>
    <definedName name="_PG36">#REF!</definedName>
    <definedName name="_pg37">#REF!</definedName>
    <definedName name="_PG3701">#REF!</definedName>
    <definedName name="_PG3702">#REF!</definedName>
    <definedName name="_PG3703">#REF!</definedName>
    <definedName name="_PG3704">#REF!</definedName>
    <definedName name="_PG3705">#REF!</definedName>
    <definedName name="_PG3706">#REF!</definedName>
    <definedName name="_PG3707">#REF!</definedName>
    <definedName name="_PG38">#REF!</definedName>
    <definedName name="_PG39">#REF!</definedName>
    <definedName name="_PG4">#REF!</definedName>
    <definedName name="_pg40">#REF!</definedName>
    <definedName name="_pg41">#REF!</definedName>
    <definedName name="_PG6">#REF!</definedName>
    <definedName name="_PG7">#REF!</definedName>
    <definedName name="_PG8">#REF!</definedName>
    <definedName name="_PG9">#REF!</definedName>
    <definedName name="_POS3">#REF!</definedName>
    <definedName name="_PY1">#REF!</definedName>
    <definedName name="_PY2">#REF!</definedName>
    <definedName name="_q1" hidden="1">{#N/A,#N/A,FALSE,"Aging Summary";#N/A,#N/A,FALSE,"Ratio Analysis";#N/A,#N/A,FALSE,"Test 120 Day Accts";#N/A,#N/A,FALSE,"Tickmarks"}</definedName>
    <definedName name="_S1">#REF!</definedName>
    <definedName name="_S2">#REF!</definedName>
    <definedName name="_S3">#REF!</definedName>
    <definedName name="_S4">#REF!</definedName>
    <definedName name="_S5">#REF!</definedName>
    <definedName name="_se2">#REF!</definedName>
    <definedName name="_Sort" hidden="1">#REF!</definedName>
    <definedName name="_sx2">#REF!</definedName>
    <definedName name="_sy2">#REF!</definedName>
    <definedName name="_vbf1">[7]Arsr1998!$E$34</definedName>
    <definedName name="_zz4">#REF!</definedName>
    <definedName name="A">#REF!</definedName>
    <definedName name="A1_100">#REF!</definedName>
    <definedName name="A3_100">#REF!</definedName>
    <definedName name="AA">#REF!</definedName>
    <definedName name="aaa" hidden="1">{#N/A,#N/A,FALSE,"Kümülatif Gelir Tablosu";#N/A,#N/A,FALSE,"Aylık Gelir Tablosu";#N/A,#N/A,FALSE,"Karş.Kümülatif Gelir Tab";#N/A,#N/A,FALSE,"Karş. Aylık Gelir Tab";#N/A,#N/A,FALSE,"Bilanço";#N/A,#N/A,FALSE,"Karşılaştırmalı Bilanço";#N/A,#N/A,FALSE,"Raşyo 1";#N/A,#N/A,FALSE,"Karşılaştırmalı Raşyolar"}</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#REF!</definedName>
    <definedName name="account">[17]ledger_bin!$A$9:$W$92</definedName>
    <definedName name="ACTGWB">#REF!</definedName>
    <definedName name="AD">#REF!</definedName>
    <definedName name="ADA">[18]ADANA!$B$6:$G$400</definedName>
    <definedName name="ADASAT">[18]ADASATIS!$B$6:$AR$4177</definedName>
    <definedName name="Address">#REF!</definedName>
    <definedName name="advances">#REF!</definedName>
    <definedName name="Advisor">#REF!</definedName>
    <definedName name="aere">[19]Aging!#REF!</definedName>
    <definedName name="AeRpRow">#REF!</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ágú">[20]VÍSIT.!$B$14/[20]VÍSIT.!$B$9</definedName>
    <definedName name="Aguinaldo">#REF!</definedName>
    <definedName name="Ágúst">[20]VÍSIT.!$B$14/[20]VÍSIT.!$B$9</definedName>
    <definedName name="AKOL">#REF!</definedName>
    <definedName name="AKTİF">#REF!</definedName>
    <definedName name="Aktif2">#REF!</definedName>
    <definedName name="Alım_Kanalları___Dağılımı">#REF!</definedName>
    <definedName name="Alım_Miktarları">#REF!</definedName>
    <definedName name="Alım_Tutarları">#REF!</definedName>
    <definedName name="Alıma_Konu_Ürün_Ödeme_Süresi">#REF!</definedName>
    <definedName name="Alıma_Konu_Ürün_Teslim_Süreleri">#REF!</definedName>
    <definedName name="Alıma_Konu_Ürün_Vade_Farkı">#REF!</definedName>
    <definedName name="Alıma_Konu_Ürünler">#REF!</definedName>
    <definedName name="Alış_kuru">#REF!</definedName>
    <definedName name="Alış_Tarihi">#REF!</definedName>
    <definedName name="allar_deildir">[21]Al.de.!$B$4:$P$1110</definedName>
    <definedName name="ALLPRINT">#REF!</definedName>
    <definedName name="AMBAR">#REF!</definedName>
    <definedName name="AmortismanEnflasyon">#REF!</definedName>
    <definedName name="anananan">#REF!</definedName>
    <definedName name="ananannaaaa">#REF!</definedName>
    <definedName name="Angest">[22]Pers!$A$11:$IV$11,[22]Pers!$A$16:$IV$16,[22]Pers!$A$21:$IV$21,[22]Pers!$A$26:$IV$26</definedName>
    <definedName name="annarrekstrarkostnaður">[23]Ársreikningur!#REF!</definedName>
    <definedName name="APR">[24]NISAN!$A$1:$F$158</definedName>
    <definedName name="apríl">[20]VÍSIT.!$B$14/[20]VÍSIT.!$B$5</definedName>
    <definedName name="aralık">#REF!</definedName>
    <definedName name="arb">[22]Pers!$A$12:$IV$12,[22]Pers!$A$17:$IV$17,[22]Pers!$A$22:$IV$22,[22]Pers!$A$27:$IV$27</definedName>
    <definedName name="AREATL">#REF!</definedName>
    <definedName name="AREAUSD">#REF!</definedName>
    <definedName name="arit2">[25]ÁRSR!#REF!</definedName>
    <definedName name="ÁRITUN">[26]ALMVER95!#REF!</definedName>
    <definedName name="Arrendamiento">#REF!</definedName>
    <definedName name="Arrendamiento2">#REF!</definedName>
    <definedName name="ársins">119.5/194</definedName>
    <definedName name="Ársskýrsla_stjórnar_">[27]ÁRSR!#REF!</definedName>
    <definedName name="Ártal">#REF!</definedName>
    <definedName name="as">'[28]1999'!#REF!</definedName>
    <definedName name="AS2DocOpenMode" hidden="1">"AS2DocumentEdit"</definedName>
    <definedName name="AS2HasNoAutoHeaderFooter">"OFF"</definedName>
    <definedName name="Asa">#REF!</definedName>
    <definedName name="asdasd">#REF!</definedName>
    <definedName name="Asgari_Ucret">[29]Parametreler!$M$17</definedName>
    <definedName name="ASSET">#REF!</definedName>
    <definedName name="ASSETS">#REF!</definedName>
    <definedName name="ATA">#REF!</definedName>
    <definedName name="ath" hidden="1">{#N/A,#N/A,FALSE,"94-95";"SAMANDR",#N/A,FALSE,"94-95"}</definedName>
    <definedName name="ATI_F01A">#REF!</definedName>
    <definedName name="AUG">[24]AGUSTOS!$A$1:$F$144</definedName>
    <definedName name="aukaafskriftir">[23]Ársreikningur!#REF!</definedName>
    <definedName name="aukaafskriftir1">[30]Arsreikningur!#REF!</definedName>
    <definedName name="aukaafskriftir2">[30]Arsreikningur!#REF!</definedName>
    <definedName name="_xlnm.Auto_Open">[31]FORMSRK!$A$1</definedName>
    <definedName name="azubi">[22]Pers!$A$13:$IV$13,[22]Pers!$A$18:$IV$18,[22]Pers!$A$23:$IV$23,[22]Pers!$A$28:$IV$28</definedName>
    <definedName name="B_Q_M_12_D_L">#REF!</definedName>
    <definedName name="B1_100">#REF!</definedName>
    <definedName name="B2_100">#REF!</definedName>
    <definedName name="B3_100">#REF!</definedName>
    <definedName name="Bant_Tablosu">#REF!</definedName>
    <definedName name="BAS">#N/A</definedName>
    <definedName name="BB">#REF!</definedName>
    <definedName name="Beg_Bal">#REF!</definedName>
    <definedName name="BI">#REF!</definedName>
    <definedName name="bilafyrning1">[32]ska_fyrn!#REF!</definedName>
    <definedName name="bilafyrning2">[32]ska_fyrn!#REF!</definedName>
    <definedName name="Bilanz">#REF!</definedName>
    <definedName name="bir">#REF!</definedName>
    <definedName name="Birim_Yatırım_Tutarları">#REF!</definedName>
    <definedName name="BLPH1" hidden="1">#REF!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MADU">'[33]BONO USD'!$G$7:$G$46</definedName>
    <definedName name="BMBAU">'[33]BONO USD'!$Z$7:$Z$46</definedName>
    <definedName name="BMBMU">'[33]BONO USD'!$Y$7:$Y$46</definedName>
    <definedName name="BMBVU">'[33]BONO USD'!$U$7:$U$46</definedName>
    <definedName name="BMCAU">'[33]BONO USD'!$W$7:$W$47</definedName>
    <definedName name="BMCFU">'[33]BONO USD'!$S$7:$S$46</definedName>
    <definedName name="BMFMU">'[33]BONO USD'!$AB$7:$AB$46</definedName>
    <definedName name="bnmjkönmmkklkk">#REF!</definedName>
    <definedName name="bokbill">[32]ska_fyrn!#REF!</definedName>
    <definedName name="bokfasteign">#REF!</definedName>
    <definedName name="bokvelar">[32]ska_fyrn!#REF!</definedName>
    <definedName name="BORU_ICMAL">#REF!</definedName>
    <definedName name="BORU_ORT_UCRET">#REF!</definedName>
    <definedName name="BORU_PAZ">#REF!</definedName>
    <definedName name="BS">#REF!</definedName>
    <definedName name="BS.PÁG.5" hidden="1">{#N/A,#N/A,FALSE,"Aging Summary";#N/A,#N/A,FALSE,"Ratio Analysis";#N/A,#N/A,FALSE,"Test 120 Day Accts";#N/A,#N/A,FALSE,"Tickmarks"}</definedName>
    <definedName name="BS_1">[34]Company!$D$31</definedName>
    <definedName name="BSBUD">[35]Bilanz!#REF!</definedName>
    <definedName name="bsdate">[36]Mánuður!$B$4</definedName>
    <definedName name="BSTDM">#REF!</definedName>
    <definedName name="BÞMD_1DÖNEM">#REF!</definedName>
    <definedName name="BÞMD_2DÖNEM">#REF!</definedName>
    <definedName name="BÞMD_3DÖNEM">#REF!</definedName>
    <definedName name="BÞMD_4DÖNEM">#REF!</definedName>
    <definedName name="BÞMD_TOPLAM">#REF!</definedName>
    <definedName name="buch">[37]B!$C$3</definedName>
    <definedName name="BUDGWB">#REF!</definedName>
    <definedName name="budpl">'[38]Monthly PL-stat.'!#REF!</definedName>
    <definedName name="bulent">#REF!,#REF!,#REF!</definedName>
    <definedName name="Büro_Bayileri_Ortalama_satış">#REF!</definedName>
    <definedName name="cajas_presupuestadas">#REF!</definedName>
    <definedName name="CALC">#REF!</definedName>
    <definedName name="CALC3">#REF!</definedName>
    <definedName name="CALCWIT">#REF!</definedName>
    <definedName name="ÇALKONTROL">[18]BCALISMATABLOSU!$B$6:$B$620</definedName>
    <definedName name="CAN">#REF!</definedName>
    <definedName name="CAN_ÖZTÜRK">#REF!</definedName>
    <definedName name="Cantidad">#REF!</definedName>
    <definedName name="capacity">#REF!</definedName>
    <definedName name="capacity1">#REF!</definedName>
    <definedName name="capacityd">#REF!</definedName>
    <definedName name="capacitydc">#REF!</definedName>
    <definedName name="capex_inflation">#REF!</definedName>
    <definedName name="capex_inflation1">'[39]haydrapasa cont cap-capex'!$A$72:$IV$72</definedName>
    <definedName name="case">#REF!</definedName>
    <definedName name="Cashflowtry1" hidden="1">255</definedName>
    <definedName name="Categoria">#REF!</definedName>
    <definedName name="Categoría1">#REF!</definedName>
    <definedName name="cddvvds">#REF!</definedName>
    <definedName name="CF">[40]!CF</definedName>
    <definedName name="CheckArea">#REF!</definedName>
    <definedName name="CheckList">#REF!</definedName>
    <definedName name="CHF">#REF!</definedName>
    <definedName name="Chk_Col1">#REF!</definedName>
    <definedName name="Chk_DescCol">#REF!</definedName>
    <definedName name="Chk_HDescCol">#REF!</definedName>
    <definedName name="Chk_IdCol">#REF!</definedName>
    <definedName name="Chk_ItCol">#REF!</definedName>
    <definedName name="Chk_Op_Col1">#REF!</definedName>
    <definedName name="Chk_Op_DescCol">#REF!</definedName>
    <definedName name="Chk_Op_HdescCol">#REF!</definedName>
    <definedName name="Chk_Op_IdCol">#REF!</definedName>
    <definedName name="Chk_Op_ItCol">#REF!</definedName>
    <definedName name="CHKHULPCEL">#REF!</definedName>
    <definedName name="CHOOSECOMP">#REF!</definedName>
    <definedName name="City">#REF!</definedName>
    <definedName name="CIZGI">#REF!</definedName>
    <definedName name="CK">#REF!</definedName>
    <definedName name="Clave1">#REF!</definedName>
    <definedName name="Clave2">#REF!</definedName>
    <definedName name="CN">#REF!</definedName>
    <definedName name="Code" hidden="1">#REF!</definedName>
    <definedName name="CODEINST">#REF!</definedName>
    <definedName name="col1_dif_item">#REF!</definedName>
    <definedName name="Col1_Roe_Multiplier">#REF!</definedName>
    <definedName name="çömömçnmçmç" hidden="1">#REF!</definedName>
    <definedName name="company">[34]Company!$D$23</definedName>
    <definedName name="COMPMENU">#REF!</definedName>
    <definedName name="COMPMENU2">#REF!</definedName>
    <definedName name="conscol">#REF!</definedName>
    <definedName name="corr">#REF!</definedName>
    <definedName name="Corrida_Lázaro_Cárdenas_20030313__LML_final__SF_Project_Cost_List">#REF!</definedName>
    <definedName name="cost_inflation">#REF!</definedName>
    <definedName name="Country">#REF!</definedName>
    <definedName name="_xlnm.Criteria">#REF!</definedName>
    <definedName name="CTRCOMBINE">#REF!</definedName>
    <definedName name="CUMTL">#REF!</definedName>
    <definedName name="CUMUSD">#REF!</definedName>
    <definedName name="cur">[37]D!$C$5</definedName>
    <definedName name="currency">[34]Company!$D$24</definedName>
    <definedName name="CURRMENU">#REF!</definedName>
    <definedName name="CUV_ISLET">#REF!</definedName>
    <definedName name="CY">#REF!</definedName>
    <definedName name="cy_throughput">#REF!</definedName>
    <definedName name="cy_throughput2">'[41]O Revenue'!$A$13:$IV$13</definedName>
    <definedName name="cy_throughputc">'[42]O Revenue'!$A$13:$IV$13</definedName>
    <definedName name="cy_thrpughput2">'[41]O Revenue'!$A$13:$IV$13</definedName>
    <definedName name="cye">#REF!</definedName>
    <definedName name="CYT">#REF!</definedName>
    <definedName name="cyx">#REF!</definedName>
    <definedName name="d">#REF!</definedName>
    <definedName name="D_100">#REF!</definedName>
    <definedName name="dagaríári">365</definedName>
    <definedName name="DAT_TYD">#REF!</definedName>
    <definedName name="DATA">#REF!</definedName>
    <definedName name="data1">'[43]Data Sheet'!$G$14</definedName>
    <definedName name="data2" hidden="1">#REF!</definedName>
    <definedName name="data3" hidden="1">#REF!</definedName>
    <definedName name="DATA4">#REF!</definedName>
    <definedName name="datab">#REF!</definedName>
    <definedName name="_xlnm.Database">#REF!</definedName>
    <definedName name="datakd">#REF!</definedName>
    <definedName name="datakod">[44]BİLGİ!#REF!</definedName>
    <definedName name="DATAREPO">#REF!</definedName>
    <definedName name="date">#REF!</definedName>
    <definedName name="date1">[34]Company!$D$26</definedName>
    <definedName name="date2">'[41]fin-proj (KRW)'!$A$6:$IV$6</definedName>
    <definedName name="datec">'[42]fin-proj (L)'!$A$6:$IV$6</definedName>
    <definedName name="dated2">'[41]fin-proj (KRW)'!$A$6:$IV$6</definedName>
    <definedName name="DATEN">'[45]P&amp;L:Details2'!$A$1:$J$94</definedName>
    <definedName name="Daten2">#REF!</definedName>
    <definedName name="DC">#REF!</definedName>
    <definedName name="dd">#REF!</definedName>
    <definedName name="ddd" hidden="1">{#N/A,#N/A,FALSE,"Kümülatif Gelir Tablosu";#N/A,#N/A,FALSE,"Aylık Gelir Tablosu";#N/A,#N/A,FALSE,"Karş.Kümülatif Gelir Tab";#N/A,#N/A,FALSE,"Karş. Aylık Gelir Tab";#N/A,#N/A,FALSE,"Bilanço";#N/A,#N/A,FALSE,"Karşılaştırmalı Bilanço";#N/A,#N/A,FALSE,"Raşyo 1";#N/A,#N/A,FALSE,"Karşılaştırmalı Raşyolar"}</definedName>
    <definedName name="DECEMBER">#REF!</definedName>
    <definedName name="DEFERRED_TAX">[46]financials!#REF!</definedName>
    <definedName name="DEGERLEME">#REF!</definedName>
    <definedName name="Değerleme_Kuru">#REF!</definedName>
    <definedName name="Değerleme_Tarihi">#REF!</definedName>
    <definedName name="DEM">#REF!</definedName>
    <definedName name="DEM_KURU">#REF!</definedName>
    <definedName name="DENEME">#REF!</definedName>
    <definedName name="des">[20]VÍSIT.!$B$14/[20]VÍSIT.!$B$13</definedName>
    <definedName name="Desc_chk_col1">#REF!</definedName>
    <definedName name="desc_chk_desccol">#REF!</definedName>
    <definedName name="desc_chk_idcol">#REF!</definedName>
    <definedName name="desc_chk_itcol">#REF!</definedName>
    <definedName name="desc_chk_op_desccol">#REF!</definedName>
    <definedName name="desc_chk_op_itcol">#REF!</definedName>
    <definedName name="desc_Col1">#REF!</definedName>
    <definedName name="desc_Col2">#REF!</definedName>
    <definedName name="desc_Col3">#REF!</definedName>
    <definedName name="desc_Col4">#REF!</definedName>
    <definedName name="desc_Col5">#REF!</definedName>
    <definedName name="Desc_fncol">#REF!</definedName>
    <definedName name="Desc_hfncol">#REF!</definedName>
    <definedName name="Desc_idcol">#REF!</definedName>
    <definedName name="Desc_itcol">#REF!</definedName>
    <definedName name="desccol">#REF!</definedName>
    <definedName name="Desember">[20]VÍSIT.!$B$14/[20]VÍSIT.!$B$13</definedName>
    <definedName name="devil">#REF!</definedName>
    <definedName name="df">[23]Ársreikningur!#REF!</definedName>
    <definedName name="dgg">#REF!</definedName>
    <definedName name="Difference_in_Interests_NetOff">#REF!</definedName>
    <definedName name="dinttotal">#REF!</definedName>
    <definedName name="Direct_Cost_Tablosu">#REF!</definedName>
    <definedName name="Direct_Costlar">#REF!</definedName>
    <definedName name="Discount" hidden="1">#REF!</definedName>
    <definedName name="discount_rate">#REF!</definedName>
    <definedName name="display_area_2" hidden="1">#REF!</definedName>
    <definedName name="DKK">#REF!</definedName>
    <definedName name="dndndndndn">#REF!</definedName>
    <definedName name="doğa">#REF!</definedName>
    <definedName name="DOKUZ">#REF!</definedName>
    <definedName name="dolar">#REF!</definedName>
    <definedName name="dolar2">#REF!</definedName>
    <definedName name="DÖNEM">#REF!</definedName>
    <definedName name="DOVIZ">[47]Döviz!$A$1:$P$112</definedName>
    <definedName name="DÖVİZ_KURU">#REF!</definedName>
    <definedName name="DR">#REF!</definedName>
    <definedName name="dsad">#REF!</definedName>
    <definedName name="DSPBEWAAR">#REF!</definedName>
    <definedName name="DSPGIST">#REF!</definedName>
    <definedName name="dss">#REF!</definedName>
    <definedName name="Dtcol1">#REF!</definedName>
    <definedName name="Dtcol3">#REF!</definedName>
    <definedName name="Dtcol4">#REF!</definedName>
    <definedName name="Dtcol5">#REF!</definedName>
    <definedName name="DTROW">#REF!</definedName>
    <definedName name="DUCAS">#REF!</definedName>
    <definedName name="dwfcdw">#REF!</definedName>
    <definedName name="dx" hidden="1">{#N/A,#N/A,FALSE,"Kümülatif Gelir Tablosu";#N/A,#N/A,FALSE,"Aylık Gelir Tablosu";#N/A,#N/A,FALSE,"Karş.Kümülatif Gelir Tab";#N/A,#N/A,FALSE,"Karş. Aylık Gelir Tab";#N/A,#N/A,FALSE,"Bilanço";#N/A,#N/A,FALSE,"Karşılaştırmalı Bilanço";#N/A,#N/A,FALSE,"Raşyo 1";#N/A,#N/A,FALSE,"Karşılaştırmalı Raşyolar"}</definedName>
    <definedName name="e">#REF!</definedName>
    <definedName name="E1_100">#REF!</definedName>
    <definedName name="E2_100">#REF!</definedName>
    <definedName name="EDSAT">[18]EDSATIS!$B$6:$AS$4969</definedName>
    <definedName name="ee">#REF!</definedName>
    <definedName name="EENHEID_TXT">#REF!</definedName>
    <definedName name="EFFACE">[48]COMMENTO!#REF!</definedName>
    <definedName name="EFNAHAG_EIGNIR">#REF!</definedName>
    <definedName name="EFNAHAG_SKULDIR">[49]FORMAX96!#REF!</definedName>
    <definedName name="eignahlutir">[30]Arsreikningur!#REF!</definedName>
    <definedName name="eignarhlutir">[50]Ársreikningur!#REF!</definedName>
    <definedName name="EK">#REF!</definedName>
    <definedName name="ELEKTRIK">#REF!</definedName>
    <definedName name="Email">#REF!</definedName>
    <definedName name="emre">#REF!</definedName>
    <definedName name="End_Bal">#REF!</definedName>
    <definedName name="ENDEKS">#REF!</definedName>
    <definedName name="endurmat">202.1/194</definedName>
    <definedName name="endurmat09">199.5/194</definedName>
    <definedName name="endurmat12">202.1/194</definedName>
    <definedName name="ENJEKSIYON">#REF!</definedName>
    <definedName name="entity">[51]Items!$C$3</definedName>
    <definedName name="Equityaje0602">#REF!</definedName>
    <definedName name="ER">#REF!</definedName>
    <definedName name="ererwerwerwer">#REF!</definedName>
    <definedName name="Erkek">[52]Yaşlar!$L$26:$M$8306</definedName>
    <definedName name="ersinahhhhhh">#REF!</definedName>
    <definedName name="ESHOTSON">#REF!</definedName>
    <definedName name="EURO">#REF!</definedName>
    <definedName name="Extra_Pay">#REF!</definedName>
    <definedName name="f">[40]!f</definedName>
    <definedName name="F_100">#REF!</definedName>
    <definedName name="F8002_11">#REF!</definedName>
    <definedName name="F8002_12">#REF!</definedName>
    <definedName name="F8002_21">#REF!</definedName>
    <definedName name="F8002_31">#REF!</definedName>
    <definedName name="F8002_32">#REF!</definedName>
    <definedName name="F8002_41">#REF!</definedName>
    <definedName name="F8002_51">#REF!</definedName>
    <definedName name="F8010_11">#REF!</definedName>
    <definedName name="F8010_12">#REF!</definedName>
    <definedName name="F8010_13">#REF!</definedName>
    <definedName name="F8015_11">#REF!</definedName>
    <definedName name="F8015_12">#REF!</definedName>
    <definedName name="Factor_INPP_para_incremento_de_Tarifa_de_1a_y_2a__maniobra">#REF!</definedName>
    <definedName name="faiz">'[53]06.99 yat.döv.faiz'!$B$3:$Q$46</definedName>
    <definedName name="fakt">#REF!</definedName>
    <definedName name="faktor">#REF!</definedName>
    <definedName name="fasteign">[23]Ársreikningur!#REF!</definedName>
    <definedName name="Fax">#REF!</definedName>
    <definedName name="fcast">[45]Header!#REF!</definedName>
    <definedName name="FCode" hidden="1">#REF!</definedName>
    <definedName name="FEB">[24]SUBAT!$A$1:$F$144</definedName>
    <definedName name="Febrúar">[25]VÍSIT.!$B$14/[25]VÍSIT.!$B$3</definedName>
    <definedName name="ff">#REF!</definedName>
    <definedName name="ffá">#REF!</definedName>
    <definedName name="fff" hidden="1">{#N/A,#N/A,TRUE,"Sales Comparison";#N/A,#N/A,TRUE,"Cum. Summary FFR";#N/A,#N/A,TRUE,"Monthly Summary FFR";#N/A,#N/A,TRUE,"Cum. Summary TL";#N/A,#N/A,TRUE,"Monthly Summary TL"}</definedName>
    <definedName name="fg">#REF!</definedName>
    <definedName name="File_name">#REF!</definedName>
    <definedName name="FILE1">#REF!</definedName>
    <definedName name="FILE2">#REF!</definedName>
    <definedName name="fill" hidden="1">'[54]Sheet3 (2)'!$A$60:$A$76</definedName>
    <definedName name="FINANCIAL_RATIO_ANALYSIS">#REF!</definedName>
    <definedName name="FİYATLAR">[55]ÜRSTSAT!$F$4</definedName>
    <definedName name="fjarfestingarsjóður">[50]Ársreikningur!#REF!</definedName>
    <definedName name="fjárfestingasjóður">[30]Arsreikningur!#REF!</definedName>
    <definedName name="FJARMAGNSSTREYMI">'[56]Sameining 01-12'!#REF!</definedName>
    <definedName name="FLUJOS.PÁG.113" hidden="1">{#N/A,#N/A,FALSE,"Aging Summary";#N/A,#N/A,FALSE,"Ratio Analysis";#N/A,#N/A,FALSE,"Test 120 Day Accts";#N/A,#N/A,FALSE,"Tickmarks"}</definedName>
    <definedName name="Fncol">#REF!</definedName>
    <definedName name="FNLEVEL">#REF!</definedName>
    <definedName name="Fon_Akım_Tablosu">#REF!</definedName>
    <definedName name="FORECAST_OF">#REF!</definedName>
    <definedName name="forex">#REF!</definedName>
    <definedName name="forex2">'[41]fin-proj (US$)'!$A$7:$IV$7</definedName>
    <definedName name="forexc">'[42]fin-proj (US$)'!$A$7:$IV$7</definedName>
    <definedName name="forexd2">'[41]fin-proj (US$)'!$A$7:$IV$7</definedName>
    <definedName name="forexdc2">'[41]fin-proj (US$)'!$A$7:$IV$7</definedName>
    <definedName name="forexi">#REF!</definedName>
    <definedName name="form">[57]RSK103!$Y$66:$AJ$111,[57]RSK103!$AK$112:$AO$144</definedName>
    <definedName name="form_daten">[58]pcepl!$K$15:$L$20,[58]pcepl!$K$22:$L$24,[58]pcepl!$K$26:$L$29,[58]pcepl!$K$31:$L$34,[58]pcepl!$K$37:$L$38,[58]pcepl!$K$39:$L$40,[58]pcepl!$K$42:$L$72</definedName>
    <definedName name="form_schicht">"Text 17"</definedName>
    <definedName name="form_zahlenformat">[58]pcepl!$K$15:$L$20,[58]pcepl!$K$22:$L$24,[58]pcepl!$K$26:$L$29,[58]pcepl!$K$31:$L$34,[58]pcepl!$K$37:$L$38,[58]pcepl!$K$39:$L$40,[58]pcepl!$K$42:$L$72</definedName>
    <definedName name="Format">#REF!</definedName>
    <definedName name="FORSIÐA">'[56]Sameining 01-12'!#REF!</definedName>
    <definedName name="FORWARD_İŞLEMLERİ_GELİR_GİDER_REESKONT_TABLOSU">#REF!</definedName>
    <definedName name="FRPRINT">#REF!</definedName>
    <definedName name="FTR_NUM_CODE">#REF!</definedName>
    <definedName name="Full_Print">#REF!</definedName>
    <definedName name="fw">[22]D!$C$5</definedName>
    <definedName name="FWD">#REF!</definedName>
    <definedName name="Fyrra_ár">#REF!</definedName>
    <definedName name="g">#REF!</definedName>
    <definedName name="G1_100">#REF!</definedName>
    <definedName name="G2_100">#REF!</definedName>
    <definedName name="Gate">#REF!</definedName>
    <definedName name="GATE_IRR">'[59]MAIN GATE (IRR)'!$A$3:$F$22</definedName>
    <definedName name="gb">#REF!</definedName>
    <definedName name="GBP">#REF!</definedName>
    <definedName name="GEBSAT">[18]GEBSATIS!$B$6:$CH$6131</definedName>
    <definedName name="Gelir">#REF!</definedName>
    <definedName name="GEN_MUD">#REF!</definedName>
    <definedName name="GENEL_1DÖNEM">#REF!</definedName>
    <definedName name="GENEL_2DÖNEM">#REF!</definedName>
    <definedName name="GENEL_3DÖNEM">#REF!</definedName>
    <definedName name="GENEL_4DÖNEM">#REF!</definedName>
    <definedName name="GENEL_TOPLAM">#REF!</definedName>
    <definedName name="gesellschaft">[22]D!$C$1</definedName>
    <definedName name="ggg">#REF!</definedName>
    <definedName name="GHES1">#REF!</definedName>
    <definedName name="GHES2">#REF!</definedName>
    <definedName name="GHES3">#REF!</definedName>
    <definedName name="GKLASS">#REF!</definedName>
    <definedName name="GMADU">'[33]GOS USD'!$G$7:$G$46</definedName>
    <definedName name="GMASYE">#REF!</definedName>
    <definedName name="GMBAU">'[33]GOS USD'!$Z$7:$Z$46</definedName>
    <definedName name="GMBMU">'[33]GOS USD'!$Y$7:$Y$46</definedName>
    <definedName name="GMBVU">'[33]GOS USD'!$U$7:$U$46</definedName>
    <definedName name="GMCAU">'[33]GOS USD'!$W$7:$W$46</definedName>
    <definedName name="GMCFU">'[33]GOS USD'!$S$7:$S$46</definedName>
    <definedName name="GMFMU">'[33]GOS USD'!$AB$7:$AB$46</definedName>
    <definedName name="GoAssetChart">[40]!GoAssetChart</definedName>
    <definedName name="GoBack">[40]!GoBack</definedName>
    <definedName name="GoBalanceSheet">[40]!GoBalanceSheet</definedName>
    <definedName name="GoCashFlow">[40]!GoCashFlow</definedName>
    <definedName name="GoData">[40]!GoData</definedName>
    <definedName name="gogo">#REF!</definedName>
    <definedName name="GoIncomeChart">[40]!GoIncomeChart</definedName>
    <definedName name="GOS_GİRİŞİ">#REF!,#REF!,#REF!,#REF!,#REF!,#REF!,#REF!,#REF!,#REF!,#REF!,#REF!,#REF!,#REF!,#REF!</definedName>
    <definedName name="GPRJYL">#REF!</definedName>
    <definedName name="Gracia">#REF!</definedName>
    <definedName name="Gracia1">#REF!</definedName>
    <definedName name="Gracia2">#REF!</definedName>
    <definedName name="Graciacap">#REF!</definedName>
    <definedName name="Graciaint">#REF!</definedName>
    <definedName name="growth_rate">[60]Inputs!$G$53</definedName>
    <definedName name="GSTFORM">#REF!</definedName>
    <definedName name="GSTHULPCEL">#REF!</definedName>
    <definedName name="GSTKOLOM">#REF!</definedName>
    <definedName name="GSTMSTRANGE">#REF!</definedName>
    <definedName name="GSTPOSTID">#REF!</definedName>
    <definedName name="GSTWAARDE">#REF!</definedName>
    <definedName name="GSTZKTRANGE">#REF!</definedName>
    <definedName name="gul">[61]tefen_hes!#REF!</definedName>
    <definedName name="GULEURCHECK">#REF!</definedName>
    <definedName name="gun">#REF!</definedName>
    <definedName name="gvis">#REF!</definedName>
    <definedName name="GYGTL">#REF!</definedName>
    <definedName name="GYGUSD">#REF!</definedName>
    <definedName name="h">#REF!</definedName>
    <definedName name="H1_100">#REF!</definedName>
    <definedName name="H2_100">#REF!</definedName>
    <definedName name="hagn_arsins">[57]RSK103!$G$38-SUM([57]RSK103!$M$32:$M$35)</definedName>
    <definedName name="hagn1">[62]Ársreikningur!$F$55</definedName>
    <definedName name="hagnadur">[63]Uppg!$E$55</definedName>
    <definedName name="hagnadur1">[7]Arsr1998!$E$54</definedName>
    <definedName name="handrit">[57]RSK103!$A$1:$M$64,[57]RSK103!$N$1:$U$64</definedName>
    <definedName name="haziran">#REF!</definedName>
    <definedName name="hdesc_chk_desccol">#REF!</definedName>
    <definedName name="hdesc_chk_idcol">#REF!</definedName>
    <definedName name="hdesc_chk_itcol">#REF!</definedName>
    <definedName name="hdesc_chk_op_desccol">#REF!</definedName>
    <definedName name="Hdesc_Col1">#REF!</definedName>
    <definedName name="Hdesc_Col1_ae">#REF!</definedName>
    <definedName name="Hdesc_Col2">#REF!</definedName>
    <definedName name="Hdesc_Col2_ae">#REF!</definedName>
    <definedName name="Hdesc_Col3">#REF!</definedName>
    <definedName name="Hdesc_Col3_ae">#REF!</definedName>
    <definedName name="Hdesc_Col4">#REF!</definedName>
    <definedName name="Hdesc_Col4_ae">#REF!</definedName>
    <definedName name="Hdesc_Col5">#REF!</definedName>
    <definedName name="Hdesc_Col5_ae">#REF!</definedName>
    <definedName name="HDesc_hfncol">#REF!</definedName>
    <definedName name="HDesc_idcol">#REF!</definedName>
    <definedName name="HDesc_itcol">#REF!</definedName>
    <definedName name="hdesccol">#REF!</definedName>
    <definedName name="Header">#REF!</definedName>
    <definedName name="Header_Row">ROW(#REF!)</definedName>
    <definedName name="Heading">[51]Items!#REF!</definedName>
    <definedName name="headline">[51]structure!$D$15</definedName>
    <definedName name="hfncol">#REF!</definedName>
    <definedName name="HiddenRows" hidden="1">#REF!</definedName>
    <definedName name="HISPL">#REF!</definedName>
    <definedName name="HİSSE_KODU">'[64]1999'!#REF!</definedName>
    <definedName name="HIZTL">#REF!</definedName>
    <definedName name="HIZUSD">#REF!</definedName>
    <definedName name="HPFRM">[65]yatırım!#REF!</definedName>
    <definedName name="HPREV">[65]yatırım!#REF!</definedName>
    <definedName name="hprintheaders">#REF!</definedName>
    <definedName name="HShowRange1">#REF!</definedName>
    <definedName name="husafyrning1">#REF!</definedName>
    <definedName name="husafyrning2">#REF!</definedName>
    <definedName name="HZ12SON">#REF!</definedName>
    <definedName name="HZ20SON">#REF!</definedName>
    <definedName name="i">#REF!</definedName>
    <definedName name="ICMAL">#REF!</definedName>
    <definedName name="IDARE">#REF!</definedName>
    <definedName name="idcol">#REF!</definedName>
    <definedName name="IFRS">#REF!</definedName>
    <definedName name="İİ">'[53]06.99 yat.döv.faiz'!$B$334</definedName>
    <definedName name="Ij">[66]PL!#REF!</definedName>
    <definedName name="IM">#REF!</definedName>
    <definedName name="IMPFORM">#REF!</definedName>
    <definedName name="IMPKOLOM">#REF!</definedName>
    <definedName name="IMPMSTRANGE">#REF!</definedName>
    <definedName name="IMPZTRANGE">#REF!</definedName>
    <definedName name="Incadm">[67]Escenario!$E$7:$P$7</definedName>
    <definedName name="Income_tax">[60]Inputs!$D$5</definedName>
    <definedName name="incomeasof">#REF!</definedName>
    <definedName name="Incop">[67]Escenario!$E$11:$P$11</definedName>
    <definedName name="Incremento_de_Tarifas_no_sujetos_al_ajuste_mensual_del_INPP">#REF!</definedName>
    <definedName name="ind">#REF!</definedName>
    <definedName name="index">[68]index!$A:$IV</definedName>
    <definedName name="index1">#REF!</definedName>
    <definedName name="index2">#REF!</definedName>
    <definedName name="INDEXX" localSheetId="0" hidden="1">Main.SAPF4Help()</definedName>
    <definedName name="INDEXX" localSheetId="1" hidden="1">Main.SAPF4Help()</definedName>
    <definedName name="INDEXX" localSheetId="2" hidden="1">Main.SAPF4Help()</definedName>
    <definedName name="indices">#REF!</definedName>
    <definedName name="indicies">#REF!</definedName>
    <definedName name="INDROW">#REF!</definedName>
    <definedName name="Iniciocap">#REF!</definedName>
    <definedName name="Inicioint">#REF!</definedName>
    <definedName name="INPP_S_P">#REF!</definedName>
    <definedName name="INPUTCURRENCY">#REF!</definedName>
    <definedName name="Int">#REF!</definedName>
    <definedName name="Interes">#REF!</definedName>
    <definedName name="Interest_Rate">#REF!</definedName>
    <definedName name="inv">#REF!</definedName>
    <definedName name="Invest_incent">[60]Inputs!$D$6</definedName>
    <definedName name="IOAAECOL">#REF!</definedName>
    <definedName name="IOAAEROW">#REF!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41172.5716435185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şletme_Giderleri">#REF!</definedName>
    <definedName name="İstasyonlu_Bayiler_Ortalama_satış">#REF!</definedName>
    <definedName name="İstasyonsuz_Bayiler_Ortalama_Satış">#REF!</definedName>
    <definedName name="itcol">#REF!</definedName>
    <definedName name="ITL">#REF!</definedName>
    <definedName name="ittypecol">#REF!</definedName>
    <definedName name="IZSAT">[18]IZSATIS!$B$6:$CD$5541</definedName>
    <definedName name="Jahr_aktuell">YEAR(TODAY())</definedName>
    <definedName name="JAN">[24]OCAK!$A$1:$F$192</definedName>
    <definedName name="JJ">'[69]Transactions with Hazera'!#REF!</definedName>
    <definedName name="joj">[23]Ársreikningur!#REF!</definedName>
    <definedName name="JPY">#REF!</definedName>
    <definedName name="JPYK">'[70]FORWARD-CLİENT'!#REF!</definedName>
    <definedName name="ju">#REF!</definedName>
    <definedName name="JUL">[24]TEMMUZ!$A$1:$F$149</definedName>
    <definedName name="júl">[20]VÍSIT.!$B$14/[20]VÍSIT.!$B$8</definedName>
    <definedName name="JUN">[24]HAZİRAN!$A$1:$F$143</definedName>
    <definedName name="jún">[20]VÍSIT.!$B$14/[20]VÍSIT.!$B$7</definedName>
    <definedName name="JV_month1">'[41]fin-proj (KRW)'!$A$74:$IV$74</definedName>
    <definedName name="JV_month2">'[41]fin-proj (KRW)'!$A$74:$IV$74</definedName>
    <definedName name="JV_monthc">'[42]fin-proj (L)'!$A$80:$IV$80</definedName>
    <definedName name="Kadın">[52]Yaşlar!$E$26:$F$6506</definedName>
    <definedName name="KALIP_ISLET">#REF!</definedName>
    <definedName name="KALIPHANE">#REF!</definedName>
    <definedName name="KAN">#REF!</definedName>
    <definedName name="Kapak">#REF!</definedName>
    <definedName name="KAPLAMA">#REF!</definedName>
    <definedName name="Kar_Merkezleri">#REF!</definedName>
    <definedName name="KARŞILIK_GİRİŞ_ALANI">'[71]KARŞILIK (T-R-V)'!$R$12:$AD$15,'[71]KARŞILIK (T-R-V)'!$R$6:$AD$9,'[71]KARŞILIK (T-R-V)'!$R$3:$AD$3</definedName>
    <definedName name="KARZARAR">'[64]bilanco-KZ'!$A$137:$F$212</definedName>
    <definedName name="katsayi">#REF!</definedName>
    <definedName name="katsayı">[72]A!$C$1:$E$65536</definedName>
    <definedName name="KATSAYITABLOSU">[73]Sayfa1!$C$1:$D$65536</definedName>
    <definedName name="KAYTL">[74]KAYHARUSD!$A$89:$AE$170</definedName>
    <definedName name="KAYUSD">[74]KAYHARUSD!$A$2:$AE$83</definedName>
    <definedName name="KEES">#REF!</definedName>
    <definedName name="KESİN_ALIMLAR">#REF!</definedName>
    <definedName name="KEUS">#REF!</definedName>
    <definedName name="KH" hidden="1">#N/A</definedName>
    <definedName name="KİRA_GİRİŞ">#REF!,#REF!,#REF!,#REF!,#REF!,#REF!,#REF!,#REF!,#REF!,#REF!,#REF!,#REF!,#REF!,#REF!,#REF!,#REF!,#REF!,#REF!,#REF!,#REF!,#REF!,#REF!,#REF!,#REF!,#REF!,#REF!,#REF!,#REF!,#REF!</definedName>
    <definedName name="KK">#REF!</definedName>
    <definedName name="klmlk">#REF!</definedName>
    <definedName name="Kod_Tablosu">[75]Parametreler!$B$25:$H$48</definedName>
    <definedName name="Komisyon">#REF!</definedName>
    <definedName name="KONSOLİDE">#REF!</definedName>
    <definedName name="kontrol">#REF!</definedName>
    <definedName name="kontrol_1">#REF!</definedName>
    <definedName name="KOTALAR">'[76]96FBÜY2.XLS'!#REF!</definedName>
    <definedName name="KREDİ">#REF!</definedName>
    <definedName name="KRGO_1DÖNEM">#REF!</definedName>
    <definedName name="KRGO_2DÖNEM">#REF!</definedName>
    <definedName name="KRGO_3DÖNEM">#REF!</definedName>
    <definedName name="KRGO_4DÖNEM">#REF!</definedName>
    <definedName name="KRGO_TOPLAM">#REF!</definedName>
    <definedName name="kur">'[53]06.99 yat.döv.faiz'!$B$49:$P$102</definedName>
    <definedName name="L_CY_Beg">[77]Links!$F$1:$F$65536</definedName>
    <definedName name="L_RJE_Tot">[77]Links!$I$1:$I$65536</definedName>
    <definedName name="L1_100">#REF!</definedName>
    <definedName name="LABELS">#REF!</definedName>
    <definedName name="labour_inflation">#REF!</definedName>
    <definedName name="Lánardrottnar_nema_KÍ">[78]ÁRSR!#REF!</definedName>
    <definedName name="land_inflation">#REF!</definedName>
    <definedName name="LANGMENU">#REF!</definedName>
    <definedName name="LANGUAGE">#REF!</definedName>
    <definedName name="lans">#REF!</definedName>
    <definedName name="Last_Row">IF(Values_Entered,Header_Row+Number_of_Payments,Header_Row)</definedName>
    <definedName name="ldebet">#REF!</definedName>
    <definedName name="LETZTERMONAT">#REF!</definedName>
    <definedName name="LİAB">#REF!</definedName>
    <definedName name="LIABILITIES">#REF!</definedName>
    <definedName name="lİSTE">#REF!</definedName>
    <definedName name="lkredi">[79]Lokafærslur!$F$1:$F$65536</definedName>
    <definedName name="lkredit">#REF!</definedName>
    <definedName name="llykill">#REF!</definedName>
    <definedName name="Loan_Amount">#REF!</definedName>
    <definedName name="Loan_Start">#REF!</definedName>
    <definedName name="Loan_Years">#REF!</definedName>
    <definedName name="Local_throughput">#REF!</definedName>
    <definedName name="lögbundinnvarasjóður">[23]Ársreikningur!#REF!</definedName>
    <definedName name="LOJİSTIK">#REF!</definedName>
    <definedName name="lşlşl">#REF!</definedName>
    <definedName name="LSTHEDGE">#REF!</definedName>
    <definedName name="LSTHEDGESTART">#REF!</definedName>
    <definedName name="LSTINPUT">#REF!</definedName>
    <definedName name="LSTINPUTSTART">#REF!</definedName>
    <definedName name="LSTLEFT">#REF!</definedName>
    <definedName name="LSTLEFTSTART">#REF!</definedName>
    <definedName name="LSTSIGN">#REF!</definedName>
    <definedName name="LSTSIGNSTART">#REF!</definedName>
    <definedName name="lvsk">[80]Lokafærslur!#REF!</definedName>
    <definedName name="M.1_100">#REF!</definedName>
    <definedName name="maí">[20]VÍSIT.!$B$14/[20]VÍSIT.!$B$6</definedName>
    <definedName name="MAIN">#REF!</definedName>
    <definedName name="MAK_BAKIM">#REF!</definedName>
    <definedName name="Mán">#REF!</definedName>
    <definedName name="MAR">[24]MART!$A$1:$F$173</definedName>
    <definedName name="mart">#REF!</definedName>
    <definedName name="mat_begin">#REF!</definedName>
    <definedName name="mat_desccol">#REF!</definedName>
    <definedName name="mat_hdesccol">#REF!</definedName>
    <definedName name="mat_list">#REF!</definedName>
    <definedName name="mat_start">#REF!</definedName>
    <definedName name="Material_Cost_Tablosu">#REF!</definedName>
    <definedName name="Material_Costlar">#REF!</definedName>
    <definedName name="matrix">#REF!</definedName>
    <definedName name="MAY">[24]MAYIS!$A$1:$F$141</definedName>
    <definedName name="MAYIS">'[81]Mizan-Mayıs'!$A$1:$F$107</definedName>
    <definedName name="mayıs">#REF!</definedName>
    <definedName name="mdw" hidden="1">{#N/A,#N/A,FALSE,"94-95";"SAMANDR",#N/A,FALSE,"94-95"}</definedName>
    <definedName name="Meðalvísitala_....">#REF!</definedName>
    <definedName name="menge">[22]Vor!#REF!</definedName>
    <definedName name="Meses">#REF!</definedName>
    <definedName name="MIKSER">#REF!</definedName>
    <definedName name="MİKTAR06Q1">'[82]Q1 2006'!$G$1:$G$65536</definedName>
    <definedName name="Min_Fark">[83]Parametreler!$M$20</definedName>
    <definedName name="Min_Fark_Md">[83]Parametreler!$N$20</definedName>
    <definedName name="mm">#REF!</definedName>
    <definedName name="mmfmfmfmfmf">#REF!</definedName>
    <definedName name="mmmmmm">#REF!</definedName>
    <definedName name="MODELIO">#REF!</definedName>
    <definedName name="MONATNR">#REF!</definedName>
    <definedName name="monetary">'[84]Transactions with Hazera'!#REF!</definedName>
    <definedName name="MUHA_1DÖNEM">#REF!</definedName>
    <definedName name="MUHA_2DÖNEM">#REF!</definedName>
    <definedName name="MUHA_3DÖNEM">#REF!</definedName>
    <definedName name="MUHA_4DÖNEM">#REF!</definedName>
    <definedName name="MUHA_TOPLAM">#REF!</definedName>
    <definedName name="murat">#REF!</definedName>
    <definedName name="Müşteri_Kanal_Tipleri">#REF!</definedName>
    <definedName name="mvis">#REF!</definedName>
    <definedName name="mx">#REF!</definedName>
    <definedName name="my">#REF!</definedName>
    <definedName name="n">#REF!</definedName>
    <definedName name="næstaárs">[23]Ársreikningur!#REF!</definedName>
    <definedName name="Name">#REF!</definedName>
    <definedName name="name_category_1">[51]Items!$C$10</definedName>
    <definedName name="name_category_2">[51]Items!$C$13</definedName>
    <definedName name="name_category_3">[51]Items!$C$16</definedName>
    <definedName name="nananana">'[1]Transactions with Hazera'!#REF!</definedName>
    <definedName name="NBV">#REF!</definedName>
    <definedName name="ncncncncn">#REF!</definedName>
    <definedName name="ncndndndn">#REF!</definedName>
    <definedName name="ncnnnnnnnnn">#REF!</definedName>
    <definedName name="ndnnndnd">#REF!</definedName>
    <definedName name="new" hidden="1">0</definedName>
    <definedName name="new_capex">#REF!</definedName>
    <definedName name="newcf">[40]!newcf</definedName>
    <definedName name="newfoasserchart">[40]!newfoasserchart</definedName>
    <definedName name="newgoback">[40]!newgoback</definedName>
    <definedName name="newgobalance">[40]!newgobalance</definedName>
    <definedName name="newgocash">[40]!newgocash</definedName>
    <definedName name="newgodata">[40]!newgodata</definedName>
    <definedName name="NGL">#REF!</definedName>
    <definedName name="nidurfærsla">[7]Arsr1998!#REF!</definedName>
    <definedName name="niðurfærsla">[50]Ársreikningur!#REF!</definedName>
    <definedName name="niðurfærsla1">[30]Arsreikningur!#REF!</definedName>
    <definedName name="niðurfærsla2">[30]Arsreikningur!#REF!</definedName>
    <definedName name="nisan">#REF!</definedName>
    <definedName name="Nitin" hidden="1">'[85]Sheet3 (2)'!$A$60:$A$76</definedName>
    <definedName name="nlg">[86]inv.rest2001!#REF!</definedName>
    <definedName name="NLS_NIS">#REF!</definedName>
    <definedName name="nnnnnnnnnnnnnn">#REF!</definedName>
    <definedName name="nóv">[20]VÍSIT.!$B$14/[20]VÍSIT.!$B$12</definedName>
    <definedName name="Number_of_Payments">MATCH(0.01,End_Bal,-1)+1</definedName>
    <definedName name="nvnvnvnvnvnv">#REF!</definedName>
    <definedName name="nvnvnvnvnvnvn">#REF!</definedName>
    <definedName name="nvnvnvnvnvnvnıııııpkkk">#REF!</definedName>
    <definedName name="o">#REF!</definedName>
    <definedName name="OBDM01">#REF!</definedName>
    <definedName name="OBDM02">#REF!</definedName>
    <definedName name="OBDM03">#REF!</definedName>
    <definedName name="OBDM04">#REF!</definedName>
    <definedName name="OBDM05">#REF!</definedName>
    <definedName name="OBDM06">#REF!</definedName>
    <definedName name="OBDM07">#REF!</definedName>
    <definedName name="OBDM08">#REF!</definedName>
    <definedName name="OBDM09">#REF!</definedName>
    <definedName name="OBDM10">#REF!</definedName>
    <definedName name="OBDM11">#REF!</definedName>
    <definedName name="OBDM12">#REF!</definedName>
    <definedName name="OBGM01">#REF!</definedName>
    <definedName name="OBGM02">#REF!</definedName>
    <definedName name="OBGM03">#REF!</definedName>
    <definedName name="OBGM04">#REF!</definedName>
    <definedName name="OBGM05">#REF!</definedName>
    <definedName name="OBGM06">#REF!</definedName>
    <definedName name="OBGM07">#REF!</definedName>
    <definedName name="OBGM08">#REF!</definedName>
    <definedName name="OBGM09">#REF!</definedName>
    <definedName name="OBGM10">#REF!</definedName>
    <definedName name="OBGM11">#REF!</definedName>
    <definedName name="OBGM12">#REF!</definedName>
    <definedName name="ocak">#REF!</definedName>
    <definedName name="Ödeme_Tutarları">#REF!</definedName>
    <definedName name="ODTROW">#REF!</definedName>
    <definedName name="offseat">'[87]1'!#REF!</definedName>
    <definedName name="okt">[20]VÍSIT.!$B$14/[20]VÍSIT.!$B$11</definedName>
    <definedName name="ol">#REF!</definedName>
    <definedName name="ON">#REF!</definedName>
    <definedName name="ONALTI">#REF!</definedName>
    <definedName name="ONBEŞ">#REF!</definedName>
    <definedName name="ONBIR">#REF!</definedName>
    <definedName name="ONDOKUZ">#REF!</definedName>
    <definedName name="ONDÖRT">#REF!</definedName>
    <definedName name="ONIKI">#REF!</definedName>
    <definedName name="ONSEKIZ">#REF!</definedName>
    <definedName name="ONUÇ">#REF!</definedName>
    <definedName name="ONUR">#REF!</definedName>
    <definedName name="ONYEDİ">#REF!</definedName>
    <definedName name="Opcion">#REF!</definedName>
    <definedName name="Opción">#REF!</definedName>
    <definedName name="OPER_1DÖNEM">#REF!</definedName>
    <definedName name="OPER_2DÖNEM">#REF!</definedName>
    <definedName name="OPER_3DÖNEM">#REF!</definedName>
    <definedName name="OPER_4DÖNEM">#REF!</definedName>
    <definedName name="OPER_TOPLAM">#REF!</definedName>
    <definedName name="opjp" hidden="1">{#N/A,#N/A,FALSE,"94-95";"SAMANDR",#N/A,FALSE,"94-95"}</definedName>
    <definedName name="Option_year">'[88]Major assumptions'!$H$30</definedName>
    <definedName name="OrderTable" hidden="1">#REF!</definedName>
    <definedName name="orhaziran">#REF!</definedName>
    <definedName name="ormart">#REF!</definedName>
    <definedName name="ormayıs">#REF!</definedName>
    <definedName name="ornisan">#REF!</definedName>
    <definedName name="orocak">#REF!</definedName>
    <definedName name="orşubat">#REF!</definedName>
    <definedName name="OTHERCOSTS">#REF!</definedName>
    <definedName name="Otorg">#REF!</definedName>
    <definedName name="OUTPUTDATA">#REF!</definedName>
    <definedName name="p">#REF!</definedName>
    <definedName name="PAGE1">#N/A</definedName>
    <definedName name="Pagocapital">#REF!</definedName>
    <definedName name="Pagofijo">#REF!</definedName>
    <definedName name="Pagointeres">#REF!</definedName>
    <definedName name="papa">#REF!</definedName>
    <definedName name="Pariteler">[89]Pariteler!$A$2:$B$8</definedName>
    <definedName name="parse" hidden="1">#REF!</definedName>
    <definedName name="PASİF">#REF!</definedName>
    <definedName name="Pay_Date">#REF!</definedName>
    <definedName name="Pay_Num">#REF!</definedName>
    <definedName name="Payment_Date">#N/A</definedName>
    <definedName name="PAZTL">'[90]PAZ-SATTL'!#REF!</definedName>
    <definedName name="PAZUSD">'[74]PAZ-SATTL'!$A$1:$AA$128</definedName>
    <definedName name="PENINGAST1">[91]BRUPPG12!$G$137-[91]BRUPPG12!$G$212</definedName>
    <definedName name="PENINGAST2">[91]BRUPPG12!$E$137-[91]BRUPPG12!$E$212</definedName>
    <definedName name="PERIOD_OF_TIME">#REF!</definedName>
    <definedName name="Periodopagos">#REF!</definedName>
    <definedName name="PERS_1DÖNEM">#REF!</definedName>
    <definedName name="PERS_2DÖNEM">#REF!</definedName>
    <definedName name="PERS_3DÖNEM">#REF!</definedName>
    <definedName name="PERS_4DÖNEM">#REF!</definedName>
    <definedName name="PERS_TOPLAM">#REF!</definedName>
    <definedName name="Personel_Adetleri">#REF!</definedName>
    <definedName name="Personel_Giderleri">#REF!</definedName>
    <definedName name="Personel_Listesi">#REF!</definedName>
    <definedName name="Personel_Ücretleri">#REF!</definedName>
    <definedName name="Pfijo">#REF!</definedName>
    <definedName name="pg_list">#REF!</definedName>
    <definedName name="PGALL">#REF!</definedName>
    <definedName name="Phone">#REF!</definedName>
    <definedName name="pict_capacity">[88]asset!$A$8:$IV$8</definedName>
    <definedName name="pict_teu">[88]revenue!$A$30:$IV$30</definedName>
    <definedName name="pl">#REF!</definedName>
    <definedName name="Plazo">#REF!</definedName>
    <definedName name="PLCY">"01.01- "&amp; [92]INPUT!$AH$1</definedName>
    <definedName name="PLtest">#REF!</definedName>
    <definedName name="PLVAR">#REF!</definedName>
    <definedName name="PORTF2">[48]COMMENTO!#REF!</definedName>
    <definedName name="PORTF3">[48]COMMENTO!#REF!</definedName>
    <definedName name="PORTF4">[48]COMMENTO!#REF!</definedName>
    <definedName name="PORTFOLIO">[48]COMMENTO!#REF!</definedName>
    <definedName name="POSITION">#REF!</definedName>
    <definedName name="preismu">[22]Vor!#REF!</definedName>
    <definedName name="preistu">[22]Vor!#REF!</definedName>
    <definedName name="prepared">[51]Items!$K$28</definedName>
    <definedName name="prestamo">#REF!</definedName>
    <definedName name="Prestamod">#REF!</definedName>
    <definedName name="Préstamop">#REF!</definedName>
    <definedName name="PREYEAR">#REF!</definedName>
    <definedName name="PRICES">[93]EQUITIES!$EG$3:$EJ$69</definedName>
    <definedName name="PRICETAB">[93]PRICES!$A$3:$D$66</definedName>
    <definedName name="Prima">#REF!</definedName>
    <definedName name="Princ">#REF!</definedName>
    <definedName name="PRINT">#REF!</definedName>
    <definedName name="_xlnm.Print_Area">#REF!</definedName>
    <definedName name="Print_Area_MI">#REF!</definedName>
    <definedName name="Print_Area_Reset">#N/A</definedName>
    <definedName name="_xlnm.Print_Titles">#N/A</definedName>
    <definedName name="Print_Titles_MI">#REF!</definedName>
    <definedName name="PRINT1">#REF!</definedName>
    <definedName name="PRINT2">#REF!</definedName>
    <definedName name="PrintArea">#REF!</definedName>
    <definedName name="PRINTHEADERS">#REF!</definedName>
    <definedName name="PRINTRANGE">#REF!</definedName>
    <definedName name="PRINTWHAT">#REF!</definedName>
    <definedName name="PRNFOOTER">#REF!</definedName>
    <definedName name="PRNHULPCEL">#REF!</definedName>
    <definedName name="ProdForm" hidden="1">#REF!</definedName>
    <definedName name="Product" hidden="1">#REF!</definedName>
    <definedName name="Project">#REF!</definedName>
    <definedName name="project_name">#REF!</definedName>
    <definedName name="Project1">[94]title!$K$7</definedName>
    <definedName name="PY">#REF!</definedName>
    <definedName name="py1e">#REF!</definedName>
    <definedName name="py2e">#REF!</definedName>
    <definedName name="pye">#REF!</definedName>
    <definedName name="PYGWB">#REF!</definedName>
    <definedName name="q" localSheetId="0" hidden="1">Main.SAPF4Help()</definedName>
    <definedName name="q" localSheetId="1" hidden="1">Main.SAPF4Help()</definedName>
    <definedName name="q" localSheetId="2" hidden="1">Main.SAPF4Help()</definedName>
    <definedName name="Q.1_100">#REF!</definedName>
    <definedName name="qq" hidden="1">{#N/A,#N/A,FALSE,"Aging Summary";#N/A,#N/A,FALSE,"Ratio Analysis";#N/A,#N/A,FALSE,"Test 120 Day Accts";#N/A,#N/A,FALSE,"Tickmarks"}</definedName>
    <definedName name="qqq" localSheetId="0" hidden="1">Main.SAPF4Help()</definedName>
    <definedName name="qqq" localSheetId="1" hidden="1">Main.SAPF4Help()</definedName>
    <definedName name="qqq" localSheetId="2" hidden="1">Main.SAPF4Help()</definedName>
    <definedName name="qqqq" hidden="1">{#N/A,#N/A,TRUE,"Sales Comparison";#N/A,#N/A,TRUE,"Cum. Summary FFR";#N/A,#N/A,TRUE,"Monthly Summary FFR";#N/A,#N/A,TRUE,"Cum. Summary TL";#N/A,#N/A,TRUE,"Monthly Summary TL"}</definedName>
    <definedName name="qqqqq" hidden="1">{#N/A,#N/A,FALSE,"Aging Summary";#N/A,#N/A,FALSE,"Ratio Analysis";#N/A,#N/A,FALSE,"Test 120 Day Accts";#N/A,#N/A,FALSE,"Tickmarks"}</definedName>
    <definedName name="qqqqqq" hidden="1">{#N/A,#N/A,FALSE,"Aging Summary";#N/A,#N/A,FALSE,"Ratio Analysis";#N/A,#N/A,FALSE,"Test 120 Day Accts";#N/A,#N/A,FALSE,"Tickmarks"}</definedName>
    <definedName name="Query1">#REF!</definedName>
    <definedName name="Query6">'[95]ppe register at 31.12.2002'!$B$2:$L$29400</definedName>
    <definedName name="Query7">'[96]ppe disposals in 2002'!$B$3:$M$129</definedName>
    <definedName name="RAMP_1DÖNEM">#REF!</definedName>
    <definedName name="RAMP_2DÖNEM">#REF!</definedName>
    <definedName name="RAMP_3DÖNEM">#REF!</definedName>
    <definedName name="RAMP_4DÖNEM">#REF!</definedName>
    <definedName name="RAMP_TOPLAM">#REF!</definedName>
    <definedName name="RATE">#REF!</definedName>
    <definedName name="RATES">[93]EQUITIES!$DR$5:$EE$69</definedName>
    <definedName name="RawData">#REF!</definedName>
    <definedName name="RawHeader">#REF!</definedName>
    <definedName name="RCArea" hidden="1">#REF!</definedName>
    <definedName name="READ">#REF!</definedName>
    <definedName name="realfn">#REF!</definedName>
    <definedName name="_xlnm.Recorder">[97]Assignmentform!$B$3:$B$17</definedName>
    <definedName name="REKSTRARREIKNINGUR">[98]ÁRSR!#REF!</definedName>
    <definedName name="REPO_GİRİŞ">#REF!,#REF!,#REF!,#REF!,#REF!,#REF!,#REF!,#REF!</definedName>
    <definedName name="REPOLAR">#REF!</definedName>
    <definedName name="Report">#REF!</definedName>
    <definedName name="REPOSIRALAMA" localSheetId="0">[99]!REPOSIRALAMA</definedName>
    <definedName name="REPOSIRALAMA" localSheetId="1">[99]!REPOSIRALAMA</definedName>
    <definedName name="REPOSIRALAMA" localSheetId="2">[99]!REPOSIRALAMA</definedName>
    <definedName name="RepUL">[100]Header!$E$19</definedName>
    <definedName name="respl">#REF!</definedName>
    <definedName name="RESPONSIBLE">#REF!</definedName>
    <definedName name="Revised_Revenue">[40]!Revised_Revenue</definedName>
    <definedName name="REVIZE">#REF!</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oeRng1">#REF!</definedName>
    <definedName name="royalty_inflation">#REF!</definedName>
    <definedName name="RTROW">#REF!</definedName>
    <definedName name="RTUK">[101]Assumptions!#REF!</definedName>
    <definedName name="s">[102]ELFUR!$A$1:$E$178,[102]ELFUR!$G$179:$O$229,[102]ELFUR!$T$230:$V$344</definedName>
    <definedName name="S_CY_Beg_Data">[77]Lead!$D$1:$D$14</definedName>
    <definedName name="S_RJE_Tot_Data">[77]Lead!$H$1:$H$14</definedName>
    <definedName name="S1_">#REF!</definedName>
    <definedName name="S11_">#REF!</definedName>
    <definedName name="S2_">#REF!</definedName>
    <definedName name="S3_">#REF!</definedName>
    <definedName name="S4_">#REF!</definedName>
    <definedName name="S5_">#REF!</definedName>
    <definedName name="SA">[103]Header!#REF!</definedName>
    <definedName name="Salarios">#REF!</definedName>
    <definedName name="SAPFuncF4Help" localSheetId="0" hidden="1">Main.SAPF4Help()</definedName>
    <definedName name="SAPFuncF4Help" localSheetId="1" hidden="1">Main.SAPF4Help()</definedName>
    <definedName name="SAPFuncF4Help" localSheetId="2" hidden="1">Main.SAPF4Help()</definedName>
    <definedName name="SAPRangePOPER_Tabelle10_Tabelle10D1">[104]Header!#REF!</definedName>
    <definedName name="SAPRangePOPER_Tabelle11_Tabelle11D1">[104]Header!#REF!</definedName>
    <definedName name="SAPRangePOPER_Tabelle13_Tabelle13D1">[104]Header!#REF!</definedName>
    <definedName name="SAPRangePOPER_Tabelle15_Tabelle15D1">[104]Header!#REF!</definedName>
    <definedName name="SAPRangePOPER_Tabelle16_Tabelle16D1">[104]Header!#REF!</definedName>
    <definedName name="SAPRangePOPER_Tabelle17_Tabelle17D1">[104]Header!#REF!</definedName>
    <definedName name="SAPRangePOPER_Tabelle18_Tabelle18D1">[104]Header!#REF!</definedName>
    <definedName name="SAPRangePOPER_Tabelle23_Tabelle23D1">[104]Header!#REF!</definedName>
    <definedName name="SAPRangePOPER_Tabelle24_Tabelle24D1">[104]Header!#REF!</definedName>
    <definedName name="SAPRangePOPER_Tabelle25_Tabelle25D1">[104]Header!#REF!</definedName>
    <definedName name="SAPRangePOPER_Tabelle26_Tabelle26D1">[104]Header!#REF!</definedName>
    <definedName name="SAPRangePOPER_Tabelle27_Tabelle27D1">[104]Header!#REF!</definedName>
    <definedName name="SAPRangePOPER_Tabelle28_Tabelle28D1">[104]Header!#REF!</definedName>
    <definedName name="SAPRangePOPER_Tabelle29_Tabelle29D1">[104]Header!#REF!</definedName>
    <definedName name="SAPRangePOPER_Tabelle30_Tabelle30D1">[104]Header!#REF!</definedName>
    <definedName name="SAPRangePOPER_Tabelle31_Tabelle31D1">[104]Header!#REF!</definedName>
    <definedName name="SAPRangePOPER_Tabelle32_Tabelle32D1">[104]Header!#REF!</definedName>
    <definedName name="SAPRangePOPER_Tabelle33_Tabelle33D1">[104]Header!#REF!</definedName>
    <definedName name="SAPRangePOPER_Tabelle34_Tabelle34D1">[104]Header!#REF!</definedName>
    <definedName name="SAPRangePOPER_Tabelle35_Tabelle35D1">[104]Header!#REF!</definedName>
    <definedName name="SAPRangePOPER_Tabelle36_Tabelle36D1">[104]Header!#REF!</definedName>
    <definedName name="SAPRangePOPER_Tabelle37_Tabelle37D1">[104]Header!#REF!</definedName>
    <definedName name="SAPRangePOPER_Tabelle38_Tabelle38D1">[104]Header!#REF!</definedName>
    <definedName name="SAPRangePOPER_Tabelle39_Tabelle39D1">[104]Header!#REF!</definedName>
    <definedName name="SAPRangePOPER_Tabelle40_Tabelle40D1">[104]Header!#REF!</definedName>
    <definedName name="SAPRangePOPER_Tabelle41_Tabelle41D1">[104]Header!#REF!</definedName>
    <definedName name="SAPRangePOPER_Tabelle43_Tabelle43D1">[104]Header!#REF!</definedName>
    <definedName name="SAPRangePOPER_Tabelle54_Tabelle54D1">[104]Header!#REF!</definedName>
    <definedName name="SAPRangePOPER_Tabelle55_Tabelle55D1">[104]Header!#REF!</definedName>
    <definedName name="SAPRangePOPER_Tabelle59_Tabelle59D1">[104]Header!#REF!</definedName>
    <definedName name="SAPRangePOPER_Tabelle60_Tabelle60D1">[104]Header!#REF!</definedName>
    <definedName name="SAPRangePOPER_Tabelle61_Tabelle61D1">[104]Header!#REF!</definedName>
    <definedName name="SAT">[74]SATUSD!$A$1:$AA$31</definedName>
    <definedName name="SATHASTAB">[55]ÜRSTSAT!$A$226</definedName>
    <definedName name="Satıma_Konu_Ürün_Tahsilat_Süreleri">#REF!</definedName>
    <definedName name="Satıma_Konu_Ürün_Teslim_Süreleri">#REF!</definedName>
    <definedName name="Satıma_Konu_Ürün_Vade_Farkı">#REF!</definedName>
    <definedName name="Satıma_Konu_Ürünler">#REF!</definedName>
    <definedName name="SATIS">'[18]SATIŞ ÇALIŞMA'!#REF!</definedName>
    <definedName name="SATIŞ">'[18]SATIŞ ÇALIŞMA'!$B$6:$G$500</definedName>
    <definedName name="Satış__Miktarları">#REF!</definedName>
    <definedName name="Satış_Kanalları___Dağılımı">#REF!</definedName>
    <definedName name="Satış_Kanalları_Ortalama_Satış">#REF!</definedName>
    <definedName name="Satış_Tutarları">#REF!</definedName>
    <definedName name="SATKONTROL">#REF!</definedName>
    <definedName name="SATMIK">[74]SATMIK!$A$1:$P$16</definedName>
    <definedName name="SATTL">[74]SATUSD!$A$19:$AA$31</definedName>
    <definedName name="SATUSD">[74]SATUSD!$A$1:$AA$13</definedName>
    <definedName name="sayfa6">[105]operasyon!$A$1:$S$44</definedName>
    <definedName name="sayfa9">'[105]operasyon-ay'!$A$1:$N$33</definedName>
    <definedName name="Sched_Pay">#REF!</definedName>
    <definedName name="Scheduled_Extra_Payments">#REF!</definedName>
    <definedName name="Scheduled_Interest_Rate">#REF!</definedName>
    <definedName name="Scheduled_Monthly_Payment">#REF!</definedName>
    <definedName name="SCT">'[106]Kusadasi-Assump'!#REF!</definedName>
    <definedName name="SDI">#REF!</definedName>
    <definedName name="SDSD">'[59]MAIN GATE'!$A$3:$P$22</definedName>
    <definedName name="sdsds">#REF!</definedName>
    <definedName name="SEITE1">#REF!</definedName>
    <definedName name="SEITE2">#REF!</definedName>
    <definedName name="SEITE3">#REF!</definedName>
    <definedName name="SEKIZ">#REF!</definedName>
    <definedName name="select1">#REF!</definedName>
    <definedName name="select1.Next">#REF!</definedName>
    <definedName name="sen_capex">#REF!</definedName>
    <definedName name="sen_capex1">#REF!</definedName>
    <definedName name="sen_capex12">#REF!</definedName>
    <definedName name="sen_capex122">'[39]haydrapasa cont cap-capex'!$J$76</definedName>
    <definedName name="sen_cost">'[42]Major assumption'!#REF!</definedName>
    <definedName name="sen_forex">'[42]Major assumption'!#REF!</definedName>
    <definedName name="sen_loan1">'[42]Major assumption'!#REF!</definedName>
    <definedName name="sen_revenue">'[42]Major assumption'!#REF!</definedName>
    <definedName name="sencount" hidden="1">1</definedName>
    <definedName name="sending">[40]!sending</definedName>
    <definedName name="SEP">[24]EYLUL!$A$1:$F$145</definedName>
    <definedName name="serstökafskrift">[7]Arsr1998!#REF!</definedName>
    <definedName name="sérstökafskrift">[50]Ársreikningur!#REF!</definedName>
    <definedName name="SetinWBDt">#REF!</definedName>
    <definedName name="showrange1">#REF!</definedName>
    <definedName name="SIGN">#REF!</definedName>
    <definedName name="signcol">#REF!</definedName>
    <definedName name="SIRRY">[107]ÁRSR!#REF!</definedName>
    <definedName name="skattar">[23]Ársreikningur!#REF!</definedName>
    <definedName name="SKÝRINGAR">[107]ÁRSR!#REF!</definedName>
    <definedName name="SKÝRINGAR___MEÐ__ÁRSREIKNINGI">[27]ÁRSR!#REF!</definedName>
    <definedName name="SM">#REF!</definedName>
    <definedName name="snsndndnd">#REF!</definedName>
    <definedName name="snsnsns">#REF!</definedName>
    <definedName name="SON">#REF!</definedName>
    <definedName name="Spec">#REF!</definedName>
    <definedName name="SpecialPrice" hidden="1">#REF!</definedName>
    <definedName name="SS">[108]PL!#REF!</definedName>
    <definedName name="şşşşş">#REF!</definedName>
    <definedName name="State">#REF!</definedName>
    <definedName name="STATMENU">#REF!</definedName>
    <definedName name="STATUS">#REF!</definedName>
    <definedName name="STEUERUNG">#REF!</definedName>
    <definedName name="stichtag">[22]D!$C$3</definedName>
    <definedName name="stofnkostn">[7]Arsr1998!#REF!</definedName>
    <definedName name="Stok__Miktarları">#REF!</definedName>
    <definedName name="STOP">#REF!</definedName>
    <definedName name="Stuðull">#REF!</definedName>
    <definedName name="stutterl">[109]Date!$B$26</definedName>
    <definedName name="şubat">#REF!</definedName>
    <definedName name="SUBCHKGEVULD">#REF!</definedName>
    <definedName name="SUBELER">#REF!</definedName>
    <definedName name="SUBGISTFOUT1">#REF!</definedName>
    <definedName name="SUBGISTLEEG">#REF!</definedName>
    <definedName name="Sueldos">#REF!</definedName>
    <definedName name="SUNDURLIÐANIR__MEÐ__ÁRSREIKNINGI">[49]FORMAX96!#REF!</definedName>
    <definedName name="svcvf">#REF!</definedName>
    <definedName name="sx">#REF!</definedName>
    <definedName name="sy">#REF!</definedName>
    <definedName name="systemcopy">#REF!</definedName>
    <definedName name="systemeditcontrolAA">#REF!</definedName>
    <definedName name="t">[86]inv.rest2001!#REF!</definedName>
    <definedName name="TAB_CF">#REF!</definedName>
    <definedName name="TABLE">#REF!</definedName>
    <definedName name="TABLE00">#REF!</definedName>
    <definedName name="tablecol">#REF!</definedName>
    <definedName name="tæki1">[7]Arsr1998!#REF!</definedName>
    <definedName name="tæki2">[7]Arsr1998!#REF!</definedName>
    <definedName name="Tahsilat_Tutarları">#REF!</definedName>
    <definedName name="Tarifas">#REF!</definedName>
    <definedName name="tariff_inflation">#REF!</definedName>
    <definedName name="tarih">[110]Bilgiler!$B$4</definedName>
    <definedName name="tazmtav">[110]Bilgiler!$C$75</definedName>
    <definedName name="tbl_ProdInfo" hidden="1">#REF!</definedName>
    <definedName name="TBORCVADE2002">#REF!</definedName>
    <definedName name="TCMBFiyat">#REF!</definedName>
    <definedName name="td_col1">#REF!</definedName>
    <definedName name="td_col2">#REF!</definedName>
    <definedName name="td_col3">#REF!</definedName>
    <definedName name="td_col4">#REF!</definedName>
    <definedName name="td_col5">#REF!</definedName>
    <definedName name="td_desccol">#REF!</definedName>
    <definedName name="td_hdesccol">#REF!</definedName>
    <definedName name="td_idcol">#REF!</definedName>
    <definedName name="td_itcol">#REF!</definedName>
    <definedName name="td_list">#REF!</definedName>
    <definedName name="TD_PG">#REF!</definedName>
    <definedName name="TD_TABLECOL">#REF!</definedName>
    <definedName name="TDDTROW">#REF!</definedName>
    <definedName name="TDINDROW">#REF!</definedName>
    <definedName name="TDIO">#REF!</definedName>
    <definedName name="TDIOAAEROW">#REF!</definedName>
    <definedName name="TDM">#REF!</definedName>
    <definedName name="TDODTROW">#REF!</definedName>
    <definedName name="tdrprow">#REF!</definedName>
    <definedName name="TDRTROW">#REF!</definedName>
    <definedName name="Tedarikçi_Kanal_Tipleri">#REF!</definedName>
    <definedName name="TEKN_1DÖNEM">#REF!</definedName>
    <definedName name="TEKN_2DÖNEM">#REF!</definedName>
    <definedName name="TEKN_3DÖNEM">#REF!</definedName>
    <definedName name="TEKN_4DÖNEM">#REF!</definedName>
    <definedName name="TEKN_TOPLAM">#REF!</definedName>
    <definedName name="tel">[37]B!$C$4</definedName>
    <definedName name="TEMMUZ">'[111]Mizan-Temmuz'!$A$1:$F$107</definedName>
    <definedName name="ten">#REF!</definedName>
    <definedName name="TERMS">#REF!</definedName>
    <definedName name="Test">'[112]Budgeted vs Actual'!#REF!,'[112]Budgeted vs Actual'!#REF!</definedName>
    <definedName name="TEST0">#REF!</definedName>
    <definedName name="TEST1">#REF!</definedName>
    <definedName name="TESTHKEY">#REF!</definedName>
    <definedName name="TESTKEYS">#REF!</definedName>
    <definedName name="TESTVKEY">#REF!</definedName>
    <definedName name="TESVIK_ORAN">#REF!</definedName>
    <definedName name="TextRefCopy1">'[113]Aging Detail'!#REF!</definedName>
    <definedName name="TextRefCopy2">[114]Aging!#REF!</definedName>
    <definedName name="TextRefCopy3">[114]Aging!#REF!</definedName>
    <definedName name="TextRefCopy8">'[115]Ret. Earnings Movement'!#REF!</definedName>
    <definedName name="TextRefCopy9">'[115]Ret. Earnings Movement'!#REF!</definedName>
    <definedName name="TextRefCopyRangeCount" hidden="1">9</definedName>
    <definedName name="The_Breakdown_of_Dividend_Income">#REF!</definedName>
    <definedName name="The_Breakdown_of_Interest_Income">#REF!</definedName>
    <definedName name="The_Breakdown_of_Other_Expense">#REF!</definedName>
    <definedName name="The_Breakdown_of_Other_Income">#REF!</definedName>
    <definedName name="Þetta_ár">#REF!</definedName>
    <definedName name="Ticari_Alacaklar">#REF!</definedName>
    <definedName name="Ticari_borçlar">#REF!</definedName>
    <definedName name="Tímabil">#REF!</definedName>
    <definedName name="tipo_de_cambio">#REF!</definedName>
    <definedName name="TLDEM">[74]DEMTL!$A$24:$P$40</definedName>
    <definedName name="TLPL">#REF!</definedName>
    <definedName name="TLREK">[74]REKLAMTL!$A$21:$P$34</definedName>
    <definedName name="TOPLAM">#REF!</definedName>
    <definedName name="Toplam_Yatırım_Harcamaları">#REF!</definedName>
    <definedName name="TOPSHEET">#REF!</definedName>
    <definedName name="TOPTL">[74]TOPGIDUSD!$A$28:$AA$51</definedName>
    <definedName name="TOPUSD">[74]TOPGIDUSD!$A$1:$AA$24</definedName>
    <definedName name="Total_Interest">#REF!</definedName>
    <definedName name="Total_Pay">#REF!</definedName>
    <definedName name="Total_Payment" localSheetId="0">Scheduled_Payment+Extra_Payment</definedName>
    <definedName name="Total_Payment" localSheetId="1">Scheduled_Payment+Extra_Payment</definedName>
    <definedName name="Total_Payment" localSheetId="2">Scheduled_Payment+Extra_Payment</definedName>
    <definedName name="total_revenue">#REF!</definedName>
    <definedName name="TOTALE">#REF!</definedName>
    <definedName name="TRAF_1DÖNEM">#REF!</definedName>
    <definedName name="TRAF_2DÖNEM">#REF!</definedName>
    <definedName name="TRAF_3DÖNEM">#REF!</definedName>
    <definedName name="TRAF_4DÖNEM">#REF!</definedName>
    <definedName name="TRAF_TOPLAM">#REF!</definedName>
    <definedName name="TransactionDate">[116]CFSheet!$D$6</definedName>
    <definedName name="TRL">[47]TRL!$A$1:$P$67</definedName>
    <definedName name="TRL_Cevir">#REF!</definedName>
    <definedName name="TS_Asia_throughput">#REF!</definedName>
    <definedName name="TS_Japan_throughput">#REF!</definedName>
    <definedName name="TS_throughput">#REF!</definedName>
    <definedName name="TUTAR06Q1">'[82]Q1 2006'!$L$1:$L$65536</definedName>
    <definedName name="u">#REF!</definedName>
    <definedName name="ÜCRET">#REF!</definedName>
    <definedName name="UNIT">#REF!</definedName>
    <definedName name="unvan">'[117]GİRİŞ 1'!$C$2</definedName>
    <definedName name="UPDATE">[93]EQUITIES!$EG$5:$EI$69</definedName>
    <definedName name="Upphafsvísitala">[118]Lánatafla!#REF!</definedName>
    <definedName name="ÜRETSATTAB">[55]ÜRSTSAT!$A$120</definedName>
    <definedName name="ÜRÜN_1">#REF!</definedName>
    <definedName name="ÜRÜN_10">#REF!</definedName>
    <definedName name="ÜRÜN_2">#REF!</definedName>
    <definedName name="ÜRÜN_3">#REF!</definedName>
    <definedName name="ÜRÜN_4">#REF!</definedName>
    <definedName name="ÜRÜN_5">#REF!</definedName>
    <definedName name="ÜRÜN_6">#REF!</definedName>
    <definedName name="ÜRÜN_7">#REF!</definedName>
    <definedName name="ÜRÜN_8">#REF!</definedName>
    <definedName name="ÜRÜN_9">#REF!</definedName>
    <definedName name="Ürün_Ödeme_Kalemleri">#REF!</definedName>
    <definedName name="Ürün_Tahsilat_Kalemleri">#REF!</definedName>
    <definedName name="ÜRÜN06Q1">'[82]Q1 2006'!$F$1:$F$65536</definedName>
    <definedName name="USD">#REF!</definedName>
    <definedName name="USDDEM">[74]DEMTL!$A$1:$P$17</definedName>
    <definedName name="USDREK">[74]REKLAMTL!$A$1:$P$15</definedName>
    <definedName name="uvis">#REF!</definedName>
    <definedName name="uy">#REF!</definedName>
    <definedName name="v">[40]!v</definedName>
    <definedName name="Values_Entered">IF(Loan_Amount*Interest_Rate*Loan_Years*Loan_Start&gt;0,1,0)</definedName>
    <definedName name="VARIABLES">#REF!</definedName>
    <definedName name="VAT">'[106]Kusadasi-Assump'!#REF!</definedName>
    <definedName name="VATx">[119]assump!#REF!</definedName>
    <definedName name="vbvbvbvbvb">#REF!</definedName>
    <definedName name="velafyrning1">[32]ska_fyrn!#REF!</definedName>
    <definedName name="velafyrning2">[32]ska_fyrn!#REF!</definedName>
    <definedName name="vélar">[23]Ársreikningur!#REF!</definedName>
    <definedName name="verdstudull">#REF!</definedName>
    <definedName name="vidbvelar">#REF!+#REF!</definedName>
    <definedName name="viðskiptakröfur">[23]Ársreikningur!#REF!</definedName>
    <definedName name="viðskiptaskuldir">[23]Ársreikningur!#REF!</definedName>
    <definedName name="Vísitala_árslok">#REF!</definedName>
    <definedName name="Vísitala_janúar">#REF!</definedName>
    <definedName name="vmvmvmvm">#REF!</definedName>
    <definedName name="vvvnnnnnnnnnnnn">#REF!</definedName>
    <definedName name="w">[40]!w</definedName>
    <definedName name="WACC2">[60]Inputs!$G$52</definedName>
    <definedName name="we">[108]PL!#REF!</definedName>
    <definedName name="wnwnwnw">#REF!</definedName>
    <definedName name="WORKİNG_P__L__31.12.1996">#REF!</definedName>
    <definedName name="WORKİNG_TRIAL_BALANCE_31.12.1996">#REF!</definedName>
    <definedName name="wrn.Aging._.and._.Trend._.Analysis." hidden="1">{#N/A,#N/A,FALSE,"Aging Summary";#N/A,#N/A,FALSE,"Ratio Analysis";#N/A,#N/A,FALSE,"Test 120 Day Accts";#N/A,#N/A,FALSE,"Tickmarks"}</definedName>
    <definedName name="wrn.All."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ri._.Ay." hidden="1">{#N/A,#N/A,FALSE,"Bilanço";#N/A,#N/A,FALSE,"Kümülatif Gelir Tablosu";#N/A,#N/A,FALSE,"Aylık Gelir Tablosu";#N/A,#N/A,FALSE,"Raşyo 1"}</definedName>
    <definedName name="wrn.dcf." hidden="1">{"mgmt forecast",#N/A,FALSE,"Mgmt Forecast";"dcf table",#N/A,FALSE,"Mgmt Forecast";"sensitivity",#N/A,FALSE,"Mgmt Forecast";"table inputs",#N/A,FALSE,"Mgmt Forecast";"calculations",#N/A,FALSE,"Mgmt Forecast"}</definedName>
    <definedName name="wrn.Income._.Statement." hidden="1">{"% Growth",#N/A,FALSE,"Income Statement";"% of GDAR",#N/A,FALSE,"Income Statement"}</definedName>
    <definedName name="wrn.Monthly._.Report." hidden="1">{#N/A,#N/A,TRUE,"Sales Comparison";#N/A,#N/A,TRUE,"Cum. Summary FFR";#N/A,#N/A,TRUE,"Monthly Summary FFR";#N/A,#N/A,TRUE,"Cum. Summary TL";#N/A,#N/A,TRUE,"Monthly Summary TL"}</definedName>
    <definedName name="wrn.Report._.Cash._.Flow." hidden="1">{#N/A,#N/A,FALSE,"P&amp;L-BS-CF"}</definedName>
    <definedName name="wrn.rpr1." hidden="1">{#N/A,#N/A,TRUE,"Du Pont";#N/A,#N/A,TRUE,"Oranlar";#N/A,#N/A,TRUE,"Bilgi";#N/A,#N/A,TRUE,"Bilanço Analizi";#N/A,#N/A,TRUE,"G.Tab Analizi";#N/A,#N/A,TRUE,"Bilanço";#N/A,#N/A,TRUE,"Gelir Tab.";#N/A,#N/A,TRUE,"Bilanço ($)";#N/A,#N/A,TRUE,"Gelir Tab ($)"}</definedName>
    <definedName name="wrn.SAMANDR." hidden="1">{#N/A,#N/A,FALSE,"94-95";"SAMANDR",#N/A,FALSE,"94-95"}</definedName>
    <definedName name="WWW">#REF!</definedName>
    <definedName name="X" hidden="1">{#N/A,#N/A,FALSE,"Aging Summary";#N/A,#N/A,FALSE,"Ratio Analysis";#N/A,#N/A,FALSE,"Test 120 Day Accts";#N/A,#N/A,FALSE,"Tickmarks"}</definedName>
    <definedName name="xa">#REF!</definedName>
    <definedName name="xc">#REF!</definedName>
    <definedName name="xgjöld">'[56]Sameining 01-12'!#REF!</definedName>
    <definedName name="XMADU">'[33]BONO DEM'!$G$7:$G$46</definedName>
    <definedName name="XMBAU">'[33]BONO DEM'!$Z$7:$Z$46</definedName>
    <definedName name="XMBMU">'[33]BONO DEM'!$Y$7:$Y$46</definedName>
    <definedName name="XMBVU">'[33]BONO DEM'!$U$7:$U$46</definedName>
    <definedName name="XMCAU">'[33]BONO DEM'!$W$7:$W$46</definedName>
    <definedName name="XMCFU">'[33]BONO DEM'!$S$7:$S$46</definedName>
    <definedName name="XMFMU">'[33]BONO DEM'!$AB$7:$AB$46</definedName>
    <definedName name="xtekjur">'[56]Sameining 01-12'!#REF!</definedName>
    <definedName name="xvextir">'[56]Sameining 01-12'!#REF!</definedName>
    <definedName name="xx">#REF!</definedName>
    <definedName name="XXX" hidden="1">{#N/A,#N/A,FALSE,"Aging Summary";#N/A,#N/A,FALSE,"Ratio Analysis";#N/A,#N/A,FALSE,"Test 120 Day Accts";#N/A,#N/A,FALSE,"Tickmarks"}</definedName>
    <definedName name="y">'[120]LANGTÍMALÁN 31.12.2000.'!#REF!</definedName>
    <definedName name="Ý_GENEL">#REF!</definedName>
    <definedName name="yal">'[70]FORWARD-CLİENT'!#REF!</definedName>
    <definedName name="Yatırım_Harcamaları">#REF!</definedName>
    <definedName name="Yatırım_Kalemleri">#REF!</definedName>
    <definedName name="Yatırım_Miktarları">#REF!</definedName>
    <definedName name="YATIRIM_STOK">'[121]Gate IRR'!$H$3:$H$40</definedName>
    <definedName name="Yazdırma_Başlıkları_MI">#REF!</definedName>
    <definedName name="ÝDAR_1DÖNEM">#REF!</definedName>
    <definedName name="ÝDAR_2DÖNEM">#REF!</definedName>
    <definedName name="ÝDAR_3DÖNEM">#REF!</definedName>
    <definedName name="ÝDAR_4DÖNEM">#REF!</definedName>
    <definedName name="ÝDAR_TOPLAM">#REF!</definedName>
    <definedName name="year">#REF!</definedName>
    <definedName name="year2">'[41]fin-proj (KRW)'!$A$5:$IV$5</definedName>
    <definedName name="yearc">'[42]fin-proj (L)'!$A$5:$IV$5</definedName>
    <definedName name="YEARMENU">#REF!</definedName>
    <definedName name="YEDİ">#REF!</definedName>
    <definedName name="YENI">#REF!</definedName>
    <definedName name="yeni2" hidden="1">{#N/A,#N/A,FALSE,"Aging Summary";#N/A,#N/A,FALSE,"Ratio Analysis";#N/A,#N/A,FALSE,"Test 120 Day Accts";#N/A,#N/A,FALSE,"Tickmarks"}</definedName>
    <definedName name="yıl">#REF!</definedName>
    <definedName name="YIRMI">#REF!</definedName>
    <definedName name="YIRMIBEŞ">#REF!</definedName>
    <definedName name="YIRMIBIR">#REF!</definedName>
    <definedName name="YIRMIDORT">#REF!</definedName>
    <definedName name="YIRMIIKI">#REF!</definedName>
    <definedName name="YIRMIUÇ">#REF!</definedName>
    <definedName name="yol">'[70]FORWARD-CLİENT'!#REF!</definedName>
    <definedName name="YONTL">#REF!</definedName>
    <definedName name="YONUSD">#REF!</definedName>
    <definedName name="z">#REF!</definedName>
    <definedName name="Z_A7E0E974_6F10_4E0B_99D7_2ADAFE9605EA_.wvu.FilterData" hidden="1">#REF!</definedName>
    <definedName name="Z_A7E0E974_6F10_4E0B_99D7_2ADAFE9605EA_.wvu.PrintArea" hidden="1">#REF!</definedName>
    <definedName name="Zi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 l="1"/>
  <c r="L18" i="3"/>
  <c r="H12" i="3"/>
  <c r="I12" i="3"/>
  <c r="M3" i="3"/>
  <c r="R2" i="5"/>
  <c r="J18" i="3" l="1"/>
  <c r="M18" i="3" s="1"/>
  <c r="J30" i="3"/>
  <c r="M30" i="3" s="1"/>
  <c r="J24" i="3"/>
  <c r="M24" i="3" s="1"/>
  <c r="J22" i="3" l="1"/>
  <c r="M22" i="3" s="1"/>
  <c r="M12" i="3"/>
  <c r="M16" i="3"/>
  <c r="M17" i="3"/>
  <c r="M10" i="3" l="1"/>
  <c r="M28" i="3"/>
  <c r="M27" i="3"/>
  <c r="M21" i="3"/>
  <c r="J15" i="3" l="1"/>
  <c r="M15" i="3" s="1"/>
  <c r="J9" i="3"/>
  <c r="M9" i="3" s="1"/>
</calcChain>
</file>

<file path=xl/sharedStrings.xml><?xml version="1.0" encoding="utf-8"?>
<sst xmlns="http://schemas.openxmlformats.org/spreadsheetml/2006/main" count="38" uniqueCount="26">
  <si>
    <t>West Med</t>
  </si>
  <si>
    <t>Central Med</t>
  </si>
  <si>
    <t>East Med</t>
  </si>
  <si>
    <t>Americas</t>
  </si>
  <si>
    <t>Other</t>
  </si>
  <si>
    <t>Unallocated</t>
  </si>
  <si>
    <t>USD ('000)</t>
  </si>
  <si>
    <t>Adjusted revenue</t>
  </si>
  <si>
    <t>Capital expenditure</t>
  </si>
  <si>
    <t>Geographical Segmental Reporting Prior Years</t>
  </si>
  <si>
    <t>Disclaimer</t>
  </si>
  <si>
    <t>Notes</t>
  </si>
  <si>
    <t xml:space="preserve">GPH changed segmental reporting into a regional structure in March 2023. </t>
  </si>
  <si>
    <t xml:space="preserve">This sheet shows the selected results as reported by GPH in its IFRS audited financials as if the new segmental structure was applied throughout the years. </t>
  </si>
  <si>
    <t>See Notes sheet for further details</t>
  </si>
  <si>
    <t>Pro-forma Consolidated</t>
  </si>
  <si>
    <t>Consolidated as reported</t>
  </si>
  <si>
    <t>Discontinued Operations</t>
  </si>
  <si>
    <t>12 Months to 31 Dec 2019</t>
  </si>
  <si>
    <t>15 Months to 31 March 2021</t>
  </si>
  <si>
    <t>12 Months to 31 March 2022</t>
  </si>
  <si>
    <t>Reconciliation to IFRS Reporting</t>
  </si>
  <si>
    <t>12 Months to 31 Dec 2018</t>
  </si>
  <si>
    <t>Segmental / Adjusted EBITDA</t>
  </si>
  <si>
    <t>EBITDA Margin (%)</t>
  </si>
  <si>
    <t>Minor differences to IFRS reported figures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</si>
</sst>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_-* #,##0_-;\-* #,##0_-;_-* &quot;-&quot;??_-;_-@_-"/>
    <numFmt numFmtId="168" formatCode="0.0%;\(0.0%\)"/>
  </numFmts>
  <fonts count="19">
    <font>
      <sz val="11"/>
      <color theme="1"/>
      <name val="Calibri"/>
      <family val="2"/>
      <scheme val="minor"/>
    </font>
    <font>
      <sz val="8"/>
      <color theme="1"/>
      <name val="Calibri"/>
      <family val="2"/>
      <scheme val="minor"/>
    </font>
    <font>
      <sz val="10"/>
      <color theme="1"/>
      <name val="Arial"/>
      <family val="2"/>
    </font>
    <font>
      <b/>
      <sz val="14"/>
      <color rgb="FF586577"/>
      <name val="Book Antiqua"/>
      <family val="1"/>
    </font>
    <font>
      <sz val="8"/>
      <color theme="1"/>
      <name val="Calibri "/>
    </font>
    <font>
      <sz val="8"/>
      <color theme="0"/>
      <name val="Calibri "/>
    </font>
    <font>
      <sz val="10"/>
      <color theme="1"/>
      <name val="Book Antiqua"/>
      <family val="1"/>
    </font>
    <font>
      <b/>
      <sz val="18"/>
      <color theme="0"/>
      <name val="Arial"/>
      <family val="2"/>
    </font>
    <font>
      <b/>
      <sz val="18"/>
      <color theme="1" tint="0.249977111117893"/>
      <name val="Book Antiqua"/>
      <family val="1"/>
    </font>
    <font>
      <b/>
      <sz val="22"/>
      <color rgb="FF586577"/>
      <name val="Book Antiqua"/>
      <family val="1"/>
    </font>
    <font>
      <i/>
      <sz val="12"/>
      <color rgb="FF586577"/>
      <name val="Book Antiqua"/>
      <family val="1"/>
    </font>
    <font>
      <sz val="10"/>
      <color rgb="FF000000"/>
      <name val="Book Antiqua"/>
      <family val="1"/>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b/>
      <sz val="10"/>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586577"/>
        <bgColor indexed="64"/>
      </patternFill>
    </fill>
    <fill>
      <patternFill patternType="solid">
        <fgColor theme="3" tint="-0.499984740745262"/>
        <bgColor indexed="64"/>
      </patternFill>
    </fill>
  </fills>
  <borders count="1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rgb="FF586577"/>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165" fontId="2" fillId="0" borderId="0"/>
    <xf numFmtId="0" fontId="7" fillId="4" borderId="0" applyNumberFormat="0" applyAlignment="0"/>
    <xf numFmtId="43" fontId="12" fillId="0" borderId="0" applyFont="0" applyFill="0" applyBorder="0" applyAlignment="0" applyProtection="0"/>
    <xf numFmtId="9" fontId="12" fillId="0" borderId="0" applyFont="0" applyFill="0" applyBorder="0" applyAlignment="0" applyProtection="0"/>
  </cellStyleXfs>
  <cellXfs count="70">
    <xf numFmtId="0" fontId="0" fillId="0" borderId="0" xfId="0"/>
    <xf numFmtId="0" fontId="1" fillId="0" borderId="0" xfId="0" applyFont="1"/>
    <xf numFmtId="165" fontId="3" fillId="2" borderId="8" xfId="1" applyFont="1" applyFill="1" applyBorder="1"/>
    <xf numFmtId="165" fontId="4" fillId="2" borderId="8" xfId="1" applyFont="1" applyFill="1" applyBorder="1"/>
    <xf numFmtId="0" fontId="1" fillId="2" borderId="0" xfId="0" applyFont="1" applyFill="1"/>
    <xf numFmtId="164" fontId="1" fillId="2" borderId="0" xfId="0" applyNumberFormat="1" applyFont="1" applyFill="1"/>
    <xf numFmtId="0" fontId="5" fillId="2" borderId="0" xfId="0" applyFont="1" applyFill="1" applyAlignment="1">
      <alignment vertical="center"/>
    </xf>
    <xf numFmtId="0" fontId="8" fillId="2" borderId="0" xfId="2" applyFont="1" applyFill="1" applyAlignment="1" applyProtection="1">
      <alignment horizontal="left"/>
      <protection locked="0"/>
    </xf>
    <xf numFmtId="165" fontId="9" fillId="2" borderId="8" xfId="1" applyFont="1" applyFill="1" applyBorder="1" applyProtection="1">
      <protection locked="0"/>
    </xf>
    <xf numFmtId="165" fontId="6" fillId="2" borderId="0" xfId="1" applyFont="1" applyFill="1"/>
    <xf numFmtId="165" fontId="6" fillId="2" borderId="0" xfId="1" applyFont="1" applyFill="1" applyProtection="1">
      <protection locked="0"/>
    </xf>
    <xf numFmtId="165" fontId="6" fillId="2" borderId="8" xfId="1" applyFont="1" applyFill="1" applyBorder="1" applyProtection="1">
      <protection locked="0"/>
    </xf>
    <xf numFmtId="165" fontId="10" fillId="2" borderId="0" xfId="1" applyFont="1" applyFill="1" applyProtection="1">
      <protection locked="0"/>
    </xf>
    <xf numFmtId="0" fontId="11" fillId="2" borderId="0" xfId="0" applyFont="1" applyFill="1"/>
    <xf numFmtId="0" fontId="1" fillId="2" borderId="0" xfId="0" applyFont="1" applyFill="1" applyAlignment="1">
      <alignment vertical="center"/>
    </xf>
    <xf numFmtId="0" fontId="1"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4" fillId="2" borderId="0" xfId="0" applyFont="1" applyFill="1"/>
    <xf numFmtId="0" fontId="17" fillId="2" borderId="13" xfId="0" applyFont="1" applyFill="1" applyBorder="1" applyAlignment="1">
      <alignment vertical="center" wrapText="1"/>
    </xf>
    <xf numFmtId="164" fontId="18" fillId="2" borderId="12" xfId="0" applyNumberFormat="1" applyFont="1" applyFill="1" applyBorder="1" applyAlignment="1">
      <alignment horizontal="right" vertical="center"/>
    </xf>
    <xf numFmtId="164" fontId="18" fillId="2" borderId="13" xfId="0" applyNumberFormat="1" applyFont="1" applyFill="1" applyBorder="1" applyAlignment="1">
      <alignment horizontal="right" vertical="center"/>
    </xf>
    <xf numFmtId="164" fontId="18" fillId="2" borderId="14" xfId="0" applyNumberFormat="1" applyFont="1" applyFill="1" applyBorder="1" applyAlignment="1">
      <alignment horizontal="right" vertical="center"/>
    </xf>
    <xf numFmtId="164" fontId="14" fillId="2" borderId="12" xfId="0" applyNumberFormat="1" applyFont="1" applyFill="1" applyBorder="1" applyAlignment="1">
      <alignment horizontal="right"/>
    </xf>
    <xf numFmtId="164" fontId="14" fillId="2" borderId="14" xfId="0" applyNumberFormat="1" applyFont="1" applyFill="1" applyBorder="1"/>
    <xf numFmtId="0" fontId="18" fillId="2" borderId="3" xfId="0" applyFont="1" applyFill="1" applyBorder="1" applyAlignment="1">
      <alignment vertical="center" wrapText="1"/>
    </xf>
    <xf numFmtId="164" fontId="18" fillId="2" borderId="4" xfId="0" applyNumberFormat="1" applyFont="1" applyFill="1" applyBorder="1" applyAlignment="1">
      <alignment horizontal="right" vertical="center" indent="1"/>
    </xf>
    <xf numFmtId="164" fontId="18" fillId="2" borderId="3" xfId="0" applyNumberFormat="1" applyFont="1" applyFill="1" applyBorder="1" applyAlignment="1">
      <alignment horizontal="right" vertical="center" indent="1"/>
    </xf>
    <xf numFmtId="164" fontId="17" fillId="2" borderId="9" xfId="0" applyNumberFormat="1" applyFont="1" applyFill="1" applyBorder="1" applyAlignment="1">
      <alignment horizontal="right" vertical="center" indent="1"/>
    </xf>
    <xf numFmtId="0" fontId="14" fillId="2" borderId="0" xfId="0" applyFont="1" applyFill="1" applyAlignment="1">
      <alignment horizontal="right" indent="1"/>
    </xf>
    <xf numFmtId="164" fontId="14" fillId="2" borderId="4" xfId="0" applyNumberFormat="1" applyFont="1" applyFill="1" applyBorder="1" applyAlignment="1">
      <alignment horizontal="right" indent="1"/>
    </xf>
    <xf numFmtId="164" fontId="13" fillId="2" borderId="9" xfId="0" applyNumberFormat="1" applyFont="1" applyFill="1" applyBorder="1" applyAlignment="1">
      <alignment horizontal="right" indent="1"/>
    </xf>
    <xf numFmtId="166" fontId="18" fillId="2" borderId="4" xfId="4" applyNumberFormat="1" applyFont="1" applyFill="1" applyBorder="1" applyAlignment="1">
      <alignment horizontal="right" vertical="center" indent="1"/>
    </xf>
    <xf numFmtId="166" fontId="18" fillId="2" borderId="3" xfId="4" applyNumberFormat="1" applyFont="1" applyFill="1" applyBorder="1" applyAlignment="1">
      <alignment horizontal="right" vertical="center" indent="1"/>
    </xf>
    <xf numFmtId="166" fontId="17" fillId="2" borderId="9" xfId="4" applyNumberFormat="1" applyFont="1" applyFill="1" applyBorder="1" applyAlignment="1">
      <alignment horizontal="right" vertical="center" indent="1"/>
    </xf>
    <xf numFmtId="166" fontId="13" fillId="2" borderId="9" xfId="0" applyNumberFormat="1" applyFont="1" applyFill="1" applyBorder="1" applyAlignment="1">
      <alignment horizontal="right" indent="1"/>
    </xf>
    <xf numFmtId="0" fontId="18" fillId="2" borderId="5" xfId="0" applyFont="1" applyFill="1" applyBorder="1" applyAlignment="1">
      <alignment vertical="center" wrapText="1"/>
    </xf>
    <xf numFmtId="167" fontId="18" fillId="2" borderId="6" xfId="3" applyNumberFormat="1" applyFont="1" applyFill="1" applyBorder="1" applyAlignment="1">
      <alignment horizontal="right" vertical="center" indent="1"/>
    </xf>
    <xf numFmtId="167" fontId="18" fillId="2" borderId="5" xfId="3" applyNumberFormat="1" applyFont="1" applyFill="1" applyBorder="1" applyAlignment="1">
      <alignment horizontal="right" vertical="center" indent="1"/>
    </xf>
    <xf numFmtId="3" fontId="13" fillId="2" borderId="10" xfId="0" applyNumberFormat="1" applyFont="1" applyFill="1" applyBorder="1" applyAlignment="1">
      <alignment horizontal="right" indent="1"/>
    </xf>
    <xf numFmtId="0" fontId="13" fillId="2" borderId="0" xfId="0" applyFont="1" applyFill="1" applyAlignment="1">
      <alignment horizontal="right" indent="1"/>
    </xf>
    <xf numFmtId="164" fontId="18" fillId="2" borderId="12" xfId="0" applyNumberFormat="1" applyFont="1" applyFill="1" applyBorder="1" applyAlignment="1">
      <alignment horizontal="right" vertical="center" indent="1"/>
    </xf>
    <xf numFmtId="164" fontId="18" fillId="2" borderId="13" xfId="0" applyNumberFormat="1" applyFont="1" applyFill="1" applyBorder="1" applyAlignment="1">
      <alignment horizontal="right" vertical="center" indent="1"/>
    </xf>
    <xf numFmtId="164" fontId="17" fillId="2" borderId="14" xfId="0" applyNumberFormat="1" applyFont="1" applyFill="1" applyBorder="1" applyAlignment="1">
      <alignment horizontal="right" vertical="center" indent="1"/>
    </xf>
    <xf numFmtId="164" fontId="14" fillId="2" borderId="12" xfId="0" applyNumberFormat="1" applyFont="1" applyFill="1" applyBorder="1" applyAlignment="1">
      <alignment horizontal="right" indent="1"/>
    </xf>
    <xf numFmtId="164" fontId="13" fillId="2" borderId="14" xfId="0" applyNumberFormat="1" applyFont="1" applyFill="1" applyBorder="1" applyAlignment="1">
      <alignment horizontal="right" indent="1"/>
    </xf>
    <xf numFmtId="164" fontId="13" fillId="2" borderId="4" xfId="0" applyNumberFormat="1" applyFont="1" applyFill="1" applyBorder="1" applyAlignment="1">
      <alignment horizontal="right" indent="1"/>
    </xf>
    <xf numFmtId="164" fontId="18" fillId="2" borderId="6" xfId="0" applyNumberFormat="1" applyFont="1" applyFill="1" applyBorder="1" applyAlignment="1">
      <alignment horizontal="right" vertical="center" indent="1"/>
    </xf>
    <xf numFmtId="164" fontId="18" fillId="2" borderId="5" xfId="0" applyNumberFormat="1" applyFont="1" applyFill="1" applyBorder="1" applyAlignment="1">
      <alignment horizontal="right" vertical="center" indent="1"/>
    </xf>
    <xf numFmtId="164" fontId="17" fillId="2" borderId="10" xfId="0" applyNumberFormat="1" applyFont="1" applyFill="1" applyBorder="1" applyAlignment="1">
      <alignment horizontal="right" vertical="center" indent="1"/>
    </xf>
    <xf numFmtId="164" fontId="13" fillId="2" borderId="6" xfId="0" applyNumberFormat="1" applyFont="1" applyFill="1" applyBorder="1" applyAlignment="1">
      <alignment horizontal="right" indent="1"/>
    </xf>
    <xf numFmtId="166" fontId="14" fillId="2" borderId="4" xfId="4" applyNumberFormat="1" applyFont="1" applyFill="1" applyBorder="1" applyAlignment="1">
      <alignment horizontal="right" indent="1"/>
    </xf>
    <xf numFmtId="166" fontId="13" fillId="2" borderId="9" xfId="4" applyNumberFormat="1" applyFont="1" applyFill="1" applyBorder="1" applyAlignment="1">
      <alignment horizontal="right" indent="1"/>
    </xf>
    <xf numFmtId="164" fontId="17" fillId="2" borderId="6" xfId="0" applyNumberFormat="1" applyFont="1" applyFill="1" applyBorder="1" applyAlignment="1">
      <alignment horizontal="right" vertical="center" indent="1"/>
    </xf>
    <xf numFmtId="0" fontId="5" fillId="2" borderId="0" xfId="0" applyFont="1" applyFill="1" applyAlignment="1">
      <alignment vertical="center" wrapText="1"/>
    </xf>
    <xf numFmtId="0" fontId="1" fillId="2" borderId="0" xfId="0" applyFont="1" applyFill="1" applyAlignment="1">
      <alignment wrapText="1"/>
    </xf>
    <xf numFmtId="0" fontId="16" fillId="3" borderId="1"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4" fillId="2" borderId="0" xfId="0" applyFont="1" applyFill="1" applyAlignment="1">
      <alignment wrapText="1"/>
    </xf>
    <xf numFmtId="0" fontId="1" fillId="0" borderId="0" xfId="0" applyFont="1" applyAlignment="1">
      <alignment wrapText="1"/>
    </xf>
    <xf numFmtId="14" fontId="6" fillId="2" borderId="8" xfId="1" applyNumberFormat="1" applyFont="1" applyFill="1" applyBorder="1" applyProtection="1">
      <protection locked="0"/>
    </xf>
    <xf numFmtId="14" fontId="4" fillId="2" borderId="8" xfId="1" applyNumberFormat="1" applyFont="1" applyFill="1" applyBorder="1"/>
    <xf numFmtId="168" fontId="18" fillId="2" borderId="4" xfId="4" applyNumberFormat="1" applyFont="1" applyFill="1" applyBorder="1" applyAlignment="1">
      <alignment horizontal="right" vertical="center" indent="1"/>
    </xf>
    <xf numFmtId="168" fontId="18" fillId="2" borderId="3" xfId="4" applyNumberFormat="1" applyFont="1" applyFill="1" applyBorder="1" applyAlignment="1">
      <alignment horizontal="right" vertical="center" indent="1"/>
    </xf>
    <xf numFmtId="168" fontId="18" fillId="2" borderId="4" xfId="0" applyNumberFormat="1" applyFont="1" applyFill="1" applyBorder="1" applyAlignment="1">
      <alignment horizontal="right" vertical="center" indent="1"/>
    </xf>
    <xf numFmtId="168" fontId="17" fillId="2" borderId="9" xfId="4" applyNumberFormat="1" applyFont="1" applyFill="1" applyBorder="1" applyAlignment="1">
      <alignment horizontal="right" vertical="center" indent="1"/>
    </xf>
    <xf numFmtId="168" fontId="14" fillId="2" borderId="0" xfId="0" applyNumberFormat="1" applyFont="1" applyFill="1" applyAlignment="1">
      <alignment horizontal="right" indent="1"/>
    </xf>
    <xf numFmtId="168" fontId="13" fillId="2" borderId="4" xfId="4" applyNumberFormat="1" applyFont="1" applyFill="1" applyBorder="1" applyAlignment="1">
      <alignment horizontal="right" indent="1"/>
    </xf>
    <xf numFmtId="0" fontId="15" fillId="2" borderId="11" xfId="0" applyFont="1" applyFill="1" applyBorder="1" applyAlignment="1">
      <alignment horizontal="center" vertical="center"/>
    </xf>
  </cellXfs>
  <cellStyles count="5">
    <cellStyle name="Comma" xfId="3" builtinId="3"/>
    <cellStyle name="Normal" xfId="0" builtinId="0"/>
    <cellStyle name="Normal 2" xfId="1"/>
    <cellStyle name="Percent" xfId="4" builtinId="5"/>
    <cellStyle name="Sheet_Header" xfId="2"/>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externalLink" Target="externalLinks/externalLink120.xml"/><Relationship Id="rId128" Type="http://schemas.openxmlformats.org/officeDocument/2006/relationships/calcChain" Target="calcChain.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59" Type="http://schemas.openxmlformats.org/officeDocument/2006/relationships/externalLink" Target="externalLinks/externalLink56.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24" Type="http://schemas.openxmlformats.org/officeDocument/2006/relationships/externalLink" Target="externalLinks/externalLink121.xml"/><Relationship Id="rId54" Type="http://schemas.openxmlformats.org/officeDocument/2006/relationships/externalLink" Target="externalLinks/externalLink51.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49" Type="http://schemas.openxmlformats.org/officeDocument/2006/relationships/externalLink" Target="externalLinks/externalLink46.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44" Type="http://schemas.openxmlformats.org/officeDocument/2006/relationships/externalLink" Target="externalLinks/externalLink41.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theme" Target="theme/theme1.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26" Type="http://schemas.openxmlformats.org/officeDocument/2006/relationships/styles" Target="styles.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3" Type="http://schemas.openxmlformats.org/officeDocument/2006/relationships/worksheet" Target="worksheets/sheet3.xml"/><Relationship Id="rId25" Type="http://schemas.openxmlformats.org/officeDocument/2006/relationships/externalLink" Target="externalLinks/externalLink22.xml"/><Relationship Id="rId46" Type="http://schemas.openxmlformats.org/officeDocument/2006/relationships/externalLink" Target="externalLinks/externalLink43.xml"/><Relationship Id="rId67" Type="http://schemas.openxmlformats.org/officeDocument/2006/relationships/externalLink" Target="externalLinks/externalLink64.xml"/><Relationship Id="rId116" Type="http://schemas.openxmlformats.org/officeDocument/2006/relationships/externalLink" Target="externalLinks/externalLink11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62" Type="http://schemas.openxmlformats.org/officeDocument/2006/relationships/externalLink" Target="externalLinks/externalLink59.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111" Type="http://schemas.openxmlformats.org/officeDocument/2006/relationships/externalLink" Target="externalLinks/externalLink108.xml"/><Relationship Id="rId15" Type="http://schemas.openxmlformats.org/officeDocument/2006/relationships/externalLink" Target="externalLinks/externalLink12.xml"/><Relationship Id="rId36" Type="http://schemas.openxmlformats.org/officeDocument/2006/relationships/externalLink" Target="externalLinks/externalLink33.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27" Type="http://schemas.openxmlformats.org/officeDocument/2006/relationships/sharedStrings" Target="sharedStrings.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52" Type="http://schemas.openxmlformats.org/officeDocument/2006/relationships/externalLink" Target="externalLinks/externalLink49.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2" name="TextBox 1">
          <a:extLst>
            <a:ext uri="{FF2B5EF4-FFF2-40B4-BE49-F238E27FC236}">
              <a16:creationId xmlns:a16="http://schemas.microsoft.com/office/drawing/2014/main" id="{2EBA588C-4D99-4D84-BDC2-E631879B8965}"/>
            </a:ext>
          </a:extLst>
        </xdr:cNvPr>
        <xdr:cNvSpPr txBox="1"/>
      </xdr:nvSpPr>
      <xdr:spPr>
        <a:xfrm>
          <a:off x="387724" y="802902"/>
          <a:ext cx="12936632" cy="4127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u="none" strike="noStrike">
              <a:solidFill>
                <a:sysClr val="windowText" lastClr="000000"/>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p>
        <a:p>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r>
            <a:rPr lang="en-GB" sz="1400" b="0" i="1" u="none" strike="noStrike">
              <a:solidFill>
                <a:sysClr val="windowText" lastClr="000000"/>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17</xdr:col>
      <xdr:colOff>501650</xdr:colOff>
      <xdr:row>15</xdr:row>
      <xdr:rowOff>133350</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2270" y="875180"/>
          <a:ext cx="10482730" cy="2668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Breakdown</a:t>
          </a:r>
          <a:r>
            <a:rPr lang="de-DE" sz="1000" b="0" i="0" u="none" strike="noStrike" baseline="0">
              <a:solidFill>
                <a:schemeClr val="dk1"/>
              </a:solidFill>
              <a:effectLst/>
              <a:latin typeface="+mn-lt"/>
              <a:ea typeface="+mn-ea"/>
              <a:cs typeface="+mn-cs"/>
            </a:rPr>
            <a:t> of h</a:t>
          </a:r>
          <a:r>
            <a:rPr lang="de-DE" sz="1000" b="0" i="0" u="none" strike="noStrike">
              <a:solidFill>
                <a:schemeClr val="dk1"/>
              </a:solidFill>
              <a:effectLst/>
              <a:latin typeface="+mn-lt"/>
              <a:ea typeface="+mn-ea"/>
              <a:cs typeface="+mn-cs"/>
            </a:rPr>
            <a:t>istoric</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consolidated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based on the March 2023 change</a:t>
          </a:r>
          <a:r>
            <a:rPr lang="de-DE" sz="1000" b="0" i="0" u="none" strike="noStrike" baseline="0">
              <a:solidFill>
                <a:schemeClr val="dk1"/>
              </a:solidFill>
              <a:effectLst/>
              <a:latin typeface="+mn-lt"/>
              <a:ea typeface="+mn-ea"/>
              <a:cs typeface="+mn-cs"/>
            </a:rPr>
            <a:t> to Segmental Reporting structure into regions. Historic figures are as reported so contribution from new ports only included from commencement of operations at each port. </a:t>
          </a: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Segmental Reporting Port Breakdown as at 31 March 2023:</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Americas:</a:t>
          </a:r>
          <a:r>
            <a:rPr lang="de-DE" sz="1000" b="1" i="0" u="none" strike="noStrike" baseline="0">
              <a:solidFill>
                <a:schemeClr val="dk1"/>
              </a:solidFill>
              <a:effectLst/>
              <a:latin typeface="+mn-lt"/>
              <a:ea typeface="+mn-ea"/>
              <a:cs typeface="+mn-cs"/>
            </a:rPr>
            <a:t> </a:t>
          </a:r>
          <a:r>
            <a:rPr lang="de-DE" sz="1000" b="0" i="0" u="none" strike="noStrike" baseline="0">
              <a:solidFill>
                <a:schemeClr val="dk1"/>
              </a:solidFill>
              <a:effectLst/>
              <a:latin typeface="+mn-lt"/>
              <a:ea typeface="+mn-ea"/>
              <a:cs typeface="+mn-cs"/>
            </a:rPr>
            <a:t>Antigua Cruise Port, Nassau Cruise Port &amp; Prince Rupert Cruise Port (operations start end April 2023)</a:t>
          </a:r>
        </a:p>
        <a:p>
          <a:pPr rtl="0" eaLnBrk="1" latinLnBrk="0" hangingPunct="1">
            <a:spcBef>
              <a:spcPts val="600"/>
            </a:spcBef>
          </a:pPr>
          <a:r>
            <a:rPr lang="de-DE" sz="1000" b="1" i="0" u="none" strike="noStrike" baseline="0">
              <a:solidFill>
                <a:schemeClr val="dk1"/>
              </a:solidFill>
              <a:effectLst/>
              <a:latin typeface="+mn-lt"/>
              <a:ea typeface="+mn-ea"/>
              <a:cs typeface="+mn-cs"/>
            </a:rPr>
            <a:t>West Med &amp; Atlantic:</a:t>
          </a:r>
          <a:r>
            <a:rPr lang="de-DE" sz="1000" b="0" i="0" u="none" strike="noStrike" baseline="0">
              <a:solidFill>
                <a:schemeClr val="dk1"/>
              </a:solidFill>
              <a:effectLst/>
              <a:latin typeface="+mn-lt"/>
              <a:ea typeface="+mn-ea"/>
              <a:cs typeface="+mn-cs"/>
            </a:rPr>
            <a:t> Spanish ports (Barcelona </a:t>
          </a:r>
          <a:r>
            <a:rPr lang="de-DE" sz="1000" b="0" i="0" baseline="0">
              <a:solidFill>
                <a:schemeClr val="dk1"/>
              </a:solidFill>
              <a:effectLst/>
              <a:latin typeface="+mn-lt"/>
              <a:ea typeface="+mn-ea"/>
              <a:cs typeface="+mn-cs"/>
            </a:rPr>
            <a:t>Cruise Port</a:t>
          </a:r>
          <a:r>
            <a:rPr lang="de-DE" sz="1000" b="0" i="0" u="none" strike="noStrike" baseline="0">
              <a:solidFill>
                <a:schemeClr val="dk1"/>
              </a:solidFill>
              <a:effectLst/>
              <a:latin typeface="+mn-lt"/>
              <a:ea typeface="+mn-ea"/>
              <a:cs typeface="+mn-cs"/>
            </a:rPr>
            <a:t>, Fuerteventura </a:t>
          </a:r>
          <a:r>
            <a:rPr lang="de-DE" sz="1000" b="0" i="0" baseline="0">
              <a:solidFill>
                <a:schemeClr val="dk1"/>
              </a:solidFill>
              <a:effectLst/>
              <a:latin typeface="+mn-lt"/>
              <a:ea typeface="+mn-ea"/>
              <a:cs typeface="+mn-cs"/>
            </a:rPr>
            <a:t>Cruise Port</a:t>
          </a:r>
          <a:r>
            <a:rPr lang="de-DE" sz="1000" b="0" i="0" u="none" strike="noStrike" baseline="0">
              <a:solidFill>
                <a:schemeClr val="dk1"/>
              </a:solidFill>
              <a:effectLst/>
              <a:latin typeface="+mn-lt"/>
              <a:ea typeface="+mn-ea"/>
              <a:cs typeface="+mn-cs"/>
            </a:rPr>
            <a:t>, Lanzarote </a:t>
          </a:r>
          <a:r>
            <a:rPr lang="de-DE" sz="1000" b="0" i="0" baseline="0">
              <a:solidFill>
                <a:schemeClr val="dk1"/>
              </a:solidFill>
              <a:effectLst/>
              <a:latin typeface="+mn-lt"/>
              <a:ea typeface="+mn-ea"/>
              <a:cs typeface="+mn-cs"/>
            </a:rPr>
            <a:t>Cruise Port</a:t>
          </a:r>
          <a:r>
            <a:rPr lang="de-DE" sz="1000" b="0" i="0" u="none" strike="noStrike" baseline="0">
              <a:solidFill>
                <a:schemeClr val="dk1"/>
              </a:solidFill>
              <a:effectLst/>
              <a:latin typeface="+mn-lt"/>
              <a:ea typeface="+mn-ea"/>
              <a:cs typeface="+mn-cs"/>
            </a:rPr>
            <a:t>, Las Palmas </a:t>
          </a:r>
          <a:r>
            <a:rPr lang="de-DE" sz="1000" b="0" i="0" baseline="0">
              <a:solidFill>
                <a:schemeClr val="dk1"/>
              </a:solidFill>
              <a:effectLst/>
              <a:latin typeface="+mn-lt"/>
              <a:ea typeface="+mn-ea"/>
              <a:cs typeface="+mn-cs"/>
            </a:rPr>
            <a:t>Cruise Port</a:t>
          </a:r>
          <a:r>
            <a:rPr lang="de-DE" sz="1000" b="0" i="0" u="none" strike="noStrike" baseline="0">
              <a:solidFill>
                <a:schemeClr val="dk1"/>
              </a:solidFill>
              <a:effectLst/>
              <a:latin typeface="+mn-lt"/>
              <a:ea typeface="+mn-ea"/>
              <a:cs typeface="+mn-cs"/>
            </a:rPr>
            <a:t>, Malaga </a:t>
          </a:r>
          <a:r>
            <a:rPr lang="de-DE" sz="1000" b="0" i="0" baseline="0">
              <a:solidFill>
                <a:schemeClr val="dk1"/>
              </a:solidFill>
              <a:effectLst/>
              <a:latin typeface="+mn-lt"/>
              <a:ea typeface="+mn-ea"/>
              <a:cs typeface="+mn-cs"/>
            </a:rPr>
            <a:t>Cruise Port</a:t>
          </a:r>
          <a:r>
            <a:rPr lang="de-DE" sz="1000" b="0" i="0" u="none" strike="noStrike" baseline="0">
              <a:solidFill>
                <a:schemeClr val="dk1"/>
              </a:solidFill>
              <a:effectLst/>
              <a:latin typeface="+mn-lt"/>
              <a:ea typeface="+mn-ea"/>
              <a:cs typeface="+mn-cs"/>
            </a:rPr>
            <a:t>, Tarragona </a:t>
          </a:r>
          <a:r>
            <a:rPr lang="de-DE" sz="1000" b="0" i="0" baseline="0">
              <a:solidFill>
                <a:schemeClr val="dk1"/>
              </a:solidFill>
              <a:effectLst/>
              <a:latin typeface="+mn-lt"/>
              <a:ea typeface="+mn-ea"/>
              <a:cs typeface="+mn-cs"/>
            </a:rPr>
            <a:t>Cruise Port and</a:t>
          </a:r>
          <a:r>
            <a:rPr lang="de-DE" sz="1000" b="0" i="0" u="none" strike="noStrike" baseline="0">
              <a:solidFill>
                <a:schemeClr val="dk1"/>
              </a:solidFill>
              <a:effectLst/>
              <a:latin typeface="+mn-lt"/>
              <a:ea typeface="+mn-ea"/>
              <a:cs typeface="+mn-cs"/>
            </a:rPr>
            <a:t> Vigo </a:t>
          </a:r>
          <a:r>
            <a:rPr lang="de-DE" sz="1000" b="0" i="0" baseline="0">
              <a:solidFill>
                <a:schemeClr val="dk1"/>
              </a:solidFill>
              <a:effectLst/>
              <a:latin typeface="+mn-lt"/>
              <a:ea typeface="+mn-ea"/>
              <a:cs typeface="+mn-cs"/>
            </a:rPr>
            <a:t>Cruise Port), Kalundborg Cruise Port, Denmark </a:t>
          </a:r>
          <a:r>
            <a:rPr lang="de-DE" sz="1000" b="0" i="0" u="none" strike="noStrike" baseline="0">
              <a:solidFill>
                <a:schemeClr val="dk1"/>
              </a:solidFill>
              <a:effectLst/>
              <a:latin typeface="+mn-lt"/>
              <a:ea typeface="+mn-ea"/>
              <a:cs typeface="+mn-cs"/>
            </a:rPr>
            <a:t>and the equity pick up contribution from Lisbon Cruise Port, Portugal and Singapore Cruise Port, Singapore.</a:t>
          </a:r>
        </a:p>
        <a:p>
          <a:pPr rtl="0" eaLnBrk="1" latinLnBrk="0" hangingPunct="1">
            <a:spcBef>
              <a:spcPts val="600"/>
            </a:spcBef>
          </a:pPr>
          <a:r>
            <a:rPr lang="de-DE" sz="1000" b="1" i="0" u="none" strike="noStrike">
              <a:solidFill>
                <a:schemeClr val="dk1"/>
              </a:solidFill>
              <a:effectLst/>
              <a:latin typeface="+mn-lt"/>
              <a:ea typeface="+mn-ea"/>
              <a:cs typeface="+mn-cs"/>
            </a:rPr>
            <a:t>Central</a:t>
          </a:r>
          <a:r>
            <a:rPr lang="de-DE" sz="1000" b="1" i="0" u="none" strike="noStrike" baseline="0">
              <a:solidFill>
                <a:schemeClr val="dk1"/>
              </a:solidFill>
              <a:effectLst/>
              <a:latin typeface="+mn-lt"/>
              <a:ea typeface="+mn-ea"/>
              <a:cs typeface="+mn-cs"/>
            </a:rPr>
            <a:t> Med: </a:t>
          </a:r>
          <a:r>
            <a:rPr lang="en-GB" sz="1000">
              <a:solidFill>
                <a:schemeClr val="dk1"/>
              </a:solidFill>
              <a:effectLst/>
              <a:latin typeface="+mn-lt"/>
              <a:ea typeface="+mn-ea"/>
              <a:cs typeface="+mn-cs"/>
            </a:rPr>
            <a:t>Italian ports (Cagliari Cruise Port, Catania Cruise Port, Crotone Cruise Port and</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Taranto Cruise Port) and Valletta Cruise Port, Malta and the equity pick-up contribution from La Goulette Cruise Port, Tunisia and Venice Cruise Port, Italy. </a:t>
          </a:r>
        </a:p>
        <a:p>
          <a:pPr rtl="0" eaLnBrk="1" latinLnBrk="0" hangingPunct="1">
            <a:spcBef>
              <a:spcPts val="600"/>
            </a:spcBef>
          </a:pPr>
          <a:r>
            <a:rPr lang="en-GB" sz="1000" b="1" i="0" u="none" strike="noStrike">
              <a:solidFill>
                <a:schemeClr val="dk1"/>
              </a:solidFill>
              <a:effectLst/>
              <a:latin typeface="+mn-lt"/>
              <a:ea typeface="+mn-ea"/>
              <a:cs typeface="+mn-cs"/>
            </a:rPr>
            <a:t>East Med &amp; Adriatic:</a:t>
          </a:r>
          <a:r>
            <a:rPr lang="en-GB" sz="1000" b="0" i="0" u="none" strike="noStrike">
              <a:solidFill>
                <a:schemeClr val="dk1"/>
              </a:solidFill>
              <a:effectLst/>
              <a:latin typeface="+mn-lt"/>
              <a:ea typeface="+mn-ea"/>
              <a:cs typeface="+mn-cs"/>
            </a:rPr>
            <a:t> Turkish Cruise Ports (Bodrum Cruise Port and Ege Cruise Port) and Zadar</a:t>
          </a:r>
          <a:r>
            <a:rPr lang="en-GB" sz="1000" b="0" i="0" u="none" strike="noStrike" baseline="0">
              <a:solidFill>
                <a:schemeClr val="dk1"/>
              </a:solidFill>
              <a:effectLst/>
              <a:latin typeface="+mn-lt"/>
              <a:ea typeface="+mn-ea"/>
              <a:cs typeface="+mn-cs"/>
            </a:rPr>
            <a:t> Cruise Port, Croatia.</a:t>
          </a:r>
        </a:p>
        <a:p>
          <a:pPr rtl="0" eaLnBrk="1" latinLnBrk="0" hangingPunct="1">
            <a:spcBef>
              <a:spcPts val="600"/>
            </a:spcBef>
          </a:pPr>
          <a:r>
            <a:rPr lang="en-GB" sz="1000" b="1" i="0" u="none" strike="noStrike" baseline="0">
              <a:solidFill>
                <a:schemeClr val="dk1"/>
              </a:solidFill>
              <a:effectLst/>
              <a:latin typeface="+mn-lt"/>
              <a:ea typeface="+mn-ea"/>
              <a:cs typeface="+mn-cs"/>
            </a:rPr>
            <a:t>Other:</a:t>
          </a:r>
          <a:r>
            <a:rPr lang="en-GB" sz="1000" b="0" i="0" u="none" strike="noStrike" baseline="0">
              <a:solidFill>
                <a:schemeClr val="dk1"/>
              </a:solidFill>
              <a:effectLst/>
              <a:latin typeface="+mn-lt"/>
              <a:ea typeface="+mn-ea"/>
              <a:cs typeface="+mn-cs"/>
            </a:rPr>
            <a:t> Port of Adria, Montengro and Ha Long Bay Cruise Port management agreement, Vietnam and Port Services operations</a:t>
          </a: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hazera\F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DYH%20CONS-31.12.2003-PwC%20Checklist-Eko%20Tv.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Accounts04\Ege%20Ports\projekte\cbdpcoph\a)%20CorpReporting\1)%20Active%20Excel%20Reports\A)%20AE%202_1\b)%20Upload\1)%20Management\Data_input_2-0d.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G:\CORPFIN\2008\Engagements\Lion\Models\Lion%20model%20v1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ist_fs\data\EOO\ARSR_FEL\ELFUR_.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takan\2004ias&amp;pric\Documents%20and%20Settings\Administrator\My%20Documents\Ayta&#231;\My%20Documents\FR%20ILAC%2012.2001\PwC%20Financials\GERMAN%20GAAP\legal-input_German%20GAAP%204Q2001-AYT.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FR%20ILAC%2012.2001\PwC%20Financials\GERMAN%20GAAP\legal-input_German%20GAAP%204Q2001-AYT.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HOME/FINANS/2000/FAALIYET/TABLOLAR/OCAK/ESKI.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Holding\Yonetim%20Kurulu%20&#199;al&#305;&#351;malar\04.02.2010\Global%20Ports%20Consolidated%20Projections%20(Antalya%20%20Kusadasi%20only)%20Term%20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ist_fs\data\EOO\ARSR_FEL\ISL_SJAV.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N125001001\users\WINNT\Profiles\Can_Kural\Temporary%20Internet%20Files\OLK7\MARCH%2002%20MONTHEND.xls" TargetMode="External"/></Relationships>
</file>

<file path=xl/externalLinks/_rels/externalLink109.xml.rels><?xml version="1.0" encoding="UTF-8" standalone="yes"?>
<Relationships xmlns="http://schemas.openxmlformats.org/package/2006/relationships"><Relationship Id="rId1" Type="http://schemas.microsoft.com/office/2006/relationships/xlExternalLinkPath/xlPathMissing" Target="Worksheet%20in%202210%20&#193;rsreikningur%20samst&#230;&#240;u%202003"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ADMINI~1/LOCALS~1/Temp/C.Notes.Data/semih/FR.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My%20Documents/Denetleme/Denetim2002/DENET2002.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Accounts04\Ege%20Ports\Belgelerim\Maliyet\0206_Maliyet_Haziran\Tablolar-Haziran-Son.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G:\G&#246;kberk\01.Straton%20Maden\WP's\2017\06%20Haziran%202017\&#220;retim%20B&#252;t&#231;enen%20vs%20Ger&#231;ekle&#351;en_v1.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ERGIN_NTS\Data\My%20Documents\POLIFEN\IAS%2029\Templates\120%20Trade%20Receivables%20-%20Provisioning%20&amp;%20Aging.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ERGIN_NTS\Data\My%20Documents\POLIFEN\IAS%2029\Templates\121%20Aging%20Analysis-WKP.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D:\Documents%20and%20Settings\herten\Desktop\My%20Clients\Training\3000%20Financial%20Statements%2030.06.2006.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Documents%20and%20Settings/Dik/My%20Documents/CLIENT'S%20WORK/A2%20CLIENTS/ENERJ&#304;SA%2031.12.2003/ENERJ&#304;SA%20UPDATE/PBC/YE&#350;&#304;M+G&#214;KHAN/TLPORTFOY/Simulasyon4.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Dataserver\ozgur%20gunel\WINDOWS.000\TEMP\mg_baslat.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NT_SERVER\SAMEIGN\RITV\SIGGI\H&#250;sasmi&#240;jan%201997\H&#250;sasmi&#240;jan%20langt&#237;mal&#225;n%201997.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G:\Documents%20and%20Settings\ist_sayginn\Local%20Settings\Temporary%20Internet%20Files\OLK2\Ye&#351;il.Son\aksar_fizibilite_son_upd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FR.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ist_fs\data\TEMP\Uppgj&#246;r%2031.%20desember.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Documents%20and%20Settings/Dik/My%20Documents/CLIENT'S%20WORK/A2%20CLIENTS/ENERJ&#304;SA%2031.12.2003/ENERJ&#304;SA%20UPDATE/PBC/YE&#350;&#304;M+G&#214;KHAN/TLPORTFOY/Repo/File/Ocak%2001/Portf&#246;y/PORTF&#214;Y%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cn0331\hazera31.3.0\WINDOWS\TEMP\HAZERA\June%202000\hazera\F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st_fs\data\Users\gph_aslia\Documents\Q115%20Earnings%20Presentation\Prime_AP%20Industry%20Excel%20Backup_vMaste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Akkayac/My%20Documents/C_L_I_E_N_T_S/My%20Clients/2005/ASMAS_2005/field/Caglar/FA_USGAAP_Conv_12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blns002\bluedaisy\TEMP\cache\OLK7D\Caroline%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ATAMAN\REPORTI\MONTHS\MONTHS98\Dec\Bsde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XCEL/BILKAR/haziran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rgin_nts\Data\My%20Documents\VESTEL%20BILISIM%20k\Templates\121%20Aging%20Analysis-WK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ameiginleg%20g&#246;gn\Alexander\F&#233;l&#246;g\T&#230;kniv&#246;rur%20ehf\2002\03%2002\Pr&#243;fj&#246;fnu&#240;ur2%20jan-mars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st_fs\data\OLLGOGN\EOO\FYRIRT\EGILL_AR\EA_04_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Raun2000\Samanb.%20brb_endsk.%20sept%202000\Br&#225;&#240;abirg&#240;auppgj&#246;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WINNT/Temp/Konzernreporting_englisch_VorlageWinkhaus%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st_fs\data\Sameiginleg%20g&#246;gn\Alexander\F&#233;l&#246;g\Anza%20hf\2001\31%2012%202001\Nett\&#193;rsreikningur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counts04\Ege%20Ports\Documents%20and%20Settings\sezgin\My%20Documents\clients\Rant_leasing_31.12.02\Tekstil-leasing-31.03.02\eren\MONTHLY%20TB.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t_fs\data\Gogn\Einkahlutafelog\Dofri%20Oli\FASHION\uppgjor\UPP12_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st_fs\data\OLLGOGN\ETT\EXCEL5\ARS1997\ALMVER9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st_fs\data\Sameiginleg%20g&#246;gn\Alexander\Thak%20efh\1998\ARSR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WINDOWS\TEMP\c.notes.data\consolidation%20schedul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insankaynaklari\Local%20Settings\Temporary%20Internet%20Files\Content.Outlook\1X4NBW0B\DOCUME~1\SELIN~1.SER\LOCALS~1\Temp\CHS-IST-MASTER%2021-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YRIRTKI\FYRI\ISSTODIN\1998\Arsreikningur9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st_fs\data\FYRIRTKI\FYRA\ASPRENT\2000\&#193;rsreikningur\&#193;sprent0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My%20Documents/Clients/DBR-31.12.00/SPK%20Formats/FORMSRK.XL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st_fs\data\Fyrirt&#230;ki\BS&#205;\1400-BS&#205;-30.sept.%20199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lid\my%20documents\New%20Folder\Rep98\DOVIZREP.MD"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Worksheet%20in%203224%20Reportofaccounts2004%20of%20&#214;ssur"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west-backup\BILGI\Controlling\Genel\veri_2005\Monber_08\V'IST%202005_7+5\Monab_V'IST_8+4-T&#252;rkei_2005_ohne_Schutz.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Worksheet%20in%204210%20&#214;ssur%20hf"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G_fibu/Jahresabschluss%202002/Konzern/Konzernreporting_englisch_VorlagePWC.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Toyota%20Paz.%2031.12.2001\Toyota%20Paz.%20WTB%2031.12.20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D4F87CB\scimitar%20-%20%20model%20analysis%20(051203)%20d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X.%20Loan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Holding\Budget\2016\Butce%20Sunum%202014.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ocuments%20and%20Settings\ist_ataya\My%20Documents\CONTAINER%20PORTS\&#304;ZM&#304;R\MODEL\FINAL%20VERSIONS%20(PRE-TENDER)\DOCUME~1\TEMPHW~1.000\LOCALS~1\Temp\WINNT\Profiles\chand\LOCALS~1\Temp\projects\turkey\Turkey%2003120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Documents%20and%20Settings\ist_ataya\My%20Documents\CONTAINER%20PORTS\&#304;ZM&#304;R\MODEL\FINAL%20VERSIONS%20(PRE-TENDER)\DOCUME~1\TEMPHW~1.000\LOCALS~1\Temp\WINNT\Profiles\chand\LOCALS~1\Temp\DC%20Others\Model%20to%20Dennis%20031206%20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Business%20Planner1"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ccounts04\Ege%20Ports\WINDOWS\TEMP\spkMKKay&#305;t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ccounts04\Ege%20Ports\windows\TEMP\1Qu2000\eccs%20output\orginal\Draft\legal_data-input_2-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ocuments%20and%20Settings/Yalin/My%20Documents/Clients/31.12.2003/Abdi%20&#304;brahim%2031.12.2003/Consolidation/ak97/97AKSP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Vkomfile\personel\Finansman\ORTAK\VESTEL%20KOM.%20G&#220;NL&#220;K\YAN%20SANAY&#304;%20KRED&#304;LEND&#304;RME\Yan_Sanayi_Kredilendirme_&#214;ze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WINDOWS/TEMP/TEMP/WINDOWS/TEMP/TEST/FT/RISK/RISK_OLD.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st_fs\data\OLLGOGN\EOO\FYRIRT\FORMAX\FORMAX9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t_fs\data\Sameiginleg%20g&#246;gn\Alexander\F&#233;l&#246;g\T&#230;kniv&#246;rur%20ehf\2002\03%2002\Pr&#243;fj&#246;fnu&#240;ur2%20jan-mars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st_fs\data\FYRIRTKI\FYRA\Alm.v&#246;rusalan\2000\&#193;rsreikningur\Almenna200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Documents%20and%20Settings/IST111/My%20Documents/pozerson/TUI%20monthly/main/REPT2002Master.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dkuru/Documents/1.%20Clients/PROB&#304;L/31.12.2010/Wps/K&#305;dem%20&#304;zin/K&#305;dem%20Probil-BDH-Avez-Akademi/Akt&#252;er%20hesaplama_K&#305;dem%20Kar&#351;&#305;l&#305;&#287;&#305;%20PROB&#304;L.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akan_karabulut\c\WINDOWS\TEMP\IHR.GAR.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JOSHI\MY%20DOCUMENTS\WINDOWS\Desktop\Manoj%20Gandhi\WINDOWS\DEPR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Korkut\Depo\YENIFO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ist_fs\data\Sameiginleg%20g&#246;gn\Alexander\F&#233;l&#246;g\Grunnur-Gagnalausnir%20ehf\Uppgj&#246;r\2000\06%2000\uppgj&#246;r%2006%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ist_fs\data\Fyrirt&#230;ki\Borgart&#250;n%2020\1997\&#193;rssk&#253;rsl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My%20Documents/kav/BAYMAK12.00IA.S-gree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Documents%20and%20Settings/Dik/My%20Documents/CLIENT'S%20WORK/A2%20CLIENTS/ENERJ&#304;SA%2031.12.2003/ENERJ&#304;SA%20UPDATE/PBC/YE&#350;&#304;M+G&#214;KHAN/TLPORTFOY/&#199;iftlikEv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Eko%20TV%2031.12.2003%20FR.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LFS-00052\NLERTS$\Data\_PROJECTS\0804%20Energaz\080515%20Distribution%20Model%20-%20v3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DOCUME~1\teftis8\LOCALS~1\Temp\Rar$DI00.468\Dosyalar&#305;m\BUGRA_he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ist_fs\data\FYRIRTKI\FYRN\Nor&#240;urstr&#246;nd%20ehf\1998\Arsreikningur199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kureyri\wordexcl\FYRIRTKI\FYRD\DREKI\1997\MAPE1297.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bddk-bankonly30.06.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92.168.207.12\salesfinance\DOCUME~1\AGUNDO~1\LOCALS~1\Temp\~141502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125001001\users\can\My%20Documents\DNB\SEPTEMBER%2002%20MONTHEND.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artin\e\Varios\Discos3\Framboyane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clients\tuborg-mehmet\FA_tuborg.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wcn0331\hazera31.3.0\WINDOWS\TEMP\F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st_fs\data\FYRIRTKI\FYRI\ISSTODIN\1998\Arsreikningur9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ccounts04\Ege%20Ports\WINDOWS\TEMP\WINDOWS\TEMP\WINDOWS\TEMP\derivatives-new.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Alid\my%20documents\New%20Folder\Rep98\SAIRGLGD\STABL96.MD"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Documents%20and%20Settings/erdemtuzg&#305;ray/My%20Documents/&#199;e&#351;itli/Endek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EXCEL/ENF-MUH/ASM-ENFLASYON-2004-R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aytekin\00Sektor\00Sektor\00BAYAIR\99BUTCE\99AIRYEN.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R:\Celebi\Project\6.Ucret\for%20UA\CCT%20Final\CHS%20-%20MASTER%20-%20SE.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Kur05\corporate\CORPORATE\Elginkan\RELATIVE%20VAL.%20TUDD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RGIN_NT\Data\My%20Documents\STANDARD%20MANUFACTURING%20AUDIT%20FILE\15%20Inventories%20Combined%20Leadsheet.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ist_fs\data\EOO\ANNAD\K_R.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ist_fs\data\Sameiginleg%20g&#246;gn\Vinna%20%20%20%20%20%20%20%20HHS%20EA\V&#246;ruflutningami&#240;st&#246;&#240;in%20hf\VM%2099\&#193;rshlutareikningur%2030.09\VM%20Vinnubl&#246;&#240;%2030.09.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OSHI\MY%20DOCUMENTS\WINDOWS\Desktop\Manoj%20Gandhi\FINDRDEC.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ist_fs\data\Sameiginleg%20g&#246;gn\Vinna%20%20%20%20%20%20%20%20HHS%20EA\Radioverk\Vinnubl&#246;&#240;%20199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Belgelerim/Maliyet/0206_Maliyet_Haziran/Tablolar-Haziran-Son.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Documents%20and%20Settings/cmizrak/Desktop/SATISLAR-2006.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Documents%20and%20Settings\insankaynaklari\Local%20Settings\Temporary%20Internet%20Files\Content.Outlook\1X4NBW0B\DOCUME~1\SELIN~1.SER\LOCALS~1\Temp\CHS-IST-MASTER%2021-0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My%20Documents\hazera\FA.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B:\WINDOWS\DEPRE.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Accounts04\Ege%20Ports\DOCUME~1\Inanc\LOCALS~1\Temp\notesC9812B\TURYAT%202003\Nunhems%202003\31_12_2003%20Audit\Nunhems%202003\Inv.Rest200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Accounts04\Ege%20Ports\Belgelerim\BALANCE\BALANCE\SALE\2000C&#304;RO.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G:\Documents%20and%20Settings\ist_ataya\My%20Documents\CONTAINER%20PORTS\&#304;ZM&#304;R\MODEL\FINAL%20VERSIONS%20(PRE-TENDER)\DOCUME~1\TEMPHW~1.000\LOCALS~1\Temp\TEMP\PICT_fin16.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VKOMFILE\personel\Finansman\SinanA\yeni%20lc\lc%20YEN&#3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brahim_demirel\c\My%20Documents\new\EXC_GU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yaz&#305;sma/ayt%201999%20figures%20sent%20to%20D.Ceylan%20000106.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Akureyri\wordexcl\FYRIRTKI\FYRB\BRKJONS\1997\12_1997\BRUPPG1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Gts\Data\Audit%20files\2004\30.09.2004\AYDIN%20YAZILIM\4.%20AUDIT%20WORK\FINANCIALS%2030%2009%20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WINDOWS/TEMP/TEMP/WINDOWS/TEMP/BH/99SIM.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G:\Corpfin\Working\A-d\Dogan\Broadcasting\2003\Val\Model\Final\170504CresMod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Documents%20and%20Settings/Gorkey/My%20Documents/Clients/2003/BEKO/CIGDEM/Previous/other%20work/fixed%20asset%20register%20at%2031.12.200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Documents%20and%20Settings/Gorkey/My%20Documents/Clients/2003/BEKO/CIGDEM/Previous/other%20work/fixed%20asset%20disposals%20in%202002.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A:\My%20Documents\Clients\3M\31.12.2000\staff%20form-3M%20.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ist_fs\data\Sameiginleg%20g&#246;gn\Alexander\F&#233;l&#246;g\HSC%20ehf\0900\ARSHLR.09.0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dosyalar/PARA09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 val="HESAPLAMA"/>
      <sheetName val="DÖVİZ ALIŞ"/>
      <sheetName val="factor05"/>
      <sheetName val="DÖVIZ ALIS"/>
      <sheetName val="DÖV?Z ALI?"/>
      <sheetName val="Index"/>
      <sheetName val="255"/>
      <sheetName val="FACTOR99"/>
      <sheetName val="Ipotesi e risultati"/>
      <sheetName val="Accrual"/>
      <sheetName val="#REF"/>
      <sheetName val="社員リスト"/>
      <sheetName val="RESTATEMENT OF PREPAID EXPENSES"/>
      <sheetName val="Sheet1"/>
      <sheetName val="falist"/>
      <sheetName val="faınt"/>
      <sheetName val="ıntel fa"/>
      <sheetName val="CY"/>
      <sheetName val="AVERAGE"/>
      <sheetName val="factor03"/>
      <sheetName val="movement2003"/>
      <sheetName val="cmm 2000'e kadar"/>
      <sheetName val="253-254-255_KIST 2001"/>
      <sheetName val="253-254-255_2002 sil"/>
      <sheetName val=" 2002"/>
      <sheetName val="2003"/>
      <sheetName val="endeks"/>
      <sheetName val="UA9 Sales Analysis KızılyerBESİ"/>
      <sheetName val="FA"/>
      <sheetName val="FORMBNK"/>
      <sheetName val="JM_MAT"/>
      <sheetName val="GPM Analysis"/>
      <sheetName val="LOANS"/>
      <sheetName val="97 &amp; 98 YOY"/>
      <sheetName val="DÖVİZ_ALIŞ"/>
      <sheetName val="DÖV?Z_ALI?"/>
      <sheetName val="DÖVIZ_ALIS"/>
      <sheetName val="Kademe_Yapısı"/>
      <sheetName val="FACTOR00"/>
      <sheetName val="IRR"/>
      <sheetName val="Lineer"/>
      <sheetName val="MTM"/>
      <sheetName val="PORTFÖY"/>
      <sheetName val="Gate IRR"/>
      <sheetName val="DB99-sheet"/>
      <sheetName val="KURLAR"/>
      <sheetName val="120-Müşteri"/>
      <sheetName val="LOAN"/>
      <sheetName val="financials"/>
      <sheetName val="DÖV_Z ALI_"/>
      <sheetName val="general"/>
      <sheetName val="Details2"/>
      <sheetName val="Header"/>
      <sheetName val="DATA"/>
      <sheetName val="malzeme kodları"/>
      <sheetName val="Menkul"/>
      <sheetName val="1999"/>
      <sheetName val="Gider Birim Fiyatları"/>
      <sheetName val="Transactions_with_Hazera"/>
      <sheetName val="balance_sheet"/>
      <sheetName val="Shareholders'_equity"/>
      <sheetName val="NOTES_TO_BALANCE_SHEET"/>
      <sheetName val="NOTES_TO_P&amp;L"/>
      <sheetName val="Transactions_with_TOROS"/>
      <sheetName val="FIXED_ASSETS"/>
      <sheetName val="DÖVİZ_ALIŞ1"/>
      <sheetName val="DÖVIZ_ALIS1"/>
      <sheetName val="DÖV?Z_ALI?1"/>
      <sheetName val="Ipotesi_e_risultati"/>
      <sheetName val="RESTATEMENT_OF_PREPAID_EXPENSES"/>
      <sheetName val="ıntel_fa"/>
      <sheetName val="cmm_2000'e_kadar"/>
      <sheetName val="253-254-255_KIST_2001"/>
      <sheetName val="253-254-255_2002_sil"/>
      <sheetName val="_2002"/>
      <sheetName val="UA9_Sales_Analysis_KızılyerBESİ"/>
      <sheetName val="GPM_Analysis"/>
      <sheetName val="97_&amp;_98_YOY"/>
      <sheetName val="Gate_IRR"/>
      <sheetName val="TEFE"/>
      <sheetName val="17"/>
      <sheetName val="Data-Ships"/>
      <sheetName val="Info"/>
      <sheetName val="DB-Opr."/>
      <sheetName val="DÖV_Z_ALI_"/>
      <sheetName val="DÖV_Z_ALI_1"/>
    </sheetNames>
    <sheetDataSet>
      <sheetData sheetId="0">
        <row r="2185">
          <cell r="I2185">
            <v>2311.37</v>
          </cell>
        </row>
      </sheetData>
      <sheetData sheetId="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2185">
          <cell r="I2185">
            <v>2311.37</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H CONS-31.12.2003-PwC Checkli"/>
      <sheetName val="#REF"/>
      <sheetName val="A"/>
      <sheetName val="ALTMENP"/>
      <sheetName val="MATRIX"/>
      <sheetName val="Assignmentform"/>
      <sheetName val="MAIN"/>
      <sheetName val="Audit Checklist"/>
      <sheetName val="Audit Team Comments"/>
      <sheetName val="BS"/>
      <sheetName val="P&amp;L"/>
      <sheetName val="SHE Movement"/>
      <sheetName val="Related party"/>
      <sheetName val="Cash and due from banks"/>
      <sheetName val="Marketable securities"/>
      <sheetName val="Trade receivables"/>
      <sheetName val="Inventories"/>
      <sheetName val="Other current assets"/>
      <sheetName val="Associates"/>
      <sheetName val="Investments"/>
      <sheetName val="PPE"/>
      <sheetName val="Other non-current assets"/>
      <sheetName val="Bank borrowings"/>
      <sheetName val="Trade payables"/>
      <sheetName val="Other current liabilities"/>
      <sheetName val="Taxation"/>
      <sheetName val="ETB"/>
      <sheetName val="Other non-current liabilities"/>
      <sheetName val="Capital"/>
      <sheetName val="Goodwill"/>
      <sheetName val="Other income&amp;(expense)"/>
      <sheetName val="Financial income&amp;(expense)"/>
      <sheetName val="Commitments&amp;contingencies"/>
      <sheetName val="Intangibles"/>
      <sheetName val="Operating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P&amp;L"/>
      <sheetName val="KeyFigures"/>
      <sheetName val="Bal.Sheet"/>
      <sheetName val="sapactivexlhiddensheet"/>
    </sheetNames>
    <sheetDataSet>
      <sheetData sheetId="0" refreshError="1">
        <row r="19">
          <cell r="E19" t="str">
            <v>MU Austria FT</v>
          </cell>
        </row>
      </sheetData>
      <sheetData sheetId="1" refreshError="1"/>
      <sheetData sheetId="2" refreshError="1"/>
      <sheetData sheetId="3" refreshError="1"/>
      <sheetData sheetId="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 Assumptions"/>
      <sheetName val="Financials US$"/>
      <sheetName val="Financials YTL"/>
      <sheetName val="Funding"/>
      <sheetName val="Valuation"/>
      <sheetName val="WACC"/>
      <sheetName val="Historical Financials"/>
      <sheetName val="Opex and other income&amp;exp"/>
      <sheetName val="Assets&amp;Depreciation"/>
      <sheetName val="Multiples"/>
      <sheetName val="New branches"/>
      <sheetName val="Tax"/>
      <sheetName val="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
      <sheetName val="ÁRSR"/>
      <sheetName val="SJÓÐSTR"/>
      <sheetName val="SKÝR "/>
      <sheetName val="SUNDURLIÐANIR"/>
      <sheetName val="PRÓFJ"/>
      <sheetName val="RSK"/>
      <sheetName val="ÁRITUN"/>
      <sheetName val="SKÝRSLA STJÓRNAR"/>
      <sheetName val="EFNISYFIRLIT"/>
      <sheetName val="ELFUR"/>
      <sheetName val="SKÝR"/>
      <sheetName val="SUND"/>
      <sheetName val="porf 99"/>
      <sheetName val="Lokafærslur"/>
      <sheetName val="RSK_rekstur"/>
      <sheetName val="Skattframtal"/>
      <sheetName val="RSK4.01"/>
      <sheetName val="lán"/>
      <sheetName val="trygggj."/>
      <sheetName val="XLM"/>
    </sheetNames>
    <sheetDataSet>
      <sheetData sheetId="0"/>
      <sheetData sheetId="1"/>
      <sheetData sheetId="2"/>
      <sheetData sheetId="3"/>
      <sheetData sheetId="4"/>
      <sheetData sheetId="5"/>
      <sheetData sheetId="6"/>
      <sheetData sheetId="7"/>
      <sheetData sheetId="8"/>
      <sheetData sheetId="9"/>
      <sheetData sheetId="10" refreshError="1">
        <row r="1">
          <cell r="A1" t="str">
            <v>REKSTRARREIKNINGUR 1995</v>
          </cell>
        </row>
        <row r="2">
          <cell r="C2" t="str">
            <v xml:space="preserve"> </v>
          </cell>
          <cell r="E2">
            <v>4</v>
          </cell>
        </row>
        <row r="4">
          <cell r="B4" t="str">
            <v>Skýr.</v>
          </cell>
          <cell r="C4">
            <v>1994</v>
          </cell>
          <cell r="E4">
            <v>1993</v>
          </cell>
        </row>
        <row r="5">
          <cell r="A5" t="str">
            <v>REKSTRARTEKJUR:</v>
          </cell>
        </row>
        <row r="6">
          <cell r="A6" t="str">
            <v xml:space="preserve">Seldar vörur </v>
          </cell>
          <cell r="B6" t="str">
            <v xml:space="preserve"> </v>
          </cell>
          <cell r="C6">
            <v>23105499</v>
          </cell>
          <cell r="E6">
            <v>23958367</v>
          </cell>
        </row>
        <row r="7">
          <cell r="A7" t="str">
            <v xml:space="preserve"> </v>
          </cell>
          <cell r="C7">
            <v>23105499</v>
          </cell>
          <cell r="E7">
            <v>23958367</v>
          </cell>
        </row>
        <row r="9">
          <cell r="A9" t="str">
            <v>REKSTRARKOSTNAÐUR:</v>
          </cell>
        </row>
        <row r="10">
          <cell r="A10" t="str">
            <v xml:space="preserve">Vörunotkun </v>
          </cell>
          <cell r="B10">
            <v>1</v>
          </cell>
          <cell r="C10">
            <v>14817396.9</v>
          </cell>
          <cell r="E10">
            <v>14945549</v>
          </cell>
        </row>
        <row r="11">
          <cell r="A11" t="str">
            <v xml:space="preserve">Laun og launatengd gjöld </v>
          </cell>
          <cell r="B11">
            <v>2</v>
          </cell>
          <cell r="C11">
            <v>5631738</v>
          </cell>
          <cell r="E11">
            <v>5390898</v>
          </cell>
        </row>
        <row r="12">
          <cell r="A12" t="str">
            <v xml:space="preserve">Annar rekstrarkostnaður </v>
          </cell>
          <cell r="B12">
            <v>3</v>
          </cell>
          <cell r="C12">
            <v>1778232.4</v>
          </cell>
          <cell r="E12">
            <v>2192155</v>
          </cell>
        </row>
        <row r="13">
          <cell r="A13" t="str">
            <v xml:space="preserve">Fyrningar </v>
          </cell>
          <cell r="C13">
            <v>255698</v>
          </cell>
          <cell r="E13">
            <v>251079</v>
          </cell>
        </row>
        <row r="14">
          <cell r="A14" t="str">
            <v xml:space="preserve">Markaðsgjald </v>
          </cell>
          <cell r="B14">
            <v>4</v>
          </cell>
          <cell r="C14">
            <v>3466</v>
          </cell>
          <cell r="E14">
            <v>3593</v>
          </cell>
        </row>
        <row r="15">
          <cell r="A15" t="str">
            <v xml:space="preserve"> </v>
          </cell>
          <cell r="C15">
            <v>22486531.299999997</v>
          </cell>
          <cell r="E15">
            <v>22783274</v>
          </cell>
        </row>
        <row r="17">
          <cell r="A17" t="str">
            <v xml:space="preserve"> </v>
          </cell>
        </row>
        <row r="18">
          <cell r="A18" t="str">
            <v xml:space="preserve">Hagnaður án fjármunatekna og (-gjalda) </v>
          </cell>
          <cell r="C18">
            <v>618967.70000000298</v>
          </cell>
          <cell r="E18">
            <v>1175093</v>
          </cell>
        </row>
        <row r="21">
          <cell r="A21" t="str">
            <v>FJÁRMUNATEKJUR OG (-GJÖLD):</v>
          </cell>
        </row>
        <row r="22">
          <cell r="A22" t="str">
            <v xml:space="preserve">Vaxtatekjur </v>
          </cell>
          <cell r="C22">
            <v>317744.5</v>
          </cell>
          <cell r="E22">
            <v>505671</v>
          </cell>
        </row>
        <row r="23">
          <cell r="A23" t="str">
            <v xml:space="preserve">Vaxtagjöld og  verðbætur </v>
          </cell>
          <cell r="C23">
            <v>-949151.25</v>
          </cell>
          <cell r="E23">
            <v>-803213</v>
          </cell>
        </row>
        <row r="24">
          <cell r="A24" t="str">
            <v xml:space="preserve">Reiknuð gjöld vegna verðlagsbreytinga </v>
          </cell>
          <cell r="C24">
            <v>-58457</v>
          </cell>
          <cell r="E24">
            <v>-404064</v>
          </cell>
        </row>
        <row r="25">
          <cell r="A25" t="str">
            <v xml:space="preserve"> </v>
          </cell>
          <cell r="C25">
            <v>-689863.75</v>
          </cell>
          <cell r="E25">
            <v>-701606</v>
          </cell>
        </row>
        <row r="28">
          <cell r="A28" t="str">
            <v xml:space="preserve">Hagnaður fyrir tekju- og eignaskatt </v>
          </cell>
          <cell r="C28">
            <v>-70896.04999999702</v>
          </cell>
          <cell r="E28">
            <v>473487</v>
          </cell>
        </row>
        <row r="31">
          <cell r="A31" t="str">
            <v>TEKJU- OG EIGNASKATTUR:</v>
          </cell>
        </row>
        <row r="32">
          <cell r="A32" t="str">
            <v xml:space="preserve">Tekjuskattur </v>
          </cell>
          <cell r="B32">
            <v>4</v>
          </cell>
          <cell r="C32">
            <v>10702</v>
          </cell>
          <cell r="E32">
            <v>132963</v>
          </cell>
        </row>
        <row r="33">
          <cell r="A33" t="str">
            <v xml:space="preserve">Eignaskattur </v>
          </cell>
          <cell r="B33">
            <v>4</v>
          </cell>
          <cell r="C33">
            <v>125301</v>
          </cell>
          <cell r="E33">
            <v>158729</v>
          </cell>
        </row>
        <row r="34">
          <cell r="A34" t="str">
            <v xml:space="preserve">Skattbreyting </v>
          </cell>
          <cell r="B34">
            <v>4</v>
          </cell>
          <cell r="C34">
            <v>0</v>
          </cell>
          <cell r="E34">
            <v>74210</v>
          </cell>
        </row>
        <row r="35">
          <cell r="C35">
            <v>136003</v>
          </cell>
          <cell r="E35">
            <v>365902</v>
          </cell>
        </row>
        <row r="38">
          <cell r="A38" t="str">
            <v>(Tap)/Hagnaður ársins:</v>
          </cell>
          <cell r="C38">
            <v>-206899.04999999702</v>
          </cell>
          <cell r="E38">
            <v>107585</v>
          </cell>
        </row>
        <row r="41">
          <cell r="A41" t="str">
            <v>RÁÐSTÖFUN HAGNAÐAR:</v>
          </cell>
        </row>
        <row r="42">
          <cell r="A42" t="str">
            <v xml:space="preserve">Niðurfærsla viðskiptakrafna </v>
          </cell>
          <cell r="C42">
            <v>0</v>
          </cell>
          <cell r="E42">
            <v>-29108</v>
          </cell>
        </row>
        <row r="43">
          <cell r="A43" t="str">
            <v xml:space="preserve">Úthlutaður arður </v>
          </cell>
          <cell r="C43">
            <v>0</v>
          </cell>
          <cell r="E43">
            <v>69300</v>
          </cell>
        </row>
        <row r="44">
          <cell r="A44" t="str">
            <v xml:space="preserve">Fjárfestingarsjóður leystur upp </v>
          </cell>
          <cell r="C44">
            <v>0</v>
          </cell>
          <cell r="E44">
            <v>-2299183</v>
          </cell>
        </row>
        <row r="45">
          <cell r="A45" t="str">
            <v xml:space="preserve">Fyrnt á fasteign </v>
          </cell>
          <cell r="C45">
            <v>0</v>
          </cell>
          <cell r="E45">
            <v>2299183</v>
          </cell>
        </row>
        <row r="46">
          <cell r="A46" t="str">
            <v xml:space="preserve">Til næsta árs </v>
          </cell>
          <cell r="C46">
            <v>-206899.04999999702</v>
          </cell>
          <cell r="E46">
            <v>67393</v>
          </cell>
        </row>
        <row r="47">
          <cell r="C47">
            <v>-206899.04999999702</v>
          </cell>
          <cell r="E47">
            <v>107585</v>
          </cell>
        </row>
        <row r="50">
          <cell r="A50" t="str">
            <v>EFNAHAGSREIKNINGUR</v>
          </cell>
        </row>
        <row r="51">
          <cell r="A51">
            <v>5</v>
          </cell>
          <cell r="D51">
            <v>100</v>
          </cell>
        </row>
        <row r="52">
          <cell r="D52">
            <v>100</v>
          </cell>
        </row>
        <row r="53">
          <cell r="A53" t="str">
            <v>EIGNIR:</v>
          </cell>
        </row>
        <row r="54">
          <cell r="D54">
            <v>100</v>
          </cell>
        </row>
        <row r="55">
          <cell r="B55" t="str">
            <v>Skýr.</v>
          </cell>
          <cell r="C55">
            <v>1994</v>
          </cell>
          <cell r="D55">
            <v>100</v>
          </cell>
          <cell r="E55">
            <v>1993</v>
          </cell>
        </row>
        <row r="56">
          <cell r="A56" t="str">
            <v>VELTUFJÁRMUNIR:</v>
          </cell>
        </row>
        <row r="57">
          <cell r="A57" t="str">
            <v xml:space="preserve">Sjóður og bankainnstæður </v>
          </cell>
          <cell r="C57">
            <v>8579539.6699999999</v>
          </cell>
          <cell r="E57">
            <v>9767044</v>
          </cell>
        </row>
        <row r="58">
          <cell r="A58" t="str">
            <v xml:space="preserve">Viðskiptakröfur </v>
          </cell>
          <cell r="C58">
            <v>3103327</v>
          </cell>
          <cell r="E58">
            <v>2994136</v>
          </cell>
        </row>
        <row r="59">
          <cell r="A59" t="str">
            <v xml:space="preserve">Vörubirgðir </v>
          </cell>
          <cell r="C59">
            <v>2293415</v>
          </cell>
          <cell r="E59">
            <v>1989000</v>
          </cell>
        </row>
        <row r="60">
          <cell r="A60" t="str">
            <v xml:space="preserve"> </v>
          </cell>
          <cell r="C60">
            <v>13976281.67</v>
          </cell>
          <cell r="E60">
            <v>14750180</v>
          </cell>
        </row>
        <row r="62">
          <cell r="A62" t="str">
            <v>FASTAFJÁRMUNIR:</v>
          </cell>
        </row>
        <row r="63">
          <cell r="A63" t="str">
            <v xml:space="preserve">Áhöld og búnaður </v>
          </cell>
          <cell r="C63">
            <v>45923</v>
          </cell>
          <cell r="E63">
            <v>45093</v>
          </cell>
        </row>
        <row r="64">
          <cell r="A64" t="str">
            <v xml:space="preserve">Bifreið </v>
          </cell>
          <cell r="C64">
            <v>476786</v>
          </cell>
          <cell r="E64">
            <v>523250</v>
          </cell>
        </row>
        <row r="65">
          <cell r="A65" t="str">
            <v xml:space="preserve">Fasteign </v>
          </cell>
          <cell r="C65">
            <v>7239620</v>
          </cell>
          <cell r="E65">
            <v>7304817</v>
          </cell>
        </row>
        <row r="66">
          <cell r="C66">
            <v>7762329</v>
          </cell>
          <cell r="E66">
            <v>7873160</v>
          </cell>
        </row>
        <row r="88">
          <cell r="D88">
            <v>100</v>
          </cell>
        </row>
        <row r="92">
          <cell r="A92" t="str">
            <v>Eignir alls:</v>
          </cell>
          <cell r="C92">
            <v>21738610.670000002</v>
          </cell>
          <cell r="E92">
            <v>22623340</v>
          </cell>
        </row>
        <row r="95">
          <cell r="A95" t="str">
            <v xml:space="preserve"> 31. DESEMBER 1994</v>
          </cell>
        </row>
        <row r="96">
          <cell r="A96" t="str">
            <v xml:space="preserve"> </v>
          </cell>
          <cell r="C96" t="str">
            <v xml:space="preserve"> </v>
          </cell>
          <cell r="D96">
            <v>100</v>
          </cell>
          <cell r="E96">
            <v>6</v>
          </cell>
        </row>
        <row r="97">
          <cell r="C97" t="str">
            <v xml:space="preserve"> </v>
          </cell>
          <cell r="D97">
            <v>100</v>
          </cell>
          <cell r="E97" t="str">
            <v xml:space="preserve"> </v>
          </cell>
        </row>
        <row r="98">
          <cell r="A98" t="str">
            <v>SKULDIR OG EIGIÐ FÉ:</v>
          </cell>
        </row>
        <row r="100">
          <cell r="B100" t="str">
            <v>Skýr.</v>
          </cell>
          <cell r="C100">
            <v>1994</v>
          </cell>
          <cell r="E100">
            <v>1993</v>
          </cell>
        </row>
        <row r="101">
          <cell r="A101" t="str">
            <v>SKAMMTÍMASKULDIR:</v>
          </cell>
        </row>
        <row r="102">
          <cell r="A102" t="str">
            <v xml:space="preserve">Ógreiddur kostnaður </v>
          </cell>
          <cell r="C102">
            <v>652239.5</v>
          </cell>
          <cell r="E102">
            <v>1233988</v>
          </cell>
        </row>
        <row r="103">
          <cell r="A103" t="str">
            <v xml:space="preserve">Virðisaukaskattur </v>
          </cell>
          <cell r="C103">
            <v>945236.25</v>
          </cell>
          <cell r="E103">
            <v>949291</v>
          </cell>
        </row>
        <row r="104">
          <cell r="A104" t="str">
            <v xml:space="preserve">Opinber gjöld, reiknuð </v>
          </cell>
          <cell r="B104">
            <v>4</v>
          </cell>
          <cell r="C104">
            <v>128765</v>
          </cell>
          <cell r="E104">
            <v>262681</v>
          </cell>
        </row>
        <row r="105">
          <cell r="A105" t="str">
            <v xml:space="preserve">Arður </v>
          </cell>
          <cell r="C105">
            <v>0</v>
          </cell>
          <cell r="E105">
            <v>69300</v>
          </cell>
        </row>
        <row r="106">
          <cell r="A106" t="str">
            <v xml:space="preserve">Áfallnir ógjaldfallnir vextir </v>
          </cell>
          <cell r="C106">
            <v>411522</v>
          </cell>
          <cell r="E106">
            <v>0</v>
          </cell>
        </row>
        <row r="107">
          <cell r="A107" t="str">
            <v xml:space="preserve">Næsta árs afborgun langtímalána </v>
          </cell>
          <cell r="C107">
            <v>618830</v>
          </cell>
          <cell r="E107">
            <v>611152</v>
          </cell>
        </row>
        <row r="108">
          <cell r="A108" t="str">
            <v xml:space="preserve"> </v>
          </cell>
          <cell r="C108">
            <v>2756592.75</v>
          </cell>
          <cell r="E108">
            <v>3126412</v>
          </cell>
        </row>
        <row r="110">
          <cell r="A110" t="str">
            <v>LANGTÍMASKULDIR:</v>
          </cell>
        </row>
        <row r="111">
          <cell r="A111" t="str">
            <v xml:space="preserve">Skuldabréf </v>
          </cell>
          <cell r="C111">
            <v>8663619</v>
          </cell>
          <cell r="E111">
            <v>9167276</v>
          </cell>
        </row>
        <row r="112">
          <cell r="A112" t="str">
            <v xml:space="preserve">Næsta árs afborgun langtímalána </v>
          </cell>
          <cell r="C112">
            <v>-618830</v>
          </cell>
          <cell r="E112">
            <v>-611152</v>
          </cell>
        </row>
        <row r="113">
          <cell r="C113">
            <v>8044789</v>
          </cell>
          <cell r="E113">
            <v>8556124</v>
          </cell>
        </row>
        <row r="115">
          <cell r="A115" t="str">
            <v>Skuldir alls:</v>
          </cell>
          <cell r="C115">
            <v>10801381.75</v>
          </cell>
          <cell r="E115">
            <v>11682536</v>
          </cell>
        </row>
        <row r="118">
          <cell r="A118" t="str">
            <v>EIGIÐ FÉ:</v>
          </cell>
        </row>
        <row r="119">
          <cell r="A119" t="str">
            <v>Óskattlagt:</v>
          </cell>
        </row>
        <row r="120">
          <cell r="A120" t="str">
            <v xml:space="preserve">Varasjóður </v>
          </cell>
          <cell r="C120">
            <v>848289</v>
          </cell>
          <cell r="E120">
            <v>848289</v>
          </cell>
        </row>
        <row r="121">
          <cell r="A121" t="str">
            <v xml:space="preserve">Niðurfærsla viðskiptakrafna </v>
          </cell>
          <cell r="C121">
            <v>149707</v>
          </cell>
          <cell r="E121">
            <v>149707</v>
          </cell>
        </row>
        <row r="122">
          <cell r="C122">
            <v>997996</v>
          </cell>
          <cell r="E122">
            <v>997996</v>
          </cell>
        </row>
        <row r="123">
          <cell r="A123" t="str">
            <v>Skattlagt:</v>
          </cell>
        </row>
        <row r="124">
          <cell r="A124" t="str">
            <v xml:space="preserve">Hlutafé </v>
          </cell>
          <cell r="B124" t="str">
            <v xml:space="preserve"> </v>
          </cell>
          <cell r="C124">
            <v>693000</v>
          </cell>
          <cell r="E124">
            <v>693000</v>
          </cell>
        </row>
        <row r="125">
          <cell r="A125" t="str">
            <v xml:space="preserve">Óráðstafað frá fyrra ári </v>
          </cell>
          <cell r="C125">
            <v>4442427.97</v>
          </cell>
          <cell r="E125">
            <v>4375035</v>
          </cell>
        </row>
        <row r="126">
          <cell r="A126" t="str">
            <v xml:space="preserve">Endurmatsreikningur </v>
          </cell>
          <cell r="B126" t="str">
            <v xml:space="preserve"> </v>
          </cell>
          <cell r="C126">
            <v>5010704</v>
          </cell>
          <cell r="D126">
            <v>100</v>
          </cell>
          <cell r="E126">
            <v>4807380</v>
          </cell>
        </row>
        <row r="127">
          <cell r="A127" t="str">
            <v xml:space="preserve">Samkvæmt rekstrarreikningi </v>
          </cell>
          <cell r="C127">
            <v>-206899.04999999702</v>
          </cell>
          <cell r="E127">
            <v>-206899.04999999702</v>
          </cell>
        </row>
        <row r="128">
          <cell r="C128">
            <v>9939232.9200000018</v>
          </cell>
          <cell r="E128">
            <v>9668515.950000003</v>
          </cell>
        </row>
        <row r="130">
          <cell r="A130" t="str">
            <v>Eigið fé alls:</v>
          </cell>
          <cell r="C130">
            <v>10937228.920000002</v>
          </cell>
          <cell r="E130">
            <v>10666511.950000003</v>
          </cell>
        </row>
        <row r="137">
          <cell r="A137" t="str">
            <v>Skuldir og eigið fé alls</v>
          </cell>
          <cell r="C137">
            <v>21738610.670000002</v>
          </cell>
          <cell r="E137">
            <v>22349047.950000003</v>
          </cell>
        </row>
        <row r="141">
          <cell r="A141" t="str">
            <v>SJÓÐSTREYMI 1994</v>
          </cell>
        </row>
        <row r="142">
          <cell r="D142">
            <v>0</v>
          </cell>
          <cell r="E142">
            <v>7</v>
          </cell>
        </row>
        <row r="144">
          <cell r="C144">
            <v>1994</v>
          </cell>
          <cell r="D144">
            <v>0</v>
          </cell>
          <cell r="E144">
            <v>1993</v>
          </cell>
        </row>
        <row r="145">
          <cell r="A145" t="str">
            <v>Uppruni handbærs fjár:</v>
          </cell>
        </row>
        <row r="146">
          <cell r="A146" t="str">
            <v>Frá rekstri:</v>
          </cell>
          <cell r="D146">
            <v>0</v>
          </cell>
        </row>
        <row r="147">
          <cell r="A147" t="str">
            <v xml:space="preserve">    Samkvæmt rekstrarreikningi</v>
          </cell>
          <cell r="C147">
            <v>-206899</v>
          </cell>
          <cell r="E147">
            <v>107585</v>
          </cell>
        </row>
        <row r="148">
          <cell r="A148" t="str">
            <v xml:space="preserve">  Rekstrarliðir sem hafa ekki áhrif á hreint veltufé :</v>
          </cell>
        </row>
        <row r="149">
          <cell r="A149" t="str">
            <v xml:space="preserve">    Afskriftir </v>
          </cell>
          <cell r="C149">
            <v>255698</v>
          </cell>
          <cell r="E149">
            <v>251079</v>
          </cell>
        </row>
        <row r="150">
          <cell r="A150" t="str">
            <v xml:space="preserve">    Reiknuð gjöld vegna verðlagsbreytinga </v>
          </cell>
          <cell r="C150">
            <v>58457</v>
          </cell>
          <cell r="E150">
            <v>404064</v>
          </cell>
        </row>
        <row r="151">
          <cell r="A151" t="str">
            <v xml:space="preserve">Verðbætur á langtímalán </v>
          </cell>
          <cell r="C151">
            <v>96343</v>
          </cell>
          <cell r="E151">
            <v>167276</v>
          </cell>
        </row>
        <row r="152">
          <cell r="A152" t="str">
            <v xml:space="preserve">Úthlutaður arður </v>
          </cell>
          <cell r="C152">
            <v>0</v>
          </cell>
          <cell r="E152">
            <v>-69300</v>
          </cell>
        </row>
        <row r="153">
          <cell r="A153" t="str">
            <v xml:space="preserve">                           Veltufé frá rekstri:</v>
          </cell>
          <cell r="C153">
            <v>203599</v>
          </cell>
          <cell r="E153">
            <v>860704</v>
          </cell>
        </row>
        <row r="155">
          <cell r="A155" t="str">
            <v xml:space="preserve">  Breyting á rekstrartengdum eignum og skuldum:</v>
          </cell>
        </row>
        <row r="156">
          <cell r="A156" t="str">
            <v xml:space="preserve">Lækkun (hækkun) viðskiptakrafna </v>
          </cell>
          <cell r="C156">
            <v>-109191</v>
          </cell>
          <cell r="E156">
            <v>587171</v>
          </cell>
        </row>
        <row r="157">
          <cell r="A157" t="str">
            <v>Lækkun (hækkun) birgða</v>
          </cell>
          <cell r="C157">
            <v>-304415</v>
          </cell>
          <cell r="E157">
            <v>1111000</v>
          </cell>
        </row>
        <row r="158">
          <cell r="A158" t="str">
            <v xml:space="preserve">Hækkun (lækkun) skammtímaskulda </v>
          </cell>
          <cell r="C158">
            <v>-377497</v>
          </cell>
          <cell r="E158">
            <v>-516761</v>
          </cell>
        </row>
        <row r="159">
          <cell r="A159" t="str">
            <v>Breyting á rekstrartengdum eignum og skuldum:</v>
          </cell>
          <cell r="C159">
            <v>-791103</v>
          </cell>
          <cell r="E159">
            <v>1176410</v>
          </cell>
        </row>
        <row r="160">
          <cell r="A160" t="str">
            <v>Handbært fé frá rekstri:</v>
          </cell>
          <cell r="C160">
            <v>-587504</v>
          </cell>
          <cell r="E160">
            <v>2037114</v>
          </cell>
        </row>
        <row r="162">
          <cell r="A162" t="str">
            <v>Fjárfestigahreyfingar:</v>
          </cell>
        </row>
        <row r="163">
          <cell r="A163" t="str">
            <v xml:space="preserve">Keypt fasteign að Laugaveg 38, Reykjavík </v>
          </cell>
          <cell r="C163">
            <v>0</v>
          </cell>
          <cell r="E163">
            <v>-9800000</v>
          </cell>
        </row>
        <row r="164">
          <cell r="A164" t="str">
            <v>Fjárfestingahreyfingar:</v>
          </cell>
          <cell r="C164">
            <v>0</v>
          </cell>
          <cell r="E164">
            <v>-9800000</v>
          </cell>
        </row>
        <row r="166">
          <cell r="A166" t="str">
            <v>Fjármögnunarhreyfingar:</v>
          </cell>
        </row>
        <row r="167">
          <cell r="A167" t="str">
            <v xml:space="preserve">Tekin ný lán </v>
          </cell>
          <cell r="C167">
            <v>0</v>
          </cell>
          <cell r="E167">
            <v>9000000</v>
          </cell>
        </row>
        <row r="168">
          <cell r="A168" t="str">
            <v xml:space="preserve">Afborgun langtímalána </v>
          </cell>
          <cell r="C168">
            <v>-600000</v>
          </cell>
          <cell r="E168">
            <v>0</v>
          </cell>
        </row>
        <row r="169">
          <cell r="A169" t="str">
            <v>Fjármögnmunarhreyfingar:</v>
          </cell>
          <cell r="C169">
            <v>-600000</v>
          </cell>
          <cell r="E169">
            <v>9000000</v>
          </cell>
        </row>
        <row r="171">
          <cell r="A171" t="str">
            <v xml:space="preserve">  Hækkun (lækkun) á handbæru fé</v>
          </cell>
          <cell r="C171">
            <v>-1187504</v>
          </cell>
          <cell r="E171">
            <v>1237114</v>
          </cell>
        </row>
        <row r="172">
          <cell r="A172" t="str">
            <v xml:space="preserve">  Handbært fé í ársbyrjun</v>
          </cell>
          <cell r="C172">
            <v>9767044</v>
          </cell>
          <cell r="E172">
            <v>8529930</v>
          </cell>
        </row>
        <row r="173">
          <cell r="A173" t="str">
            <v>Handbært fé í árslok:</v>
          </cell>
          <cell r="C173">
            <v>8579540</v>
          </cell>
          <cell r="E173">
            <v>9767044</v>
          </cell>
        </row>
        <row r="179">
          <cell r="G179" t="str">
            <v>SKÝRINGAR   MEÐ  ÁRSREIKNINGI</v>
          </cell>
        </row>
        <row r="180">
          <cell r="O180">
            <v>8</v>
          </cell>
        </row>
        <row r="181">
          <cell r="H181" t="str">
            <v xml:space="preserve"> </v>
          </cell>
        </row>
        <row r="182">
          <cell r="M182">
            <v>1994</v>
          </cell>
          <cell r="O182">
            <v>1993</v>
          </cell>
        </row>
        <row r="183">
          <cell r="G183">
            <v>1</v>
          </cell>
          <cell r="H183" t="str">
            <v>VÖRUNOTKUN:</v>
          </cell>
        </row>
        <row r="184">
          <cell r="H184" t="str">
            <v>Vörubirgðir í ársbyrjun ......................................................................................</v>
          </cell>
          <cell r="L184" t="str">
            <v xml:space="preserve"> </v>
          </cell>
          <cell r="M184">
            <v>1989000</v>
          </cell>
          <cell r="O184">
            <v>3100000</v>
          </cell>
        </row>
        <row r="185">
          <cell r="H185" t="str">
            <v>Vörukaup á árinu ...............................................................................................</v>
          </cell>
          <cell r="L185" t="str">
            <v xml:space="preserve"> </v>
          </cell>
          <cell r="M185">
            <v>15121811.9</v>
          </cell>
          <cell r="O185">
            <v>13834549</v>
          </cell>
        </row>
        <row r="186">
          <cell r="H186" t="str">
            <v>Vörubirgðir í árslok ............................................................................................</v>
          </cell>
          <cell r="L186" t="str">
            <v xml:space="preserve"> </v>
          </cell>
          <cell r="M186">
            <v>-2293415</v>
          </cell>
          <cell r="O186">
            <v>-1989000</v>
          </cell>
        </row>
        <row r="187">
          <cell r="L187" t="str">
            <v xml:space="preserve"> </v>
          </cell>
          <cell r="M187">
            <v>14817396.899999999</v>
          </cell>
          <cell r="O187">
            <v>14945549</v>
          </cell>
        </row>
        <row r="188">
          <cell r="L188" t="str">
            <v xml:space="preserve"> </v>
          </cell>
        </row>
        <row r="189">
          <cell r="G189">
            <v>2</v>
          </cell>
          <cell r="H189" t="str">
            <v>LAUN OG LAUNATENGD GJÖLD:</v>
          </cell>
          <cell r="L189" t="str">
            <v xml:space="preserve"> </v>
          </cell>
        </row>
        <row r="190">
          <cell r="H190" t="str">
            <v>Laun ......................................................................................................................</v>
          </cell>
          <cell r="L190" t="str">
            <v xml:space="preserve"> </v>
          </cell>
          <cell r="M190">
            <v>5184423</v>
          </cell>
          <cell r="O190">
            <v>4948232</v>
          </cell>
        </row>
        <row r="191">
          <cell r="H191" t="str">
            <v>Lífeyrissjóðsframlag .........................................................................................</v>
          </cell>
          <cell r="L191" t="str">
            <v xml:space="preserve"> </v>
          </cell>
          <cell r="M191">
            <v>93000</v>
          </cell>
          <cell r="O191">
            <v>108000</v>
          </cell>
        </row>
        <row r="192">
          <cell r="H192" t="str">
            <v>Tryggingargjald .......................................................................................................</v>
          </cell>
          <cell r="L192" t="str">
            <v xml:space="preserve"> </v>
          </cell>
          <cell r="M192">
            <v>333311</v>
          </cell>
          <cell r="O192">
            <v>307666</v>
          </cell>
        </row>
        <row r="193">
          <cell r="H193" t="str">
            <v>Félags- og orlofssjóðsgjöld .............................................................................</v>
          </cell>
          <cell r="L193" t="str">
            <v xml:space="preserve"> </v>
          </cell>
          <cell r="M193">
            <v>21004</v>
          </cell>
          <cell r="O193">
            <v>27000</v>
          </cell>
        </row>
        <row r="194">
          <cell r="L194" t="str">
            <v xml:space="preserve"> </v>
          </cell>
          <cell r="M194">
            <v>5631738</v>
          </cell>
          <cell r="O194">
            <v>5390898</v>
          </cell>
        </row>
        <row r="195">
          <cell r="L195" t="str">
            <v xml:space="preserve"> </v>
          </cell>
        </row>
        <row r="196">
          <cell r="G196">
            <v>3</v>
          </cell>
          <cell r="H196" t="str">
            <v>ANNAR KOSTNAÐUR:</v>
          </cell>
          <cell r="L196" t="str">
            <v xml:space="preserve"> </v>
          </cell>
        </row>
        <row r="197">
          <cell r="H197" t="str">
            <v>Húsaleiga ..........................................................................................................</v>
          </cell>
          <cell r="L197" t="str">
            <v xml:space="preserve"> </v>
          </cell>
          <cell r="M197">
            <v>0</v>
          </cell>
          <cell r="O197">
            <v>630000</v>
          </cell>
        </row>
        <row r="198">
          <cell r="H198" t="str">
            <v>Fasteignagjöld ..........................................................................................................</v>
          </cell>
          <cell r="L198" t="str">
            <v xml:space="preserve"> </v>
          </cell>
          <cell r="M198">
            <v>99783</v>
          </cell>
          <cell r="O198">
            <v>0</v>
          </cell>
        </row>
        <row r="199">
          <cell r="H199" t="str">
            <v>Rafmagn og hiti ..................................................................................................</v>
          </cell>
          <cell r="L199" t="str">
            <v xml:space="preserve"> </v>
          </cell>
          <cell r="M199">
            <v>139218</v>
          </cell>
          <cell r="O199">
            <v>145892</v>
          </cell>
        </row>
        <row r="200">
          <cell r="H200" t="str">
            <v>Viðhald og viðhaldsvörur ...................................................................................</v>
          </cell>
          <cell r="L200" t="str">
            <v xml:space="preserve"> </v>
          </cell>
          <cell r="M200">
            <v>43262</v>
          </cell>
          <cell r="O200">
            <v>43924</v>
          </cell>
        </row>
        <row r="201">
          <cell r="H201" t="str">
            <v>Ferðakostnaður ................................................................................................</v>
          </cell>
          <cell r="L201" t="str">
            <v xml:space="preserve"> </v>
          </cell>
          <cell r="M201">
            <v>309493.40000000002</v>
          </cell>
          <cell r="O201">
            <v>342263</v>
          </cell>
        </row>
        <row r="202">
          <cell r="H202" t="str">
            <v>Síma- og burðargjöld .......................................................................................</v>
          </cell>
          <cell r="L202" t="str">
            <v xml:space="preserve"> </v>
          </cell>
          <cell r="M202">
            <v>97553</v>
          </cell>
          <cell r="O202">
            <v>109056</v>
          </cell>
        </row>
        <row r="203">
          <cell r="H203" t="str">
            <v>Ritföng, prentun og pappír .............................................................................</v>
          </cell>
          <cell r="L203" t="str">
            <v xml:space="preserve"> </v>
          </cell>
          <cell r="M203">
            <v>13814</v>
          </cell>
          <cell r="O203">
            <v>17447</v>
          </cell>
        </row>
        <row r="204">
          <cell r="H204" t="str">
            <v>Blöð og tímarit ...........................................................................................</v>
          </cell>
          <cell r="L204" t="str">
            <v xml:space="preserve"> </v>
          </cell>
          <cell r="M204">
            <v>17028</v>
          </cell>
          <cell r="O204">
            <v>17599</v>
          </cell>
        </row>
        <row r="205">
          <cell r="H205" t="str">
            <v>Auglýsingar .........................................................................................................</v>
          </cell>
          <cell r="L205" t="str">
            <v xml:space="preserve"> </v>
          </cell>
          <cell r="M205">
            <v>156091</v>
          </cell>
          <cell r="O205">
            <v>125265</v>
          </cell>
        </row>
        <row r="206">
          <cell r="H206" t="str">
            <v>Umbúðir ...............................................................................................................</v>
          </cell>
          <cell r="L206" t="str">
            <v xml:space="preserve"> </v>
          </cell>
          <cell r="M206">
            <v>46819</v>
          </cell>
          <cell r="O206">
            <v>0</v>
          </cell>
        </row>
        <row r="207">
          <cell r="H207" t="str">
            <v>Bókhald og ársuppgjör ...................................................................................</v>
          </cell>
          <cell r="L207" t="str">
            <v xml:space="preserve"> </v>
          </cell>
          <cell r="M207">
            <v>134450</v>
          </cell>
          <cell r="O207">
            <v>61000</v>
          </cell>
        </row>
        <row r="208">
          <cell r="H208" t="str">
            <v>Hreinlætisvörur ...................................................................................................</v>
          </cell>
          <cell r="L208" t="str">
            <v xml:space="preserve">  </v>
          </cell>
          <cell r="M208">
            <v>13446</v>
          </cell>
          <cell r="O208">
            <v>13733</v>
          </cell>
        </row>
        <row r="209">
          <cell r="H209" t="str">
            <v>Rekstur sendibifreiðar ...................................................................................</v>
          </cell>
          <cell r="L209" t="str">
            <v xml:space="preserve"> </v>
          </cell>
          <cell r="M209">
            <v>128947</v>
          </cell>
          <cell r="O209">
            <v>104278</v>
          </cell>
        </row>
        <row r="210">
          <cell r="H210" t="str">
            <v>Vátryggingar .......................................................................................................</v>
          </cell>
          <cell r="L210" t="str">
            <v xml:space="preserve"> </v>
          </cell>
          <cell r="M210">
            <v>47438</v>
          </cell>
          <cell r="O210">
            <v>64730</v>
          </cell>
        </row>
        <row r="211">
          <cell r="H211" t="str">
            <v>Veitingar og risna ...............................................................................</v>
          </cell>
          <cell r="L211" t="str">
            <v xml:space="preserve"> </v>
          </cell>
          <cell r="M211">
            <v>147812</v>
          </cell>
          <cell r="O211">
            <v>172283</v>
          </cell>
        </row>
        <row r="212">
          <cell r="H212" t="str">
            <v>Félagsgjald til K.Í. ....................................................................................</v>
          </cell>
          <cell r="L212" t="str">
            <v xml:space="preserve"> </v>
          </cell>
          <cell r="M212">
            <v>22350</v>
          </cell>
          <cell r="O212">
            <v>23800</v>
          </cell>
        </row>
        <row r="213">
          <cell r="H213" t="str">
            <v>Þóknun vegna greiðslukorta .........................................................................</v>
          </cell>
          <cell r="L213" t="str">
            <v xml:space="preserve"> </v>
          </cell>
          <cell r="M213">
            <v>282346</v>
          </cell>
          <cell r="O213">
            <v>254727</v>
          </cell>
        </row>
        <row r="214">
          <cell r="H214" t="str">
            <v>Lögfræði- og önnur sérfræðiþjónusta .............................................................</v>
          </cell>
          <cell r="L214" t="str">
            <v xml:space="preserve"> </v>
          </cell>
          <cell r="M214">
            <v>0</v>
          </cell>
          <cell r="O214">
            <v>40098</v>
          </cell>
        </row>
        <row r="215">
          <cell r="H215" t="str">
            <v>Sérstakur skattur á verslunar- og skrifstofuhúsnæði .......................................................................................................</v>
          </cell>
          <cell r="L215" t="str">
            <v xml:space="preserve"> </v>
          </cell>
          <cell r="M215">
            <v>65810</v>
          </cell>
          <cell r="O215">
            <v>0</v>
          </cell>
        </row>
        <row r="216">
          <cell r="H216" t="str">
            <v>Ýmis kostnaður ..................................................................................................</v>
          </cell>
          <cell r="L216" t="str">
            <v xml:space="preserve"> </v>
          </cell>
          <cell r="M216">
            <v>12572</v>
          </cell>
          <cell r="O216">
            <v>26060</v>
          </cell>
        </row>
        <row r="217">
          <cell r="H217" t="str">
            <v xml:space="preserve"> </v>
          </cell>
          <cell r="M217">
            <v>1778232.4</v>
          </cell>
          <cell r="O217">
            <v>2192155</v>
          </cell>
        </row>
        <row r="219">
          <cell r="G219">
            <v>4</v>
          </cell>
          <cell r="H219" t="str">
            <v>OPINBER GJÖLD, REIKNUÐ:</v>
          </cell>
        </row>
        <row r="220">
          <cell r="I220" t="str">
            <v>Álagt</v>
          </cell>
          <cell r="K220" t="str">
            <v>Reiknað</v>
          </cell>
          <cell r="M220" t="str">
            <v>Reiknað</v>
          </cell>
          <cell r="O220" t="str">
            <v>Gjaldfært</v>
          </cell>
        </row>
        <row r="221">
          <cell r="H221" t="str">
            <v xml:space="preserve"> </v>
          </cell>
          <cell r="I221">
            <v>1994</v>
          </cell>
          <cell r="K221">
            <v>1994</v>
          </cell>
          <cell r="M221">
            <v>1993</v>
          </cell>
          <cell r="O221">
            <v>1994</v>
          </cell>
        </row>
        <row r="222">
          <cell r="H222" t="str">
            <v xml:space="preserve">Markaðsgjald </v>
          </cell>
          <cell r="I222">
            <v>3594</v>
          </cell>
          <cell r="K222">
            <v>3465</v>
          </cell>
          <cell r="M222">
            <v>-3593</v>
          </cell>
          <cell r="O222">
            <v>3466</v>
          </cell>
        </row>
        <row r="223">
          <cell r="H223" t="str">
            <v xml:space="preserve">Tekjuskattur </v>
          </cell>
          <cell r="I223">
            <v>143509</v>
          </cell>
          <cell r="K223">
            <v>0</v>
          </cell>
          <cell r="M223">
            <v>-132807</v>
          </cell>
          <cell r="O223">
            <v>10702</v>
          </cell>
        </row>
        <row r="224">
          <cell r="H224" t="str">
            <v xml:space="preserve">Eignaskattur </v>
          </cell>
          <cell r="I224">
            <v>126282</v>
          </cell>
          <cell r="K224">
            <v>125300</v>
          </cell>
          <cell r="M224">
            <v>-126281</v>
          </cell>
          <cell r="O224">
            <v>125301</v>
          </cell>
        </row>
        <row r="225">
          <cell r="I225">
            <v>273385</v>
          </cell>
          <cell r="K225">
            <v>128765</v>
          </cell>
          <cell r="M225">
            <v>-262681</v>
          </cell>
          <cell r="O225">
            <v>139469</v>
          </cell>
        </row>
        <row r="229">
          <cell r="O229" t="str">
            <v xml:space="preserve"> </v>
          </cell>
        </row>
        <row r="230">
          <cell r="U230" t="str">
            <v>ÁRITUN ENDURSKOÐANDA</v>
          </cell>
        </row>
        <row r="231">
          <cell r="V231">
            <v>3</v>
          </cell>
        </row>
        <row r="245">
          <cell r="U245" t="str">
            <v>Reykjavík,  22. apríl 1995.</v>
          </cell>
        </row>
        <row r="247">
          <cell r="U247" t="str">
            <v>Sameinaða endurskoðunarskrifstofan h/f</v>
          </cell>
        </row>
        <row r="251">
          <cell r="U251" t="str">
            <v>_______________________</v>
          </cell>
        </row>
        <row r="252">
          <cell r="U252" t="str">
            <v>löggiltur endurskoðandi.</v>
          </cell>
        </row>
        <row r="256">
          <cell r="U256" t="str">
            <v>ÁRSSKÝRSLA STJÓRNAR</v>
          </cell>
        </row>
        <row r="257">
          <cell r="V257">
            <v>2</v>
          </cell>
        </row>
        <row r="267">
          <cell r="T267" t="str">
            <v>Hluthafar í félaginu eru 6 og áttu 3 þeirra yfir 10% hlut hver, en það eru:</v>
          </cell>
        </row>
        <row r="269">
          <cell r="T269" t="str">
            <v xml:space="preserve"> </v>
          </cell>
          <cell r="U269" t="str">
            <v xml:space="preserve">Sigurður Elí Haraldsson </v>
          </cell>
          <cell r="V269">
            <v>0.28599999999999998</v>
          </cell>
        </row>
        <row r="270">
          <cell r="U270" t="str">
            <v xml:space="preserve">Þorgerður Árnadóttir Blandon </v>
          </cell>
          <cell r="V270">
            <v>0.28599999999999998</v>
          </cell>
        </row>
        <row r="271">
          <cell r="U271" t="str">
            <v xml:space="preserve">Arnheiður Erla Sigurðardóttir </v>
          </cell>
          <cell r="V271">
            <v>0.28599999999999998</v>
          </cell>
        </row>
        <row r="273">
          <cell r="T273" t="str">
            <v>Stjórn félagsins samþykkir hér með ársreikning félagsins fyrir árið 1994, með undirritun sinni.</v>
          </cell>
        </row>
        <row r="279">
          <cell r="U279" t="str">
            <v>Reykjavík, í apríl 1995.</v>
          </cell>
        </row>
        <row r="283">
          <cell r="U283" t="str">
            <v>____________________</v>
          </cell>
        </row>
        <row r="284">
          <cell r="U284" t="str">
            <v>Stjórnarformaður</v>
          </cell>
        </row>
        <row r="288">
          <cell r="U288" t="str">
            <v>____________________                                         ____________________</v>
          </cell>
        </row>
        <row r="295">
          <cell r="U295" t="str">
            <v>Efnisyfirlit</v>
          </cell>
        </row>
        <row r="296">
          <cell r="V296" t="str">
            <v xml:space="preserve"> </v>
          </cell>
        </row>
        <row r="297">
          <cell r="V297" t="str">
            <v xml:space="preserve"> </v>
          </cell>
        </row>
        <row r="310">
          <cell r="U310" t="str">
            <v>Efnisyfirlit:</v>
          </cell>
          <cell r="V310" t="str">
            <v>Bls.</v>
          </cell>
        </row>
        <row r="311">
          <cell r="V311" t="str">
            <v xml:space="preserve"> </v>
          </cell>
        </row>
        <row r="312">
          <cell r="U312" t="str">
            <v xml:space="preserve">Áritun stjórnar </v>
          </cell>
          <cell r="V312">
            <v>2</v>
          </cell>
        </row>
        <row r="313">
          <cell r="U313" t="str">
            <v xml:space="preserve">Áritun endurskoðenda </v>
          </cell>
          <cell r="V313">
            <v>3</v>
          </cell>
        </row>
        <row r="314">
          <cell r="U314" t="str">
            <v xml:space="preserve">Rekstrarreikningur </v>
          </cell>
          <cell r="V314">
            <v>4</v>
          </cell>
        </row>
        <row r="315">
          <cell r="U315" t="str">
            <v xml:space="preserve">Efnahagsreikningur </v>
          </cell>
          <cell r="V315" t="str">
            <v xml:space="preserve"> 5 - 6</v>
          </cell>
        </row>
        <row r="316">
          <cell r="U316" t="str">
            <v xml:space="preserve">Sjóðstreymi </v>
          </cell>
          <cell r="V316">
            <v>7</v>
          </cell>
        </row>
        <row r="317">
          <cell r="U317" t="str">
            <v xml:space="preserve">Skýringar </v>
          </cell>
          <cell r="V317">
            <v>8</v>
          </cell>
        </row>
        <row r="343">
          <cell r="U343" t="str">
            <v>Ársreikningurinn er á 8 blaðsíðum.</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structions"/>
      <sheetName val="F1.1"/>
      <sheetName val="F1.2"/>
      <sheetName val="F2.1"/>
      <sheetName val="F2.2"/>
      <sheetName val="F3"/>
      <sheetName val="F4.1"/>
      <sheetName val="F4.2"/>
      <sheetName val="F5"/>
      <sheetName val="F6.1"/>
      <sheetName val="F6.2"/>
      <sheetName val="F7.1-7.2"/>
      <sheetName val="F7.3"/>
      <sheetName val="F8"/>
      <sheetName val="F9.1"/>
      <sheetName val="F9.2"/>
      <sheetName val="F9.3"/>
      <sheetName val="F9.4"/>
      <sheetName val="F9.5"/>
      <sheetName val="F9.6"/>
      <sheetName val="F9.7"/>
      <sheetName val="F9.8"/>
      <sheetName val="F9.9"/>
      <sheetName val="F9.10"/>
      <sheetName val="F9.11"/>
      <sheetName val="F9.12"/>
      <sheetName val="F9.13"/>
      <sheetName val="F9.14"/>
      <sheetName val="F9.15"/>
      <sheetName val="F9.16"/>
      <sheetName val="F9.17"/>
      <sheetName val="F10"/>
      <sheetName val="F11.1"/>
      <sheetName val="F11.2A-B"/>
      <sheetName val="F12"/>
      <sheetName val="F13"/>
      <sheetName val="F14"/>
      <sheetName val="F15"/>
      <sheetName val="F16"/>
      <sheetName val="F17.1"/>
      <sheetName val="F17.2"/>
      <sheetName val="F18.1"/>
      <sheetName val="F18.2"/>
      <sheetName val="F19"/>
      <sheetName val="F20"/>
      <sheetName val="F21"/>
      <sheetName val="F22"/>
      <sheetName val="F23"/>
      <sheetName val="F24"/>
      <sheetName val="F25"/>
      <sheetName val="F26"/>
      <sheetName val="F27"/>
      <sheetName val="F28.1"/>
      <sheetName val="F28.2"/>
      <sheetName val="F29"/>
      <sheetName val="F30"/>
      <sheetName val="F 31 Product Groups"/>
      <sheetName val="F 32 Cons. Kabi rel. parties"/>
      <sheetName val="F 33 Non-cons. Kabi rel. part."/>
      <sheetName val="F 34 Other Fres. group comp."/>
      <sheetName val="F 35 Currency code"/>
      <sheetName val="IC gains"/>
      <sheetName val="Upload 1"/>
      <sheetName val="Upload 2"/>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structions"/>
      <sheetName val="F1.1"/>
      <sheetName val="F1.2"/>
      <sheetName val="F2.1"/>
      <sheetName val="F2.2"/>
      <sheetName val="F3"/>
      <sheetName val="F4.1"/>
      <sheetName val="F4.2"/>
      <sheetName val="F5"/>
      <sheetName val="F6.1"/>
      <sheetName val="F6.2"/>
      <sheetName val="F7.1-7.2"/>
      <sheetName val="F7.3"/>
      <sheetName val="F8"/>
      <sheetName val="F9.1"/>
      <sheetName val="F9.2"/>
      <sheetName val="F9.3"/>
      <sheetName val="F9.4"/>
      <sheetName val="F9.5"/>
      <sheetName val="F9.6"/>
      <sheetName val="F9.7"/>
      <sheetName val="F9.8"/>
      <sheetName val="F9.9"/>
      <sheetName val="F9.10"/>
      <sheetName val="F9.11"/>
      <sheetName val="F9.12"/>
      <sheetName val="F9.13"/>
      <sheetName val="F9.14"/>
      <sheetName val="F9.15"/>
      <sheetName val="F9.16"/>
      <sheetName val="F9.17"/>
      <sheetName val="F10"/>
      <sheetName val="F11.1"/>
      <sheetName val="F11.2A-B"/>
      <sheetName val="F12"/>
      <sheetName val="F13"/>
      <sheetName val="F14"/>
      <sheetName val="F15"/>
      <sheetName val="F16"/>
      <sheetName val="F17.1"/>
      <sheetName val="F17.2"/>
      <sheetName val="F18.1"/>
      <sheetName val="F18.2"/>
      <sheetName val="F19"/>
      <sheetName val="F20"/>
      <sheetName val="F21"/>
      <sheetName val="F22"/>
      <sheetName val="F23"/>
      <sheetName val="F24"/>
      <sheetName val="F25"/>
      <sheetName val="F26"/>
      <sheetName val="F27"/>
      <sheetName val="F28.1"/>
      <sheetName val="F28.2"/>
      <sheetName val="F29"/>
      <sheetName val="F30"/>
      <sheetName val="F 31 Product Groups"/>
      <sheetName val="F 32 Cons. Kabi rel. parties"/>
      <sheetName val="F 33 Non-cons. Kabi rel. part."/>
      <sheetName val="F 34 Other Fres. group comp."/>
      <sheetName val="F 35 Currency code"/>
      <sheetName val="IC gains"/>
      <sheetName val="Upload 1"/>
      <sheetName val="Upload 2"/>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
      <sheetName val="EKTL"/>
      <sheetName val="Y02C-07"/>
      <sheetName val="operasyon"/>
      <sheetName val="operasyon-ay"/>
    </sheetNames>
    <sheetDataSet>
      <sheetData sheetId="0" refreshError="1"/>
      <sheetData sheetId="1" refreshError="1"/>
      <sheetData sheetId="2" refreshError="1"/>
      <sheetData sheetId="3" refreshError="1">
        <row r="1">
          <cell r="A1" t="str">
            <v xml:space="preserve">OPERASYONEL PLAN BÜTÇE GERÇEKLEŞMESİ - Ocak 2000 </v>
          </cell>
        </row>
        <row r="4">
          <cell r="A4" t="str">
            <v>TATİLYA TURİZM İŞL.VE TİC. A.Ş.</v>
          </cell>
        </row>
        <row r="12">
          <cell r="B12" t="str">
            <v>Ocak 2000</v>
          </cell>
          <cell r="L12" t="str">
            <v>Toplam</v>
          </cell>
        </row>
        <row r="13">
          <cell r="A13" t="str">
            <v>(USD)</v>
          </cell>
          <cell r="B13" t="str">
            <v>2000 Gerçekleşen</v>
          </cell>
          <cell r="C13" t="str">
            <v>+/-</v>
          </cell>
          <cell r="D13" t="str">
            <v>%</v>
          </cell>
          <cell r="E13" t="str">
            <v>2000 Yılı Bütçesi</v>
          </cell>
          <cell r="F13" t="str">
            <v>+/-</v>
          </cell>
          <cell r="G13" t="str">
            <v>%</v>
          </cell>
          <cell r="H13" t="str">
            <v>1999 Yılı Gerçekleşen</v>
          </cell>
          <cell r="I13" t="str">
            <v>+/-</v>
          </cell>
          <cell r="J13" t="str">
            <v>%</v>
          </cell>
          <cell r="L13" t="str">
            <v>2000 Gerçekleşen</v>
          </cell>
          <cell r="M13" t="str">
            <v>+/-</v>
          </cell>
          <cell r="N13" t="str">
            <v>%</v>
          </cell>
          <cell r="O13" t="str">
            <v>2000 Yılı Bütçesi</v>
          </cell>
          <cell r="P13" t="str">
            <v>+/-</v>
          </cell>
          <cell r="Q13" t="str">
            <v>%</v>
          </cell>
          <cell r="R13" t="str">
            <v>1999 Yılı Gerçekleşen</v>
          </cell>
          <cell r="S13" t="str">
            <v>+/-</v>
          </cell>
        </row>
        <row r="15">
          <cell r="A15" t="str">
            <v>TOPLAM Ziyaretçi Sayısı</v>
          </cell>
          <cell r="B15">
            <v>47203</v>
          </cell>
          <cell r="C15" t="str">
            <v>-</v>
          </cell>
          <cell r="D15" t="str">
            <v>-</v>
          </cell>
          <cell r="E15">
            <v>56953</v>
          </cell>
          <cell r="F15">
            <v>-9750</v>
          </cell>
          <cell r="G15">
            <v>82.880620862816713</v>
          </cell>
          <cell r="H15">
            <v>66134</v>
          </cell>
          <cell r="I15">
            <v>-18931</v>
          </cell>
          <cell r="J15">
            <v>71.374784528381781</v>
          </cell>
          <cell r="L15">
            <v>47203</v>
          </cell>
          <cell r="M15" t="str">
            <v>-</v>
          </cell>
          <cell r="N15" t="str">
            <v>-</v>
          </cell>
          <cell r="O15">
            <v>56953</v>
          </cell>
          <cell r="P15">
            <v>-9750</v>
          </cell>
          <cell r="Q15">
            <v>82.880620862816713</v>
          </cell>
          <cell r="R15">
            <v>66134</v>
          </cell>
          <cell r="S15">
            <v>-18931</v>
          </cell>
        </row>
        <row r="17">
          <cell r="A17" t="str">
            <v>Münferit  Ziyaretçi Sayısı</v>
          </cell>
          <cell r="B17">
            <v>23118</v>
          </cell>
          <cell r="C17" t="str">
            <v>-</v>
          </cell>
          <cell r="D17" t="str">
            <v>-</v>
          </cell>
          <cell r="E17">
            <v>34477</v>
          </cell>
          <cell r="F17">
            <v>-11359</v>
          </cell>
          <cell r="G17">
            <v>67.053397917452216</v>
          </cell>
          <cell r="H17">
            <v>50860</v>
          </cell>
          <cell r="I17">
            <v>-27742</v>
          </cell>
          <cell r="J17">
            <v>45.454187966968149</v>
          </cell>
          <cell r="L17">
            <v>23118</v>
          </cell>
          <cell r="M17" t="str">
            <v>-</v>
          </cell>
          <cell r="N17" t="str">
            <v>-</v>
          </cell>
          <cell r="O17">
            <v>34477</v>
          </cell>
          <cell r="P17">
            <v>-11359</v>
          </cell>
          <cell r="Q17">
            <v>67.053397917452216</v>
          </cell>
          <cell r="R17">
            <v>50860</v>
          </cell>
          <cell r="S17">
            <v>-27742</v>
          </cell>
        </row>
        <row r="18">
          <cell r="A18" t="str">
            <v>Grup Ziyaretçi Sayısı</v>
          </cell>
          <cell r="B18">
            <v>14731</v>
          </cell>
          <cell r="C18" t="str">
            <v>-</v>
          </cell>
          <cell r="D18" t="str">
            <v>-</v>
          </cell>
          <cell r="E18">
            <v>10977</v>
          </cell>
          <cell r="F18">
            <v>3754</v>
          </cell>
          <cell r="G18">
            <v>134.19877926573744</v>
          </cell>
          <cell r="H18">
            <v>5645</v>
          </cell>
          <cell r="I18">
            <v>9086</v>
          </cell>
          <cell r="J18">
            <v>260.95659875996455</v>
          </cell>
          <cell r="L18">
            <v>14731</v>
          </cell>
          <cell r="M18" t="str">
            <v>-</v>
          </cell>
          <cell r="N18" t="str">
            <v>-</v>
          </cell>
          <cell r="O18">
            <v>10977</v>
          </cell>
          <cell r="P18">
            <v>3754</v>
          </cell>
          <cell r="Q18">
            <v>134.19877926573744</v>
          </cell>
          <cell r="R18">
            <v>5645</v>
          </cell>
          <cell r="S18">
            <v>9086</v>
          </cell>
        </row>
        <row r="19">
          <cell r="A19" t="str">
            <v>S.G.K. Ziyaretçi Sayısı</v>
          </cell>
          <cell r="B19">
            <v>2447</v>
          </cell>
          <cell r="C19" t="str">
            <v>-</v>
          </cell>
          <cell r="D19" t="str">
            <v>-</v>
          </cell>
          <cell r="E19">
            <v>2310</v>
          </cell>
          <cell r="F19">
            <v>137</v>
          </cell>
          <cell r="G19">
            <v>105.93073593073592</v>
          </cell>
          <cell r="H19">
            <v>2281</v>
          </cell>
          <cell r="I19">
            <v>166</v>
          </cell>
          <cell r="J19">
            <v>107.2775098640947</v>
          </cell>
          <cell r="L19">
            <v>2447</v>
          </cell>
          <cell r="M19" t="str">
            <v>-</v>
          </cell>
          <cell r="N19" t="str">
            <v>-</v>
          </cell>
          <cell r="O19">
            <v>2310</v>
          </cell>
          <cell r="P19">
            <v>137</v>
          </cell>
          <cell r="Q19">
            <v>105.93073593073592</v>
          </cell>
          <cell r="R19">
            <v>2281</v>
          </cell>
          <cell r="S19">
            <v>166</v>
          </cell>
        </row>
        <row r="20">
          <cell r="A20" t="str">
            <v>Promosyon Ziyaretçi Sayısı</v>
          </cell>
          <cell r="B20">
            <v>6907</v>
          </cell>
          <cell r="C20" t="str">
            <v>-</v>
          </cell>
          <cell r="D20" t="str">
            <v>-</v>
          </cell>
          <cell r="E20">
            <v>9189</v>
          </cell>
          <cell r="F20">
            <v>-2282</v>
          </cell>
          <cell r="G20">
            <v>75.16595929916204</v>
          </cell>
          <cell r="H20">
            <v>7348</v>
          </cell>
          <cell r="I20">
            <v>-441</v>
          </cell>
          <cell r="J20">
            <v>93.998366902558516</v>
          </cell>
          <cell r="L20">
            <v>6907</v>
          </cell>
          <cell r="M20" t="str">
            <v>-</v>
          </cell>
          <cell r="N20" t="str">
            <v>-</v>
          </cell>
          <cell r="O20">
            <v>9189</v>
          </cell>
          <cell r="P20">
            <v>-2282</v>
          </cell>
          <cell r="Q20">
            <v>75.16595929916204</v>
          </cell>
          <cell r="R20">
            <v>7348</v>
          </cell>
          <cell r="S20">
            <v>-441</v>
          </cell>
        </row>
        <row r="21">
          <cell r="A21" t="str">
            <v xml:space="preserve"> </v>
          </cell>
        </row>
        <row r="23">
          <cell r="A23" t="str">
            <v xml:space="preserve">Kişi Başı Ort. Fiyat              US$     </v>
          </cell>
          <cell r="B23">
            <v>0</v>
          </cell>
          <cell r="E23">
            <v>12.226305645887306</v>
          </cell>
          <cell r="F23">
            <v>-12.226305645887306</v>
          </cell>
          <cell r="G23">
            <v>0</v>
          </cell>
          <cell r="H23">
            <v>13.706022025912745</v>
          </cell>
          <cell r="I23">
            <v>-13.706022025912745</v>
          </cell>
          <cell r="J23">
            <v>0</v>
          </cell>
          <cell r="L23">
            <v>0</v>
          </cell>
          <cell r="O23">
            <v>12.226305645887306</v>
          </cell>
          <cell r="P23">
            <v>-12.226305645887306</v>
          </cell>
          <cell r="Q23">
            <v>0</v>
          </cell>
          <cell r="R23">
            <v>13.706022025912745</v>
          </cell>
          <cell r="S23">
            <v>-13.706022025912745</v>
          </cell>
        </row>
        <row r="25">
          <cell r="A25" t="str">
            <v>TOPLAM GELİRLER            US$</v>
          </cell>
          <cell r="B25">
            <v>0</v>
          </cell>
          <cell r="E25">
            <v>875465.7165642425</v>
          </cell>
          <cell r="F25">
            <v>-875465.7165642425</v>
          </cell>
          <cell r="G25">
            <v>0</v>
          </cell>
          <cell r="H25">
            <v>1051612.144539638</v>
          </cell>
          <cell r="I25">
            <v>-1051612.144539638</v>
          </cell>
          <cell r="J25">
            <v>0</v>
          </cell>
          <cell r="L25">
            <v>0</v>
          </cell>
          <cell r="O25">
            <v>875465.7165642425</v>
          </cell>
          <cell r="P25">
            <v>-875465.7165642425</v>
          </cell>
          <cell r="Q25">
            <v>0</v>
          </cell>
          <cell r="R25">
            <v>1051612.144539638</v>
          </cell>
          <cell r="S25">
            <v>0</v>
          </cell>
        </row>
        <row r="26">
          <cell r="A26" t="str">
            <v>Operasyonel Gelirler          US$</v>
          </cell>
          <cell r="B26">
            <v>0</v>
          </cell>
          <cell r="E26">
            <v>696324.78545021976</v>
          </cell>
          <cell r="F26">
            <v>-696324.78545021976</v>
          </cell>
          <cell r="G26">
            <v>0</v>
          </cell>
          <cell r="H26">
            <v>906434.06066171348</v>
          </cell>
          <cell r="I26">
            <v>-906434.06066171348</v>
          </cell>
          <cell r="J26">
            <v>0</v>
          </cell>
          <cell r="L26">
            <v>0</v>
          </cell>
          <cell r="O26">
            <v>696324.78545021976</v>
          </cell>
          <cell r="P26">
            <v>-696324.78545021976</v>
          </cell>
          <cell r="Q26">
            <v>0</v>
          </cell>
          <cell r="R26">
            <v>906434.06066171348</v>
          </cell>
          <cell r="S26">
            <v>0</v>
          </cell>
        </row>
        <row r="27">
          <cell r="A27" t="str">
            <v>Operasyon Dışı Gelirler      US$</v>
          </cell>
          <cell r="B27">
            <v>0</v>
          </cell>
          <cell r="E27">
            <v>179140.93111402274</v>
          </cell>
          <cell r="F27">
            <v>-179140.93111402274</v>
          </cell>
          <cell r="G27">
            <v>0</v>
          </cell>
          <cell r="H27">
            <v>145178.08387792454</v>
          </cell>
          <cell r="I27">
            <v>-145178.08387792454</v>
          </cell>
          <cell r="J27">
            <v>0</v>
          </cell>
          <cell r="L27">
            <v>0</v>
          </cell>
          <cell r="O27">
            <v>179140.93111402274</v>
          </cell>
          <cell r="P27">
            <v>-179140.93111402274</v>
          </cell>
          <cell r="Q27">
            <v>0</v>
          </cell>
          <cell r="R27">
            <v>145178.08387792454</v>
          </cell>
          <cell r="S27">
            <v>0</v>
          </cell>
        </row>
        <row r="30">
          <cell r="A30" t="str">
            <v>TOPLAM GİDERLER            US$</v>
          </cell>
          <cell r="B30">
            <v>692448.61796481197</v>
          </cell>
          <cell r="E30">
            <v>800047.1863746068</v>
          </cell>
          <cell r="F30">
            <v>-107598.56840979483</v>
          </cell>
          <cell r="G30">
            <v>86.55097221235475</v>
          </cell>
          <cell r="H30">
            <v>790044.50667176303</v>
          </cell>
          <cell r="I30">
            <v>-97595.888706951053</v>
          </cell>
          <cell r="J30">
            <v>87.646785987020493</v>
          </cell>
          <cell r="L30">
            <v>692448.61796481197</v>
          </cell>
          <cell r="O30">
            <v>800047.1863746068</v>
          </cell>
          <cell r="P30">
            <v>-107598.56840979483</v>
          </cell>
          <cell r="Q30">
            <v>86.55097221235475</v>
          </cell>
          <cell r="R30">
            <v>790044.50667176303</v>
          </cell>
          <cell r="S30">
            <v>87.646785987020493</v>
          </cell>
        </row>
        <row r="32">
          <cell r="A32" t="str">
            <v>OPERASYONEL K / Z           US$</v>
          </cell>
          <cell r="B32">
            <v>0</v>
          </cell>
          <cell r="E32">
            <v>307958.55712045461</v>
          </cell>
          <cell r="F32">
            <v>-307958.55712045461</v>
          </cell>
          <cell r="G32">
            <v>0</v>
          </cell>
          <cell r="H32">
            <v>466604.6384738395</v>
          </cell>
          <cell r="I32">
            <v>-466604.6384738395</v>
          </cell>
          <cell r="J32">
            <v>0</v>
          </cell>
          <cell r="L32">
            <v>0</v>
          </cell>
          <cell r="O32">
            <v>307958.55712045461</v>
          </cell>
          <cell r="P32">
            <v>-307958.55712045461</v>
          </cell>
          <cell r="Q32">
            <v>0</v>
          </cell>
          <cell r="R32">
            <v>466604.6384738395</v>
          </cell>
          <cell r="S32">
            <v>0</v>
          </cell>
        </row>
        <row r="33">
          <cell r="A33" t="str">
            <v>NİHAİ   K / Z                        US$</v>
          </cell>
          <cell r="B33">
            <v>-692448.61796481197</v>
          </cell>
          <cell r="E33">
            <v>75418.530189635698</v>
          </cell>
          <cell r="F33">
            <v>-767867.14815444767</v>
          </cell>
          <cell r="G33">
            <v>-918.14122633216061</v>
          </cell>
          <cell r="H33">
            <v>261567.63786787493</v>
          </cell>
          <cell r="I33">
            <v>-954016.2558326869</v>
          </cell>
          <cell r="J33">
            <v>-264.73023329995698</v>
          </cell>
          <cell r="L33">
            <v>-692448.61796481197</v>
          </cell>
          <cell r="O33">
            <v>75418.530189635698</v>
          </cell>
          <cell r="P33">
            <v>-767867.14815444767</v>
          </cell>
          <cell r="Q33">
            <v>-918.14122633216061</v>
          </cell>
          <cell r="R33">
            <v>261567.63786787493</v>
          </cell>
          <cell r="S33">
            <v>-264.73023329995698</v>
          </cell>
        </row>
      </sheetData>
      <sheetData sheetId="4" refreshError="1">
        <row r="1">
          <cell r="A1" t="str">
            <v>AYLARA GÖRE  OPERASYONEL GERÇEKLEŞME   - Ocak 2000    ( US$ )</v>
          </cell>
        </row>
        <row r="4">
          <cell r="A4" t="str">
            <v>TATİLYA TURİZM İŞL.VE TİC. A.Ş.</v>
          </cell>
        </row>
        <row r="10">
          <cell r="B10" t="str">
            <v>TOPLAM</v>
          </cell>
          <cell r="C10" t="str">
            <v>OCAK</v>
          </cell>
          <cell r="D10" t="str">
            <v>ŞUBAT</v>
          </cell>
          <cell r="E10" t="str">
            <v>MART</v>
          </cell>
          <cell r="F10" t="str">
            <v>NİSAN</v>
          </cell>
          <cell r="G10" t="str">
            <v>MAYIS</v>
          </cell>
          <cell r="H10" t="str">
            <v>HAZİRAN</v>
          </cell>
          <cell r="I10" t="str">
            <v>TEMMUZ</v>
          </cell>
          <cell r="J10" t="str">
            <v>AĞUSTOS</v>
          </cell>
          <cell r="K10" t="str">
            <v>EYLÜL</v>
          </cell>
          <cell r="L10" t="str">
            <v>EKİM</v>
          </cell>
          <cell r="M10" t="str">
            <v>KASIM</v>
          </cell>
          <cell r="N10" t="str">
            <v>ARALIK</v>
          </cell>
        </row>
        <row r="11">
          <cell r="A11" t="str">
            <v>TOPLAM Ziyaretçi Sayısı</v>
          </cell>
          <cell r="B11">
            <v>47203</v>
          </cell>
          <cell r="C11">
            <v>47203</v>
          </cell>
          <cell r="D11">
            <v>0</v>
          </cell>
          <cell r="E11">
            <v>0</v>
          </cell>
          <cell r="F11">
            <v>0</v>
          </cell>
          <cell r="G11">
            <v>0</v>
          </cell>
          <cell r="H11">
            <v>0</v>
          </cell>
          <cell r="I11">
            <v>0</v>
          </cell>
          <cell r="J11">
            <v>0</v>
          </cell>
          <cell r="K11">
            <v>0</v>
          </cell>
          <cell r="L11">
            <v>0</v>
          </cell>
          <cell r="M11">
            <v>0</v>
          </cell>
          <cell r="N11">
            <v>0</v>
          </cell>
        </row>
        <row r="13">
          <cell r="A13" t="str">
            <v>Münferit  Ziyaretçi Sayısı</v>
          </cell>
          <cell r="B13">
            <v>23118</v>
          </cell>
          <cell r="C13">
            <v>23118</v>
          </cell>
          <cell r="D13">
            <v>0</v>
          </cell>
          <cell r="E13">
            <v>0</v>
          </cell>
          <cell r="F13">
            <v>0</v>
          </cell>
          <cell r="G13">
            <v>0</v>
          </cell>
          <cell r="H13">
            <v>0</v>
          </cell>
          <cell r="I13">
            <v>0</v>
          </cell>
          <cell r="J13">
            <v>0</v>
          </cell>
          <cell r="K13">
            <v>0</v>
          </cell>
          <cell r="L13">
            <v>0</v>
          </cell>
          <cell r="M13">
            <v>0</v>
          </cell>
          <cell r="N13">
            <v>0</v>
          </cell>
        </row>
        <row r="14">
          <cell r="A14" t="str">
            <v>Grup Ziyaretçi Sayısı</v>
          </cell>
          <cell r="B14">
            <v>14731</v>
          </cell>
          <cell r="C14">
            <v>14731</v>
          </cell>
          <cell r="D14">
            <v>0</v>
          </cell>
          <cell r="E14">
            <v>0</v>
          </cell>
          <cell r="F14">
            <v>0</v>
          </cell>
          <cell r="G14">
            <v>0</v>
          </cell>
          <cell r="H14">
            <v>0</v>
          </cell>
          <cell r="I14">
            <v>0</v>
          </cell>
          <cell r="J14">
            <v>0</v>
          </cell>
          <cell r="K14">
            <v>0</v>
          </cell>
          <cell r="L14">
            <v>0</v>
          </cell>
          <cell r="M14">
            <v>0</v>
          </cell>
          <cell r="N14">
            <v>0</v>
          </cell>
        </row>
        <row r="15">
          <cell r="A15" t="str">
            <v>S.G.K. Ziyaretçi Sayısı</v>
          </cell>
          <cell r="B15">
            <v>2447</v>
          </cell>
          <cell r="C15">
            <v>2447</v>
          </cell>
          <cell r="D15">
            <v>0</v>
          </cell>
          <cell r="E15">
            <v>0</v>
          </cell>
          <cell r="F15">
            <v>0</v>
          </cell>
          <cell r="G15">
            <v>0</v>
          </cell>
          <cell r="H15">
            <v>0</v>
          </cell>
          <cell r="I15">
            <v>0</v>
          </cell>
          <cell r="J15">
            <v>0</v>
          </cell>
          <cell r="K15">
            <v>0</v>
          </cell>
          <cell r="L15">
            <v>0</v>
          </cell>
          <cell r="M15">
            <v>0</v>
          </cell>
          <cell r="N15">
            <v>0</v>
          </cell>
        </row>
        <row r="16">
          <cell r="A16" t="str">
            <v>Promosyon Ziyaretçi Sayısı</v>
          </cell>
          <cell r="B16">
            <v>6907</v>
          </cell>
          <cell r="C16">
            <v>6907</v>
          </cell>
          <cell r="D16">
            <v>0</v>
          </cell>
          <cell r="E16">
            <v>0</v>
          </cell>
          <cell r="F16">
            <v>0</v>
          </cell>
          <cell r="G16">
            <v>0</v>
          </cell>
          <cell r="H16">
            <v>0</v>
          </cell>
          <cell r="I16">
            <v>0</v>
          </cell>
          <cell r="J16">
            <v>0</v>
          </cell>
          <cell r="K16">
            <v>0</v>
          </cell>
          <cell r="L16">
            <v>0</v>
          </cell>
          <cell r="M16">
            <v>0</v>
          </cell>
          <cell r="N16">
            <v>0</v>
          </cell>
        </row>
        <row r="18">
          <cell r="A18" t="str">
            <v>Kişi Başı Ort. Fiyat</v>
          </cell>
          <cell r="B18">
            <v>9.9789456616340093</v>
          </cell>
          <cell r="C18">
            <v>9.9789456616340093</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row>
        <row r="20">
          <cell r="A20" t="str">
            <v>TOPLAM GELİRLER</v>
          </cell>
          <cell r="B20">
            <v>609536.81503518485</v>
          </cell>
          <cell r="C20">
            <v>609536.81503518485</v>
          </cell>
          <cell r="D20">
            <v>0</v>
          </cell>
          <cell r="E20">
            <v>0</v>
          </cell>
          <cell r="F20">
            <v>0</v>
          </cell>
          <cell r="G20">
            <v>0</v>
          </cell>
          <cell r="H20">
            <v>0</v>
          </cell>
          <cell r="I20">
            <v>0</v>
          </cell>
          <cell r="J20">
            <v>0</v>
          </cell>
          <cell r="K20">
            <v>0</v>
          </cell>
          <cell r="L20">
            <v>0</v>
          </cell>
          <cell r="M20">
            <v>0</v>
          </cell>
          <cell r="N20">
            <v>0</v>
          </cell>
        </row>
        <row r="21">
          <cell r="A21" t="str">
            <v>Operasyonel Gelirler</v>
          </cell>
          <cell r="B21">
            <v>471036.17206611013</v>
          </cell>
          <cell r="C21">
            <v>471036.17206611013</v>
          </cell>
          <cell r="D21">
            <v>0</v>
          </cell>
          <cell r="E21">
            <v>0</v>
          </cell>
          <cell r="F21">
            <v>0</v>
          </cell>
          <cell r="G21">
            <v>0</v>
          </cell>
          <cell r="H21">
            <v>0</v>
          </cell>
          <cell r="I21">
            <v>0</v>
          </cell>
          <cell r="J21">
            <v>0</v>
          </cell>
          <cell r="K21">
            <v>0</v>
          </cell>
          <cell r="L21">
            <v>0</v>
          </cell>
          <cell r="M21">
            <v>0</v>
          </cell>
          <cell r="N21">
            <v>0</v>
          </cell>
        </row>
        <row r="22">
          <cell r="A22" t="str">
            <v>Operasyon Dışı Gelirler</v>
          </cell>
          <cell r="B22">
            <v>138500.64296907475</v>
          </cell>
          <cell r="C22">
            <v>138500.64296907475</v>
          </cell>
          <cell r="D22">
            <v>0</v>
          </cell>
          <cell r="E22">
            <v>0</v>
          </cell>
          <cell r="F22">
            <v>0</v>
          </cell>
          <cell r="G22">
            <v>0</v>
          </cell>
          <cell r="H22">
            <v>0</v>
          </cell>
          <cell r="I22">
            <v>0</v>
          </cell>
          <cell r="J22">
            <v>0</v>
          </cell>
          <cell r="K22">
            <v>0</v>
          </cell>
          <cell r="L22">
            <v>0</v>
          </cell>
          <cell r="M22">
            <v>0</v>
          </cell>
          <cell r="N22">
            <v>0</v>
          </cell>
        </row>
        <row r="25">
          <cell r="A25" t="str">
            <v>TOPLAM GİDERLER</v>
          </cell>
          <cell r="B25">
            <v>692448.61796481197</v>
          </cell>
          <cell r="C25">
            <v>692448.61796481197</v>
          </cell>
          <cell r="D25">
            <v>0</v>
          </cell>
          <cell r="E25">
            <v>0</v>
          </cell>
          <cell r="F25">
            <v>0</v>
          </cell>
          <cell r="G25">
            <v>0</v>
          </cell>
          <cell r="H25">
            <v>0</v>
          </cell>
          <cell r="I25">
            <v>0</v>
          </cell>
          <cell r="J25">
            <v>0</v>
          </cell>
          <cell r="K25">
            <v>0</v>
          </cell>
          <cell r="L25">
            <v>0</v>
          </cell>
          <cell r="M25">
            <v>0</v>
          </cell>
          <cell r="N25">
            <v>0</v>
          </cell>
        </row>
        <row r="27">
          <cell r="A27" t="str">
            <v>OPERASYONEL  K / Z</v>
          </cell>
          <cell r="B27">
            <v>152444.80946591671</v>
          </cell>
          <cell r="C27">
            <v>152444.80946591671</v>
          </cell>
          <cell r="D27">
            <v>0</v>
          </cell>
          <cell r="E27">
            <v>0</v>
          </cell>
          <cell r="F27">
            <v>0</v>
          </cell>
          <cell r="G27">
            <v>0</v>
          </cell>
          <cell r="H27">
            <v>0</v>
          </cell>
          <cell r="I27">
            <v>0</v>
          </cell>
          <cell r="J27">
            <v>0</v>
          </cell>
          <cell r="K27">
            <v>0</v>
          </cell>
          <cell r="L27">
            <v>0</v>
          </cell>
          <cell r="M27">
            <v>0</v>
          </cell>
          <cell r="N27">
            <v>0</v>
          </cell>
        </row>
        <row r="28">
          <cell r="A28" t="str">
            <v>NİHAİ   K / Z</v>
          </cell>
          <cell r="B28">
            <v>-82911.802929627127</v>
          </cell>
          <cell r="C28">
            <v>-82911.802929627127</v>
          </cell>
          <cell r="D28">
            <v>0</v>
          </cell>
          <cell r="E28">
            <v>0</v>
          </cell>
          <cell r="F28">
            <v>0</v>
          </cell>
          <cell r="G28">
            <v>0</v>
          </cell>
          <cell r="H28">
            <v>0</v>
          </cell>
          <cell r="I28">
            <v>0</v>
          </cell>
          <cell r="J28">
            <v>0</v>
          </cell>
          <cell r="K28">
            <v>0</v>
          </cell>
          <cell r="L28">
            <v>0</v>
          </cell>
          <cell r="M28">
            <v>0</v>
          </cell>
          <cell r="N28">
            <v>0</v>
          </cell>
        </row>
      </sheetData>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alya &amp; Kusadasi Consolidated"/>
      <sheetName val="Antalya-Assumptions"/>
      <sheetName val="Antalya-Revenues"/>
      <sheetName val="Antalya-Cost-Base"/>
      <sheetName val="Antalya-Investments"/>
      <sheetName val="Antalya-Financing"/>
      <sheetName val="Antalya-CF-IS"/>
      <sheetName val="Kusadasi-Assump"/>
      <sheetName val="Kusadasi-Optech"/>
      <sheetName val="Kusadasi-financ$"/>
      <sheetName val="Kusadasi-inv"/>
      <sheetName val="Kusadasi-tax"/>
      <sheetName val="Kusadasi-Fund"/>
      <sheetName val="Kusadasi-Scred"/>
      <sheetName val="Kusadasi-Esc"/>
      <sheetName val="Bodrum-AJAN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SR"/>
      <sheetName val="SKÝR"/>
      <sheetName val="SUND"/>
      <sheetName val="porf 99"/>
      <sheetName val="Lokafærslur"/>
      <sheetName val="RSK_rekstur"/>
      <sheetName val="Skattframtal"/>
      <sheetName val="RSK4.01"/>
      <sheetName val="lán"/>
      <sheetName val="trygggj."/>
      <sheetName val="XLM"/>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35 calc"/>
      <sheetName val="8035--CALCUL"/>
      <sheetName val="8002"/>
      <sheetName val="8015"/>
      <sheetName val="8003"/>
      <sheetName val="8004"/>
      <sheetName val="8016"/>
      <sheetName val="8025 (2)"/>
      <sheetName val="8033"/>
      <sheetName val="8040"/>
      <sheetName val="8035"/>
      <sheetName val="8022"/>
      <sheetName val="8021"/>
      <sheetName val="8011"/>
      <sheetName val="cash pledge"/>
      <sheetName val="daily transactions"/>
      <sheetName val="DAILY DOWNLOAD"/>
      <sheetName val="8001"/>
      <sheetName val="8025"/>
      <sheetName val="8027 CALCUL"/>
      <sheetName val="8023 CALCUL"/>
      <sheetName val="8011 CALCULATION"/>
      <sheetName val="8017"/>
      <sheetName val="pl adjustments"/>
      <sheetName val="PL RAW DATA"/>
      <sheetName val="25% TESTING"/>
      <sheetName val="BS"/>
      <sheetName val="PL"/>
      <sheetName val="INT MARGIN"/>
      <sheetName val="BS MATURITY"/>
      <sheetName val="fixed costs"/>
      <sheetName val="C-CASHFLOW"/>
      <sheetName val="fx rates"/>
      <sheetName val="SWAPS"/>
      <sheetName val="transaction types"/>
      <sheetName val="CUSTOMERS"/>
      <sheetName val="COMISSIONS"/>
      <sheetName val="FIXED ASSETS"/>
      <sheetName val="MONTH END ADJUSTMENTS "/>
      <sheetName val="Sheet 1"/>
      <sheetName val="MAIN GATE"/>
      <sheetName val="Review Form"/>
      <sheetName val="Header"/>
      <sheetName val="DATA"/>
      <sheetName val="DENETİM MİZANI"/>
      <sheetName val="210100-110200"/>
      <sheetName val="8035_calc"/>
      <sheetName val="8025_(2)"/>
      <sheetName val="cash_pledge"/>
      <sheetName val="daily_transactions"/>
      <sheetName val="DAILY_DOWNLOAD"/>
      <sheetName val="8027_CALCUL"/>
      <sheetName val="8023_CALCUL"/>
      <sheetName val="8011_CALCULATION"/>
      <sheetName val="pl_adjustments"/>
      <sheetName val="PL_RAW_DATA"/>
      <sheetName val="25%_TESTING"/>
      <sheetName val="INT_MARGIN"/>
      <sheetName val="BS_MATURITY"/>
      <sheetName val="fixed_costs"/>
      <sheetName val="fx_rates"/>
      <sheetName val="transaction_types"/>
      <sheetName val="FIXED_ASSETS"/>
      <sheetName val="MONTH_END_ADJUSTMENTS_"/>
      <sheetName val="Sheet_1"/>
      <sheetName val="Review_Form"/>
      <sheetName val="MARCH 02 MONTHEND"/>
      <sheetName val="Alis"/>
      <sheetName val="capex"/>
      <sheetName val="Banka_mizan"/>
      <sheetName val="Menkul"/>
      <sheetName val="Genel"/>
      <sheetName val="内部構造編集要領"/>
      <sheetName val="SİSTEM"/>
      <sheetName val="Sector details"/>
      <sheetName val="Firma Bilgileri"/>
      <sheetName val="Basic data"/>
      <sheetName val="ITK"/>
      <sheetName val="INFO"/>
      <sheetName val="SATIŞ ÇALIŞMA"/>
      <sheetName val="현지LOCAL계획"/>
      <sheetName val="Reduzierter CBD"/>
      <sheetName val="SQL"/>
      <sheetName val="Ausw Selec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Date"/>
      <sheetName val="Financial statement 1€"/>
      <sheetName val="FS í 1000€"/>
      <sheetName val="Equity"/>
      <sheetName val="Notes"/>
      <sheetName val="Segment"/>
      <sheetName val="Segment ossur"/>
      <sheetName val="PL 4 columns. "/>
      <sheetName val="PL 4 col. 1000€"/>
      <sheetName val="FS 1000€ "/>
      <sheetName val="Segm. other"/>
      <sheetName val="IFRS transition"/>
    </sheetNames>
    <sheetDataSet>
      <sheetData sheetId="0"/>
      <sheetData sheetId="1" refreshError="1">
        <row r="26">
          <cell r="B26" t="str">
            <v>2003</v>
          </cell>
        </row>
      </sheetData>
      <sheetData sheetId="2"/>
      <sheetData sheetId="3" refreshError="1"/>
      <sheetData sheetId="4" refreshError="1"/>
      <sheetData sheetId="5" refreshError="1"/>
      <sheetData sheetId="6" refreshError="1"/>
      <sheetData sheetId="7" refreshError="1"/>
      <sheetData sheetId="8" refreshError="1"/>
      <sheetData sheetId="9"/>
      <sheetData sheetId="10"/>
      <sheetData sheetId="1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ASH"/>
      <sheetName val="MARKETABLE SEC"/>
      <sheetName val="LOAN"/>
      <sheetName val="FIXEDAS"/>
      <sheetName val="OTHASS"/>
      <sheetName val="OTHLIAB"/>
      <sheetName val="BORROW"/>
      <sheetName val="EQUITY"/>
      <sheetName val="PAYRO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KLAR ÖZEL MAL. Doğrulama"/>
      <sheetName val="KONTROL TABLOSU"/>
      <sheetName val="Denetim Tabloları"/>
      <sheetName val="Bilgiler"/>
      <sheetName val="Peşin Ödenen Giderler"/>
      <sheetName val="Maliyet ve Gider Karşılıkları"/>
      <sheetName val="GelecekYıllaraAitGelirler"/>
      <sheetName val="DTH DEĞERLEME"/>
      <sheetName val="Repo"/>
      <sheetName val="Vadeli TL"/>
      <sheetName val="VADELİ DTH GELİRLERİ"/>
      <sheetName val="KIST"/>
      <sheetName val="130 SAĞLAMA"/>
      <sheetName val="642 SAĞLAMA"/>
      <sheetName val="Sabit Kıymet Doğrulama "/>
      <sheetName val="Gelir Vergisi ve İade Kontr"/>
      <sheetName val="Vergili Gider Denkliği"/>
      <sheetName val="Maliyet Artış Fonu_1"/>
      <sheetName val="Maliyet Artış Fonu_2"/>
      <sheetName val="Maliyet Artış Fonu_3"/>
      <sheetName val="Maliyet Artış Fonu_4"/>
      <sheetName val="Kıdem Tazminatı Liste"/>
      <sheetName val="Sarf Maliyet Ciro Denkliği"/>
      <sheetName val="Memur Bordro"/>
      <sheetName val="Kıdem Tazminatı"/>
      <sheetName val="Amortisman"/>
      <sheetName val="AMORTHS"/>
      <sheetName val="Finansman Giderleri Denkliği"/>
      <sheetName val="6 Grubu Denkliği"/>
      <sheetName val="Mizan Denkliği"/>
      <sheetName val="Vakıflar"/>
      <sheetName val="Dernekler"/>
      <sheetName val="T CETVELİ"/>
      <sheetName val="F&amp;B COST"/>
      <sheetName val="banquet"/>
      <sheetName val="personel"/>
      <sheetName val="banquetÖZET"/>
      <sheetName val="ödenmez&amp;ikram"/>
      <sheetName val="COMP02"/>
      <sheetName val="SHORTSTAY"/>
      <sheetName val="TL Reeskont"/>
      <sheetName val="Dövizli Reeskont"/>
      <sheetName val="Adat Hesabı"/>
      <sheetName val="Faiz Taksitlendirme"/>
      <sheetName val="326 DEĞERLEME"/>
      <sheetName val="31.12.2002 KAPANIŞ CITY LEDGER"/>
    </sheetNames>
    <sheetDataSet>
      <sheetData sheetId="0" refreshError="1"/>
      <sheetData sheetId="1" refreshError="1"/>
      <sheetData sheetId="2" refreshError="1"/>
      <sheetData sheetId="3" refreshError="1">
        <row r="4">
          <cell r="B4">
            <v>37621</v>
          </cell>
        </row>
        <row r="75">
          <cell r="C75">
            <v>1260150000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zan3-3"/>
      <sheetName val="Mizan3-2"/>
      <sheetName val="Mizan-Agu"/>
      <sheetName val="Mizan-Temmuz"/>
      <sheetName val="Mizan3"/>
      <sheetName val="Mizan3-4"/>
      <sheetName val="Mizan3Mayıs"/>
      <sheetName val="Mizan-Mayıs"/>
      <sheetName val="Mizan-Nisan"/>
      <sheetName val="Mizan-Mart"/>
      <sheetName val="Mizan-Subat"/>
      <sheetName val="Mizan-Ocak"/>
      <sheetName val="Mizan-HAz Son"/>
      <sheetName val="Mizan-Haz"/>
      <sheetName val="AYRINTILI BİLANÇO"/>
      <sheetName val="AYRINTILI GELİR TABLOSU"/>
      <sheetName val="GELİR TABLOSU-KUMULE"/>
      <sheetName val="Mizan_Temmuz"/>
      <sheetName val="Mizan_Mayıs"/>
      <sheetName val="Mizan_Mart"/>
      <sheetName val="Mizan_Haz"/>
    </sheetNames>
    <sheetDataSet>
      <sheetData sheetId="0" refreshError="1"/>
      <sheetData sheetId="1" refreshError="1"/>
      <sheetData sheetId="2" refreshError="1"/>
      <sheetData sheetId="3" refreshError="1">
        <row r="1">
          <cell r="A1" t="str">
            <v>Hesap</v>
          </cell>
          <cell r="B1" t="str">
            <v>Borç</v>
          </cell>
          <cell r="C1" t="str">
            <v>Alacak</v>
          </cell>
          <cell r="D1" t="str">
            <v>Borç</v>
          </cell>
          <cell r="E1" t="str">
            <v>Alacak</v>
          </cell>
          <cell r="F1" t="str">
            <v>Son Bakiye</v>
          </cell>
        </row>
        <row r="2">
          <cell r="A2">
            <v>100</v>
          </cell>
        </row>
        <row r="3">
          <cell r="A3">
            <v>101</v>
          </cell>
        </row>
        <row r="4">
          <cell r="A4">
            <v>102</v>
          </cell>
        </row>
        <row r="5">
          <cell r="A5">
            <v>103</v>
          </cell>
        </row>
        <row r="6">
          <cell r="A6">
            <v>108</v>
          </cell>
        </row>
        <row r="7">
          <cell r="A7">
            <v>112</v>
          </cell>
        </row>
        <row r="8">
          <cell r="A8">
            <v>120</v>
          </cell>
        </row>
        <row r="9">
          <cell r="A9">
            <v>121</v>
          </cell>
        </row>
        <row r="10">
          <cell r="A10">
            <v>126</v>
          </cell>
        </row>
        <row r="11">
          <cell r="A11">
            <v>127</v>
          </cell>
        </row>
        <row r="12">
          <cell r="A12">
            <v>128</v>
          </cell>
        </row>
        <row r="13">
          <cell r="A13">
            <v>135</v>
          </cell>
        </row>
        <row r="14">
          <cell r="A14">
            <v>136</v>
          </cell>
        </row>
        <row r="15">
          <cell r="A15">
            <v>150</v>
          </cell>
        </row>
        <row r="16">
          <cell r="A16">
            <v>153</v>
          </cell>
        </row>
        <row r="17">
          <cell r="A17">
            <v>157</v>
          </cell>
        </row>
        <row r="18">
          <cell r="A18">
            <v>159</v>
          </cell>
        </row>
        <row r="19">
          <cell r="A19">
            <v>180</v>
          </cell>
        </row>
        <row r="20">
          <cell r="A20">
            <v>181</v>
          </cell>
        </row>
        <row r="21">
          <cell r="A21">
            <v>190</v>
          </cell>
        </row>
        <row r="22">
          <cell r="A22">
            <v>191</v>
          </cell>
        </row>
        <row r="23">
          <cell r="A23">
            <v>193</v>
          </cell>
        </row>
        <row r="24">
          <cell r="A24">
            <v>195</v>
          </cell>
        </row>
        <row r="25">
          <cell r="A25">
            <v>196</v>
          </cell>
        </row>
        <row r="26">
          <cell r="A26">
            <v>197</v>
          </cell>
        </row>
        <row r="27">
          <cell r="A27">
            <v>226</v>
          </cell>
        </row>
        <row r="28">
          <cell r="A28">
            <v>245</v>
          </cell>
        </row>
        <row r="29">
          <cell r="A29">
            <v>246</v>
          </cell>
        </row>
        <row r="30">
          <cell r="A30">
            <v>253</v>
          </cell>
        </row>
        <row r="31">
          <cell r="A31">
            <v>254</v>
          </cell>
        </row>
        <row r="32">
          <cell r="A32">
            <v>255</v>
          </cell>
        </row>
        <row r="33">
          <cell r="A33">
            <v>257</v>
          </cell>
        </row>
        <row r="34">
          <cell r="A34">
            <v>258</v>
          </cell>
        </row>
        <row r="35">
          <cell r="A35">
            <v>260</v>
          </cell>
        </row>
        <row r="36">
          <cell r="A36">
            <v>264</v>
          </cell>
        </row>
        <row r="37">
          <cell r="A37">
            <v>267</v>
          </cell>
        </row>
        <row r="38">
          <cell r="A38">
            <v>268</v>
          </cell>
        </row>
        <row r="39">
          <cell r="A39">
            <v>280</v>
          </cell>
        </row>
        <row r="40">
          <cell r="A40">
            <v>300</v>
          </cell>
        </row>
        <row r="41">
          <cell r="A41">
            <v>320</v>
          </cell>
        </row>
        <row r="42">
          <cell r="A42">
            <v>326</v>
          </cell>
        </row>
        <row r="43">
          <cell r="A43">
            <v>329</v>
          </cell>
        </row>
        <row r="44">
          <cell r="A44">
            <v>335</v>
          </cell>
        </row>
        <row r="45">
          <cell r="A45">
            <v>336</v>
          </cell>
        </row>
        <row r="46">
          <cell r="A46">
            <v>340</v>
          </cell>
        </row>
        <row r="47">
          <cell r="A47">
            <v>360</v>
          </cell>
        </row>
        <row r="48">
          <cell r="A48">
            <v>361</v>
          </cell>
        </row>
        <row r="49">
          <cell r="A49">
            <v>373</v>
          </cell>
        </row>
        <row r="50">
          <cell r="A50">
            <v>381</v>
          </cell>
        </row>
        <row r="51">
          <cell r="A51">
            <v>391</v>
          </cell>
        </row>
        <row r="52">
          <cell r="A52">
            <v>397</v>
          </cell>
        </row>
        <row r="53">
          <cell r="A53">
            <v>399</v>
          </cell>
        </row>
        <row r="54">
          <cell r="A54">
            <v>472</v>
          </cell>
        </row>
        <row r="55">
          <cell r="A55">
            <v>500</v>
          </cell>
        </row>
        <row r="56">
          <cell r="A56">
            <v>501</v>
          </cell>
        </row>
        <row r="57">
          <cell r="A57">
            <v>522</v>
          </cell>
        </row>
        <row r="58">
          <cell r="A58">
            <v>570</v>
          </cell>
        </row>
        <row r="59">
          <cell r="A59">
            <v>580</v>
          </cell>
        </row>
        <row r="60">
          <cell r="A60">
            <v>591</v>
          </cell>
        </row>
        <row r="61">
          <cell r="A61">
            <v>600</v>
          </cell>
        </row>
        <row r="62">
          <cell r="A62">
            <v>601</v>
          </cell>
        </row>
        <row r="63">
          <cell r="A63">
            <v>602</v>
          </cell>
        </row>
        <row r="64">
          <cell r="A64">
            <v>610</v>
          </cell>
        </row>
        <row r="65">
          <cell r="A65">
            <v>611</v>
          </cell>
        </row>
        <row r="66">
          <cell r="A66">
            <v>621</v>
          </cell>
        </row>
        <row r="67">
          <cell r="A67">
            <v>631</v>
          </cell>
        </row>
        <row r="68">
          <cell r="A68">
            <v>632</v>
          </cell>
        </row>
        <row r="69">
          <cell r="A69">
            <v>642</v>
          </cell>
        </row>
        <row r="70">
          <cell r="A70">
            <v>643</v>
          </cell>
        </row>
        <row r="71">
          <cell r="A71">
            <v>646</v>
          </cell>
        </row>
        <row r="72">
          <cell r="A72">
            <v>649</v>
          </cell>
        </row>
        <row r="73">
          <cell r="A73">
            <v>656</v>
          </cell>
        </row>
        <row r="74">
          <cell r="A74">
            <v>659</v>
          </cell>
        </row>
        <row r="75">
          <cell r="A75">
            <v>660</v>
          </cell>
        </row>
        <row r="76">
          <cell r="A76">
            <v>671</v>
          </cell>
        </row>
        <row r="77">
          <cell r="A77">
            <v>679</v>
          </cell>
        </row>
        <row r="78">
          <cell r="A78">
            <v>681</v>
          </cell>
        </row>
        <row r="79">
          <cell r="A79">
            <v>689</v>
          </cell>
        </row>
        <row r="80">
          <cell r="A80">
            <v>760</v>
          </cell>
        </row>
        <row r="81">
          <cell r="A81">
            <v>761</v>
          </cell>
        </row>
        <row r="82">
          <cell r="A82">
            <v>770</v>
          </cell>
        </row>
        <row r="83">
          <cell r="A83">
            <v>771</v>
          </cell>
        </row>
        <row r="84">
          <cell r="A84">
            <v>780</v>
          </cell>
        </row>
        <row r="85">
          <cell r="A85">
            <v>781</v>
          </cell>
        </row>
        <row r="86">
          <cell r="A86">
            <v>800</v>
          </cell>
        </row>
        <row r="87">
          <cell r="A87">
            <v>801</v>
          </cell>
        </row>
        <row r="88">
          <cell r="A88">
            <v>805</v>
          </cell>
        </row>
        <row r="89">
          <cell r="A89">
            <v>807</v>
          </cell>
        </row>
        <row r="90">
          <cell r="A90">
            <v>808</v>
          </cell>
        </row>
        <row r="91">
          <cell r="A91">
            <v>810</v>
          </cell>
        </row>
        <row r="92">
          <cell r="A92">
            <v>899</v>
          </cell>
        </row>
        <row r="93">
          <cell r="A93">
            <v>911</v>
          </cell>
        </row>
        <row r="94">
          <cell r="A94">
            <v>918</v>
          </cell>
        </row>
        <row r="95">
          <cell r="A95">
            <v>919</v>
          </cell>
        </row>
        <row r="96">
          <cell r="A96">
            <v>921</v>
          </cell>
        </row>
        <row r="97">
          <cell r="A97">
            <v>925</v>
          </cell>
        </row>
        <row r="98">
          <cell r="A98">
            <v>970</v>
          </cell>
        </row>
        <row r="99">
          <cell r="A99">
            <v>980</v>
          </cell>
        </row>
        <row r="100">
          <cell r="A100">
            <v>981</v>
          </cell>
        </row>
        <row r="101">
          <cell r="A101">
            <v>982</v>
          </cell>
        </row>
        <row r="102">
          <cell r="A102">
            <v>983</v>
          </cell>
        </row>
        <row r="103">
          <cell r="A103">
            <v>984</v>
          </cell>
        </row>
        <row r="104">
          <cell r="A104">
            <v>985</v>
          </cell>
        </row>
        <row r="105">
          <cell r="A105">
            <v>986</v>
          </cell>
        </row>
        <row r="106">
          <cell r="A106">
            <v>987</v>
          </cell>
        </row>
        <row r="107">
          <cell r="A107">
            <v>988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on KPI"/>
      <sheetName val="Budgeted vs Actual"/>
      <sheetName val="Gerçekleşen Satış"/>
      <sheetName val="Üretim Özet (Ton)"/>
      <sheetName val="Haftalık Üretim &amp; Satış"/>
      <sheetName val="Planlanan Satış"/>
      <sheetName val="Bütçelenen Satış"/>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sion Summary"/>
      <sheetName val="Aging summary"/>
      <sheetName val="Aging Detail"/>
      <sheetName val="Tickmarks "/>
      <sheetName val="AJE"/>
      <sheetName val="TB@30.09.2002"/>
      <sheetName val="CARI_BILANCO"/>
      <sheetName val="ENDEKS"/>
      <sheetName val="Aktif"/>
      <sheetName val="Index"/>
      <sheetName val="Bilgiler"/>
      <sheetName val="Mizan-Temmuz"/>
      <sheetName val="demirbaşlar"/>
      <sheetName val="FACTOR300600"/>
      <sheetName val="IAS39"/>
      <sheetName val="Metal PPV"/>
      <sheetName val="YATIRIM İNDİRİMİ "/>
      <sheetName val="EPR balance"/>
      <sheetName val="Provision_Summary"/>
      <sheetName val="Aging_summary"/>
      <sheetName val="Aging_Detail"/>
      <sheetName val="Tickmarks_"/>
      <sheetName val="TB@30_09_2002"/>
      <sheetName val="Data CD"/>
      <sheetName val="Aging Detail-03"/>
      <sheetName val="Y_IÇI_MEM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ing"/>
      <sheetName val="Tickmarks"/>
      <sheetName val="Q4 CMA"/>
      <sheetName val="9m CMA"/>
      <sheetName val="Aging Detail"/>
      <sheetName val="AJE"/>
      <sheetName val="ENDEKS"/>
      <sheetName val="Aktif"/>
      <sheetName val="tofasdbs (2)"/>
      <sheetName val="30 June 2000 factor"/>
      <sheetName val="CARI_BILANCO"/>
      <sheetName val="Aging_Detail"/>
      <sheetName val="INPUT"/>
      <sheetName val="Gizli Sayfa"/>
      <sheetName val="Aging Detail-03"/>
      <sheetName val="IAS39"/>
      <sheetName val="FACTOR300600"/>
      <sheetName val="Kuveytturk-3"/>
      <sheetName val="Aging_Detail1"/>
      <sheetName val="tofasdbs_(2)"/>
      <sheetName val="30_June_2000_factor"/>
      <sheetName val="Q4_CMA"/>
      <sheetName val="9m_CMA"/>
      <sheetName val="Gider Birim Fiyatları"/>
      <sheetName val="inv.rest2001"/>
      <sheetName val="EQUITIES"/>
      <sheetName val="PRICES"/>
      <sheetName val="OVK-1"/>
      <sheetName val="Assumptions"/>
      <sheetName val="financials"/>
      <sheetName val="E1"/>
      <sheetName val="Aging Detail Group"/>
      <sheetName val="factor03"/>
      <sheetName val="mizan"/>
      <sheetName val="RASYO"/>
      <sheetName val="te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Ret. Earnings Movement"/>
      <sheetName val="Cash Flow Statement"/>
      <sheetName val="Cash flow data"/>
      <sheetName val="TB USED FOR CASH FLOW"/>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KB Fiyatları"/>
      <sheetName val="TCMB Fiyatları"/>
      <sheetName val="Iskontolu"/>
      <sheetName val="CouponDetails"/>
      <sheetName val="CouponCashFlow"/>
      <sheetName val="CFSheet"/>
      <sheetName val="IMKB VALUATION"/>
      <sheetName val="MAIN GATE"/>
      <sheetName val="IMKB VE RAPOR DEĞERLEME FARKI"/>
      <sheetName val="Portföy Ayırımı"/>
      <sheetName val="Name List"/>
      <sheetName val="Simulasyon4"/>
    </sheetNames>
    <sheetDataSet>
      <sheetData sheetId="0" refreshError="1"/>
      <sheetData sheetId="1" refreshError="1"/>
      <sheetData sheetId="2" refreshError="1"/>
      <sheetData sheetId="3" refreshError="1"/>
      <sheetData sheetId="4" refreshError="1"/>
      <sheetData sheetId="5" refreshError="1">
        <row r="6">
          <cell r="D6">
            <v>36885</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ZAN"/>
      <sheetName val="GİRİŞ 1"/>
      <sheetName val="GİRİŞ 2"/>
      <sheetName val="VERGİ"/>
      <sheetName val="GD"/>
      <sheetName val="BİLGİ"/>
      <sheetName val="TD-SM"/>
      <sheetName val="TD-GT"/>
      <sheetName val="TD-BL"/>
      <sheetName val="TD-KDT"/>
      <sheetName val="TD-NAT"/>
      <sheetName val="BEYANNAME"/>
      <sheetName val="RASYO"/>
      <sheetName val="A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ánatafla"/>
      <sheetName val="Athugasemdir"/>
      <sheetName val="Sheet1"/>
      <sheetName val="Lokafærslur"/>
      <sheetName val="Bókunarblað"/>
    </sheetNames>
    <sheetDataSet>
      <sheetData sheetId="0"/>
      <sheetData sheetId="1"/>
      <sheetData sheetId="2"/>
      <sheetData sheetId="3"/>
      <sheetData sheetId="4"/>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results"/>
      <sheetName val="assump"/>
      <sheetName val="Calc"/>
      <sheetName val="inv"/>
      <sheetName val="tax"/>
      <sheetName val="es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ASH"/>
      <sheetName val="MARKETABLE SEC"/>
      <sheetName val="LOAN"/>
      <sheetName val="FIXEDAS"/>
      <sheetName val="OTHASS"/>
      <sheetName val="OTHLIAB"/>
      <sheetName val="BORROW"/>
      <sheetName val="EQUITY"/>
      <sheetName val="PAYROLL"/>
      <sheetName val="Kur Riski"/>
      <sheetName val="LOANS"/>
      <sheetName val="cri"/>
      <sheetName val="3S"/>
      <sheetName val="Bayi_hedef"/>
      <sheetName val="Hesaplama"/>
      <sheetName val="Transactions with Hazera"/>
      <sheetName val="社員リスト"/>
      <sheetName val="MARKETABLE_SEC"/>
      <sheetName val="Kur_Riski"/>
      <sheetName val="Transactions_with_Hazera"/>
      <sheetName val="Corporate Tax"/>
      <sheetName val="2012-13E"/>
      <sheetName val="CALC"/>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TÍMALÁN 31.12.2000."/>
      <sheetName val="1500 (2)"/>
      <sheetName val="1500"/>
      <sheetName val="1550"/>
      <sheetName val="VERÐ"/>
      <sheetName val="VÍSIT."/>
      <sheetName val="Fastafjármunir "/>
      <sheetName val="R&amp;E&amp;S"/>
      <sheetName val="SKÝR "/>
      <sheetName val="Balance"/>
      <sheetName val="adalbok2000"/>
      <sheetName val="Sjóðstreymisuppl"/>
      <sheetName val="Viðskiptast Flugl"/>
      <sheetName val="LANGTÍMALÁN31_12_2000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PORT(OUT)"/>
      <sheetName val="PORT"/>
      <sheetName val="RRM"/>
      <sheetName val="YATIRIM"/>
      <sheetName val="SERBEST"/>
      <sheetName val="MİLYAR"/>
      <sheetName val="Gate P"/>
      <sheetName val="Gate IRR"/>
      <sheetName val="YATIRIM12"/>
      <sheetName val="YATIRIM12 ICVERIM"/>
      <sheetName val="SERBEST12"/>
      <sheetName val="SERBEST12 IC VER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H3">
            <v>24864</v>
          </cell>
        </row>
        <row r="4">
          <cell r="H4">
            <v>27393</v>
          </cell>
        </row>
        <row r="5">
          <cell r="H5">
            <v>27549</v>
          </cell>
        </row>
        <row r="6">
          <cell r="H6">
            <v>27658</v>
          </cell>
        </row>
        <row r="7">
          <cell r="H7">
            <v>27897</v>
          </cell>
        </row>
        <row r="8">
          <cell r="H8">
            <v>28196</v>
          </cell>
        </row>
        <row r="9">
          <cell r="H9">
            <v>28294</v>
          </cell>
        </row>
        <row r="10">
          <cell r="H10">
            <v>28548</v>
          </cell>
        </row>
        <row r="11">
          <cell r="H11">
            <v>28826</v>
          </cell>
        </row>
        <row r="12">
          <cell r="H12">
            <v>28961</v>
          </cell>
        </row>
        <row r="13">
          <cell r="H13">
            <v>29111</v>
          </cell>
        </row>
        <row r="14">
          <cell r="H14">
            <v>29124</v>
          </cell>
        </row>
        <row r="15">
          <cell r="H15">
            <v>29797</v>
          </cell>
        </row>
        <row r="16">
          <cell r="H16">
            <v>30062</v>
          </cell>
        </row>
        <row r="17">
          <cell r="H17">
            <v>30069</v>
          </cell>
        </row>
        <row r="18">
          <cell r="H18">
            <v>30277</v>
          </cell>
        </row>
        <row r="19">
          <cell r="H19">
            <v>30278</v>
          </cell>
        </row>
        <row r="20">
          <cell r="H20">
            <v>30408</v>
          </cell>
        </row>
        <row r="21">
          <cell r="H21">
            <v>30472</v>
          </cell>
        </row>
        <row r="22">
          <cell r="H22">
            <v>30543</v>
          </cell>
        </row>
        <row r="23">
          <cell r="H23">
            <v>30560</v>
          </cell>
        </row>
        <row r="24">
          <cell r="H24">
            <v>30570</v>
          </cell>
        </row>
        <row r="25">
          <cell r="H25">
            <v>30605</v>
          </cell>
        </row>
        <row r="26">
          <cell r="H26">
            <v>30629</v>
          </cell>
        </row>
        <row r="27">
          <cell r="H27">
            <v>30641</v>
          </cell>
        </row>
        <row r="28">
          <cell r="H28">
            <v>30672</v>
          </cell>
        </row>
        <row r="29">
          <cell r="H29">
            <v>30802</v>
          </cell>
        </row>
        <row r="30">
          <cell r="H30">
            <v>30808</v>
          </cell>
        </row>
        <row r="31">
          <cell r="H31">
            <v>30813</v>
          </cell>
        </row>
        <row r="32">
          <cell r="H32">
            <v>30861</v>
          </cell>
        </row>
        <row r="33">
          <cell r="H33">
            <v>30866</v>
          </cell>
        </row>
        <row r="34">
          <cell r="H34">
            <v>30874</v>
          </cell>
        </row>
        <row r="35">
          <cell r="H35">
            <v>30879</v>
          </cell>
        </row>
        <row r="36">
          <cell r="H36">
            <v>30894</v>
          </cell>
        </row>
        <row r="37">
          <cell r="H37">
            <v>30919</v>
          </cell>
        </row>
        <row r="38">
          <cell r="H38">
            <v>30920</v>
          </cell>
        </row>
        <row r="39">
          <cell r="H39">
            <v>30922</v>
          </cell>
        </row>
        <row r="40">
          <cell r="H40">
            <v>30923</v>
          </cell>
        </row>
      </sheetData>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 val="FA"/>
      <sheetName val="Transactions_with_Hazera"/>
      <sheetName val="balance_sheet"/>
      <sheetName val="Shareholders'_equity"/>
      <sheetName val="NOTES_TO_BALANCE_SHEET"/>
      <sheetName val="NOTES_TO_P&amp;L"/>
      <sheetName val="Transactions_with_TOROS"/>
      <sheetName val="FIXED_ASSETS"/>
      <sheetName val="MATRIX"/>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over"/>
      <sheetName val="Cruise Industry Data &gt;&gt;&gt;"/>
      <sheetName val="Vessel Pipeline"/>
      <sheetName val="30 Cruise Order Book"/>
      <sheetName val="Macro Data"/>
      <sheetName val="Economist Intelligence Unit Dat"/>
      <sheetName val="30 Cruise Customer Cnctrn"/>
      <sheetName val="30 UK Cruise Age Demographics"/>
      <sheetName val="30 Cruise Pen &amp; Conc"/>
      <sheetName val="Cruise Ports Statistics 2014"/>
      <sheetName val="14 GPW Ports"/>
      <sheetName val="Top Thirty Cruise Ports "/>
      <sheetName val="For Calculation Purpose Only"/>
      <sheetName val="14 MediPorts"/>
      <sheetName val="Source Region of Passengers"/>
      <sheetName val="29, 30 - Cruise Vol Grow-Page 2"/>
      <sheetName val="Page 6 &amp; 7"/>
      <sheetName val="30 Page 8"/>
      <sheetName val="Page 11"/>
      <sheetName val="Page 13"/>
      <sheetName val="Page 14"/>
      <sheetName val="Page 19"/>
      <sheetName val="Page 51 &amp; 52"/>
      <sheetName val="Page 53 &amp; 54"/>
      <sheetName val="Page 55 &amp; 56"/>
      <sheetName val="Page 57 &amp; 58"/>
      <sheetName val="Commercial Ports"/>
      <sheetName val="42 Cement"/>
      <sheetName val="nov2014"/>
      <sheetName val="nov2013"/>
      <sheetName val="oct2013"/>
      <sheetName val="oct2014"/>
      <sheetName val="42 Marble"/>
      <sheetName val="marble Exports to China"/>
      <sheetName val="Marble exports to CHine 2002-"/>
      <sheetName val="41 Montenegro"/>
      <sheetName val="Mumbai Backups&gt;&gt;&gt;"/>
      <sheetName val="38 Commercial Port Sector"/>
      <sheetName val="38 UNCTAD Seabourne Trade"/>
      <sheetName val="Container Volume"/>
      <sheetName val="Cruise_Sector"/>
      <sheetName val="Growth Momentum"/>
      <sheetName val="Cargo handling"/>
      <sheetName val="Cargo Handling Turkish Ports"/>
      <sheetName val="Global Container Trade"/>
      <sheetName val="Turkey_Trading"/>
      <sheetName val="Global Seabrone Trade"/>
      <sheetName val="Container Trade"/>
      <sheetName val="ContainerThruput"/>
      <sheetName val="ContainerThruPutGrowth"/>
      <sheetName val="GDP Data &gt;&gt;&gt;"/>
      <sheetName val="World Bank Data"/>
      <sheetName val="Eastern Europe  1980--2030"/>
      <sheetName val="G10  1980--2030"/>
      <sheetName val="G7 1980--2030"/>
      <sheetName val="Non-OECD  1980--2030"/>
      <sheetName val="OECD  1980--2030"/>
      <sheetName val="Turkey 1980--2030"/>
      <sheetName val="Western Europe (excl Turkey) 19"/>
      <sheetName val="World  1980--2030"/>
      <sheetName val="Country Data &gt;&gt;&gt;"/>
      <sheetName val="CountryData Output"/>
      <sheetName val="Turkey 1980--2030 (2)"/>
      <sheetName val="World  1980--2030 (2)"/>
      <sheetName val="EU28  1980--2030"/>
      <sheetName val="Euro Area 1980--2030"/>
      <sheetName val="European Union  1980--2030"/>
      <sheetName val="Container Traffic"/>
      <sheetName val="Cruise Industry News Data"/>
      <sheetName val="Market Dynamics"/>
      <sheetName val="Cruise Lines"/>
      <sheetName val="Turkey Cruise_Stats"/>
      <sheetName val="Cruise Ships 2013"/>
      <sheetName val="TurkeyPortStats"/>
      <sheetName val="From Crusie Industry Report &gt;&gt;&gt;"/>
      <sheetName val="Page 22"/>
      <sheetName val="Seatrade-Insider"/>
      <sheetName val="Page 162"/>
      <sheetName val="Page 163"/>
      <sheetName val="Page 311"/>
      <sheetName val="Page 312"/>
      <sheetName val="Page 313"/>
      <sheetName val="Page 314"/>
      <sheetName val="Page 315"/>
      <sheetName val="Page 317"/>
      <sheetName val="Page 318"/>
      <sheetName val="Page 319"/>
      <sheetName val="Page 364&amp;365"/>
      <sheetName val="Page 366"/>
      <sheetName val="XLinkMe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1">
          <cell r="W1" t="str">
            <v>Company Data</v>
          </cell>
        </row>
        <row r="5">
          <cell r="B5" t="str">
            <v>Port</v>
          </cell>
          <cell r="C5">
            <v>2003</v>
          </cell>
          <cell r="E5">
            <v>2004</v>
          </cell>
          <cell r="G5">
            <v>2005</v>
          </cell>
          <cell r="I5">
            <v>2006</v>
          </cell>
          <cell r="K5">
            <v>2007</v>
          </cell>
          <cell r="M5">
            <v>2008</v>
          </cell>
          <cell r="O5">
            <v>2009</v>
          </cell>
          <cell r="Q5">
            <v>2010</v>
          </cell>
          <cell r="S5">
            <v>2011</v>
          </cell>
          <cell r="U5">
            <v>2012</v>
          </cell>
          <cell r="W5">
            <v>2013</v>
          </cell>
          <cell r="X5">
            <v>2013</v>
          </cell>
          <cell r="Y5">
            <v>2014</v>
          </cell>
          <cell r="Z5">
            <v>2014</v>
          </cell>
        </row>
        <row r="6">
          <cell r="C6" t="str">
            <v>Vessel</v>
          </cell>
          <cell r="D6" t="str">
            <v>Passanger</v>
          </cell>
          <cell r="E6" t="str">
            <v>Vessel</v>
          </cell>
          <cell r="F6" t="str">
            <v>Passanger</v>
          </cell>
          <cell r="G6" t="str">
            <v>Vessel</v>
          </cell>
          <cell r="H6" t="str">
            <v>Passanger</v>
          </cell>
          <cell r="I6" t="str">
            <v>Vessel</v>
          </cell>
          <cell r="J6" t="str">
            <v>Passanger</v>
          </cell>
          <cell r="K6" t="str">
            <v>Vessel</v>
          </cell>
          <cell r="L6" t="str">
            <v>Passanger</v>
          </cell>
          <cell r="M6" t="str">
            <v>Vessel</v>
          </cell>
          <cell r="N6" t="str">
            <v>Passanger</v>
          </cell>
          <cell r="O6" t="str">
            <v>Vessel</v>
          </cell>
          <cell r="P6" t="str">
            <v>Passanger</v>
          </cell>
          <cell r="Q6" t="str">
            <v>Vessel</v>
          </cell>
          <cell r="R6" t="str">
            <v>Passanger</v>
          </cell>
          <cell r="S6" t="str">
            <v>Vessel</v>
          </cell>
          <cell r="T6" t="str">
            <v>Passanger</v>
          </cell>
          <cell r="U6" t="str">
            <v>Vessel</v>
          </cell>
          <cell r="V6" t="str">
            <v>Passanger</v>
          </cell>
          <cell r="W6" t="str">
            <v>Vessels</v>
          </cell>
          <cell r="X6" t="str">
            <v>Passenger</v>
          </cell>
          <cell r="Y6" t="str">
            <v>Vessels</v>
          </cell>
          <cell r="Z6" t="str">
            <v>Passenger</v>
          </cell>
        </row>
        <row r="7">
          <cell r="A7">
            <v>1</v>
          </cell>
          <cell r="B7" t="str">
            <v>ALANYA</v>
          </cell>
          <cell r="C7">
            <v>63</v>
          </cell>
          <cell r="D7">
            <v>30737</v>
          </cell>
          <cell r="E7">
            <v>106</v>
          </cell>
          <cell r="F7">
            <v>56139</v>
          </cell>
          <cell r="G7">
            <v>100</v>
          </cell>
          <cell r="H7">
            <v>7019</v>
          </cell>
          <cell r="I7">
            <v>114</v>
          </cell>
          <cell r="J7">
            <v>8044</v>
          </cell>
          <cell r="K7">
            <v>124</v>
          </cell>
          <cell r="L7">
            <v>93937</v>
          </cell>
          <cell r="M7">
            <v>84</v>
          </cell>
          <cell r="N7">
            <v>57</v>
          </cell>
          <cell r="O7">
            <v>73</v>
          </cell>
          <cell r="P7">
            <v>50285</v>
          </cell>
          <cell r="Q7">
            <v>2</v>
          </cell>
          <cell r="R7">
            <v>1071</v>
          </cell>
          <cell r="S7">
            <v>19</v>
          </cell>
          <cell r="T7">
            <v>22324</v>
          </cell>
          <cell r="U7">
            <v>22</v>
          </cell>
          <cell r="V7">
            <v>25743.000000000004</v>
          </cell>
          <cell r="W7">
            <v>53</v>
          </cell>
          <cell r="X7">
            <v>40843</v>
          </cell>
          <cell r="Y7">
            <v>23</v>
          </cell>
          <cell r="Z7">
            <v>18556</v>
          </cell>
        </row>
        <row r="8">
          <cell r="A8">
            <v>2</v>
          </cell>
          <cell r="B8" t="str">
            <v>ANAMUR</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4</v>
          </cell>
          <cell r="T8">
            <v>351</v>
          </cell>
          <cell r="U8">
            <v>4</v>
          </cell>
          <cell r="V8">
            <v>63</v>
          </cell>
        </row>
        <row r="9">
          <cell r="A9">
            <v>3</v>
          </cell>
          <cell r="B9" t="str">
            <v>ANTALYA</v>
          </cell>
          <cell r="C9">
            <v>92</v>
          </cell>
          <cell r="D9">
            <v>48012</v>
          </cell>
          <cell r="E9">
            <v>63</v>
          </cell>
          <cell r="F9">
            <v>51049</v>
          </cell>
          <cell r="G9">
            <v>40</v>
          </cell>
          <cell r="H9">
            <v>30424</v>
          </cell>
          <cell r="I9">
            <v>32</v>
          </cell>
          <cell r="J9">
            <v>13015</v>
          </cell>
          <cell r="K9">
            <v>34</v>
          </cell>
          <cell r="L9">
            <v>15680</v>
          </cell>
          <cell r="M9">
            <v>41</v>
          </cell>
          <cell r="N9">
            <v>25057</v>
          </cell>
          <cell r="O9">
            <v>23</v>
          </cell>
          <cell r="P9">
            <v>12549</v>
          </cell>
          <cell r="Q9">
            <v>41</v>
          </cell>
          <cell r="R9">
            <v>103859</v>
          </cell>
          <cell r="S9">
            <v>64</v>
          </cell>
          <cell r="T9">
            <v>12725</v>
          </cell>
          <cell r="U9">
            <v>64</v>
          </cell>
          <cell r="V9">
            <v>159429.99999999985</v>
          </cell>
          <cell r="W9">
            <v>64</v>
          </cell>
          <cell r="X9">
            <v>163575.00000000003</v>
          </cell>
          <cell r="Y9">
            <v>58</v>
          </cell>
          <cell r="Z9">
            <v>175777.99999999997</v>
          </cell>
        </row>
        <row r="10">
          <cell r="A10">
            <v>4</v>
          </cell>
          <cell r="B10" t="str">
            <v>BARTIN</v>
          </cell>
          <cell r="C10">
            <v>0</v>
          </cell>
          <cell r="D10">
            <v>0</v>
          </cell>
          <cell r="E10">
            <v>0</v>
          </cell>
          <cell r="F10">
            <v>0</v>
          </cell>
          <cell r="G10">
            <v>0</v>
          </cell>
          <cell r="H10">
            <v>0</v>
          </cell>
          <cell r="I10">
            <v>0</v>
          </cell>
          <cell r="J10">
            <v>0</v>
          </cell>
          <cell r="K10">
            <v>0</v>
          </cell>
          <cell r="L10">
            <v>0</v>
          </cell>
          <cell r="M10">
            <v>8</v>
          </cell>
          <cell r="N10">
            <v>957</v>
          </cell>
          <cell r="O10">
            <v>10</v>
          </cell>
          <cell r="P10">
            <v>941</v>
          </cell>
          <cell r="Q10">
            <v>4</v>
          </cell>
          <cell r="R10">
            <v>555</v>
          </cell>
          <cell r="S10">
            <v>2</v>
          </cell>
          <cell r="T10">
            <v>208</v>
          </cell>
          <cell r="U10">
            <v>2</v>
          </cell>
          <cell r="V10">
            <v>882.00000000000011</v>
          </cell>
          <cell r="W10">
            <v>15</v>
          </cell>
          <cell r="X10">
            <v>2071</v>
          </cell>
          <cell r="Y10">
            <v>20</v>
          </cell>
          <cell r="Z10">
            <v>2824.0000000000005</v>
          </cell>
        </row>
        <row r="11">
          <cell r="A11">
            <v>5</v>
          </cell>
          <cell r="B11" t="str">
            <v>BODRUM</v>
          </cell>
          <cell r="C11">
            <v>63</v>
          </cell>
          <cell r="D11">
            <v>15416</v>
          </cell>
          <cell r="E11">
            <v>79</v>
          </cell>
          <cell r="F11">
            <v>33231</v>
          </cell>
          <cell r="G11">
            <v>55</v>
          </cell>
          <cell r="H11">
            <v>8921</v>
          </cell>
          <cell r="I11">
            <v>66</v>
          </cell>
          <cell r="J11">
            <v>10478</v>
          </cell>
          <cell r="K11">
            <v>63</v>
          </cell>
          <cell r="L11">
            <v>9892</v>
          </cell>
          <cell r="M11">
            <v>126</v>
          </cell>
          <cell r="N11">
            <v>52862</v>
          </cell>
          <cell r="O11">
            <v>87</v>
          </cell>
          <cell r="P11">
            <v>38414</v>
          </cell>
          <cell r="Q11">
            <v>89</v>
          </cell>
          <cell r="R11">
            <v>15000</v>
          </cell>
          <cell r="S11">
            <v>82</v>
          </cell>
          <cell r="T11">
            <v>46031</v>
          </cell>
          <cell r="U11">
            <v>82</v>
          </cell>
          <cell r="V11">
            <v>52832.000000000015</v>
          </cell>
          <cell r="W11">
            <v>114</v>
          </cell>
          <cell r="X11">
            <v>28545.999999999978</v>
          </cell>
          <cell r="Y11">
            <v>78</v>
          </cell>
          <cell r="Z11">
            <v>32879.000000000007</v>
          </cell>
        </row>
        <row r="12">
          <cell r="A12">
            <v>6</v>
          </cell>
          <cell r="B12" t="str">
            <v>ÇANAKKALE</v>
          </cell>
          <cell r="C12">
            <v>23</v>
          </cell>
          <cell r="D12">
            <v>3629</v>
          </cell>
          <cell r="E12">
            <v>25</v>
          </cell>
          <cell r="F12">
            <v>4191</v>
          </cell>
          <cell r="G12">
            <v>33</v>
          </cell>
          <cell r="H12">
            <v>746</v>
          </cell>
          <cell r="I12">
            <v>24</v>
          </cell>
          <cell r="J12">
            <v>5008</v>
          </cell>
          <cell r="K12">
            <v>23</v>
          </cell>
          <cell r="L12">
            <v>5207</v>
          </cell>
          <cell r="M12">
            <v>31</v>
          </cell>
          <cell r="N12">
            <v>8776</v>
          </cell>
          <cell r="O12">
            <v>33</v>
          </cell>
          <cell r="P12">
            <v>8712</v>
          </cell>
          <cell r="Q12">
            <v>17</v>
          </cell>
          <cell r="R12">
            <v>767</v>
          </cell>
          <cell r="S12">
            <v>23</v>
          </cell>
          <cell r="T12">
            <v>4371</v>
          </cell>
          <cell r="U12">
            <v>23</v>
          </cell>
          <cell r="V12">
            <v>4184</v>
          </cell>
          <cell r="W12">
            <v>36</v>
          </cell>
          <cell r="X12">
            <v>7467.0000000000018</v>
          </cell>
          <cell r="Y12">
            <v>42</v>
          </cell>
          <cell r="Z12">
            <v>9999</v>
          </cell>
        </row>
        <row r="13">
          <cell r="A13">
            <v>7</v>
          </cell>
          <cell r="B13" t="str">
            <v>ÇEŞME</v>
          </cell>
          <cell r="C13">
            <v>0</v>
          </cell>
          <cell r="D13">
            <v>0</v>
          </cell>
          <cell r="E13">
            <v>0</v>
          </cell>
          <cell r="F13">
            <v>0</v>
          </cell>
          <cell r="G13">
            <v>0</v>
          </cell>
          <cell r="H13">
            <v>0</v>
          </cell>
          <cell r="I13">
            <v>0</v>
          </cell>
          <cell r="J13">
            <v>0</v>
          </cell>
          <cell r="K13">
            <v>0</v>
          </cell>
          <cell r="L13">
            <v>0</v>
          </cell>
          <cell r="M13">
            <v>3</v>
          </cell>
          <cell r="N13">
            <v>1819</v>
          </cell>
          <cell r="O13">
            <v>1</v>
          </cell>
          <cell r="P13">
            <v>817</v>
          </cell>
          <cell r="Q13">
            <v>16</v>
          </cell>
          <cell r="R13">
            <v>9247</v>
          </cell>
          <cell r="S13">
            <v>1</v>
          </cell>
          <cell r="T13">
            <v>89</v>
          </cell>
          <cell r="U13">
            <v>1</v>
          </cell>
          <cell r="V13">
            <v>4787</v>
          </cell>
          <cell r="W13">
            <v>54</v>
          </cell>
          <cell r="X13">
            <v>62740.999999999985</v>
          </cell>
          <cell r="Y13">
            <v>57</v>
          </cell>
          <cell r="Z13">
            <v>62114.999999999978</v>
          </cell>
        </row>
        <row r="14">
          <cell r="A14">
            <v>8</v>
          </cell>
          <cell r="B14" t="str">
            <v>DATCA</v>
          </cell>
          <cell r="C14">
            <v>0</v>
          </cell>
          <cell r="D14">
            <v>0</v>
          </cell>
          <cell r="E14">
            <v>0</v>
          </cell>
          <cell r="F14">
            <v>0</v>
          </cell>
          <cell r="G14">
            <v>0</v>
          </cell>
          <cell r="H14">
            <v>0</v>
          </cell>
          <cell r="I14">
            <v>0</v>
          </cell>
          <cell r="J14">
            <v>0</v>
          </cell>
          <cell r="K14">
            <v>0</v>
          </cell>
          <cell r="L14">
            <v>0</v>
          </cell>
          <cell r="M14">
            <v>1</v>
          </cell>
          <cell r="N14">
            <v>207</v>
          </cell>
          <cell r="O14">
            <v>3</v>
          </cell>
          <cell r="P14">
            <v>1041</v>
          </cell>
          <cell r="Q14">
            <v>3</v>
          </cell>
          <cell r="R14">
            <v>778</v>
          </cell>
          <cell r="S14">
            <v>0</v>
          </cell>
          <cell r="T14">
            <v>0</v>
          </cell>
          <cell r="U14">
            <v>0</v>
          </cell>
          <cell r="V14" t="str">
            <v>NA</v>
          </cell>
        </row>
        <row r="15">
          <cell r="A15">
            <v>9</v>
          </cell>
          <cell r="B15" t="str">
            <v>DİKİLİ</v>
          </cell>
          <cell r="C15">
            <v>25</v>
          </cell>
          <cell r="D15">
            <v>16661</v>
          </cell>
          <cell r="E15">
            <v>23</v>
          </cell>
          <cell r="F15">
            <v>6405</v>
          </cell>
          <cell r="G15">
            <v>19</v>
          </cell>
          <cell r="H15">
            <v>4444</v>
          </cell>
          <cell r="I15">
            <v>23</v>
          </cell>
          <cell r="J15">
            <v>3990</v>
          </cell>
          <cell r="K15">
            <v>13</v>
          </cell>
          <cell r="L15">
            <v>2631</v>
          </cell>
          <cell r="M15">
            <v>29</v>
          </cell>
          <cell r="N15">
            <v>10424</v>
          </cell>
          <cell r="O15">
            <v>13</v>
          </cell>
          <cell r="P15">
            <v>6592</v>
          </cell>
          <cell r="Q15">
            <v>26</v>
          </cell>
          <cell r="R15">
            <v>15401</v>
          </cell>
          <cell r="S15">
            <v>34</v>
          </cell>
          <cell r="T15">
            <v>17485</v>
          </cell>
          <cell r="U15">
            <v>34</v>
          </cell>
          <cell r="V15">
            <v>4865</v>
          </cell>
          <cell r="W15">
            <v>21</v>
          </cell>
          <cell r="X15">
            <v>7654.9999999999991</v>
          </cell>
          <cell r="Y15">
            <v>32</v>
          </cell>
          <cell r="Z15">
            <v>7914.0000000000018</v>
          </cell>
        </row>
        <row r="16">
          <cell r="A16">
            <v>10</v>
          </cell>
          <cell r="B16" t="str">
            <v>FETHİYE</v>
          </cell>
          <cell r="C16">
            <v>22</v>
          </cell>
          <cell r="D16">
            <v>2532</v>
          </cell>
          <cell r="E16">
            <v>21</v>
          </cell>
          <cell r="F16">
            <v>3682</v>
          </cell>
          <cell r="G16">
            <v>7</v>
          </cell>
          <cell r="H16">
            <v>3157</v>
          </cell>
          <cell r="I16">
            <v>67</v>
          </cell>
          <cell r="J16">
            <v>3566</v>
          </cell>
          <cell r="K16">
            <v>4</v>
          </cell>
          <cell r="L16">
            <v>948</v>
          </cell>
          <cell r="M16">
            <v>13</v>
          </cell>
          <cell r="N16">
            <v>4217</v>
          </cell>
          <cell r="O16">
            <v>8</v>
          </cell>
          <cell r="P16">
            <v>2615</v>
          </cell>
          <cell r="Q16">
            <v>5</v>
          </cell>
          <cell r="R16">
            <v>879</v>
          </cell>
          <cell r="S16">
            <v>5</v>
          </cell>
          <cell r="T16">
            <v>1975</v>
          </cell>
          <cell r="U16">
            <v>5</v>
          </cell>
          <cell r="V16">
            <v>1969</v>
          </cell>
          <cell r="W16">
            <v>4</v>
          </cell>
          <cell r="X16">
            <v>1067</v>
          </cell>
          <cell r="Y16">
            <v>8</v>
          </cell>
          <cell r="Z16">
            <v>1938.0000000000005</v>
          </cell>
        </row>
        <row r="17">
          <cell r="A17">
            <v>11</v>
          </cell>
          <cell r="B17" t="str">
            <v>GÖCEK</v>
          </cell>
          <cell r="C17">
            <v>0</v>
          </cell>
          <cell r="D17">
            <v>0</v>
          </cell>
          <cell r="E17">
            <v>0</v>
          </cell>
          <cell r="F17">
            <v>0</v>
          </cell>
          <cell r="G17">
            <v>0</v>
          </cell>
          <cell r="H17">
            <v>0</v>
          </cell>
          <cell r="I17">
            <v>0</v>
          </cell>
          <cell r="J17">
            <v>0</v>
          </cell>
          <cell r="K17">
            <v>0</v>
          </cell>
          <cell r="L17">
            <v>0</v>
          </cell>
          <cell r="M17">
            <v>6</v>
          </cell>
          <cell r="N17">
            <v>1121</v>
          </cell>
          <cell r="O17">
            <v>10</v>
          </cell>
          <cell r="P17">
            <v>1532</v>
          </cell>
          <cell r="Q17">
            <v>16</v>
          </cell>
          <cell r="R17">
            <v>2274</v>
          </cell>
          <cell r="S17">
            <v>7</v>
          </cell>
          <cell r="T17">
            <v>1216</v>
          </cell>
          <cell r="U17">
            <v>7</v>
          </cell>
          <cell r="V17">
            <v>1038</v>
          </cell>
          <cell r="W17">
            <v>2</v>
          </cell>
          <cell r="X17">
            <v>252</v>
          </cell>
          <cell r="Y17">
            <v>3</v>
          </cell>
          <cell r="Z17">
            <v>380</v>
          </cell>
        </row>
        <row r="18">
          <cell r="A18">
            <v>12</v>
          </cell>
          <cell r="B18" t="str">
            <v>GÜLLÜK</v>
          </cell>
          <cell r="C18">
            <v>0</v>
          </cell>
          <cell r="D18">
            <v>0</v>
          </cell>
          <cell r="E18">
            <v>0</v>
          </cell>
          <cell r="F18">
            <v>0</v>
          </cell>
          <cell r="G18">
            <v>0</v>
          </cell>
          <cell r="H18">
            <v>0</v>
          </cell>
          <cell r="I18">
            <v>0</v>
          </cell>
          <cell r="J18">
            <v>0</v>
          </cell>
          <cell r="K18">
            <v>0</v>
          </cell>
          <cell r="L18">
            <v>0</v>
          </cell>
          <cell r="M18">
            <v>19</v>
          </cell>
          <cell r="N18">
            <v>2747</v>
          </cell>
          <cell r="O18">
            <v>5</v>
          </cell>
          <cell r="P18">
            <v>1172</v>
          </cell>
          <cell r="Q18">
            <v>1</v>
          </cell>
          <cell r="R18">
            <v>279</v>
          </cell>
          <cell r="S18">
            <v>3</v>
          </cell>
          <cell r="T18">
            <v>1692</v>
          </cell>
          <cell r="U18">
            <v>3</v>
          </cell>
          <cell r="V18">
            <v>1079</v>
          </cell>
          <cell r="W18">
            <v>7</v>
          </cell>
          <cell r="X18">
            <v>476</v>
          </cell>
          <cell r="Y18">
            <v>3</v>
          </cell>
          <cell r="Z18">
            <v>329</v>
          </cell>
        </row>
        <row r="19">
          <cell r="A19">
            <v>13</v>
          </cell>
          <cell r="B19" t="str">
            <v>İSKENDERUN</v>
          </cell>
          <cell r="C19">
            <v>0</v>
          </cell>
          <cell r="D19">
            <v>0</v>
          </cell>
          <cell r="E19">
            <v>0</v>
          </cell>
          <cell r="F19">
            <v>0</v>
          </cell>
          <cell r="G19">
            <v>0</v>
          </cell>
          <cell r="H19">
            <v>0</v>
          </cell>
          <cell r="I19">
            <v>0</v>
          </cell>
          <cell r="J19">
            <v>0</v>
          </cell>
          <cell r="K19">
            <v>0</v>
          </cell>
          <cell r="L19">
            <v>0</v>
          </cell>
          <cell r="M19">
            <v>3</v>
          </cell>
          <cell r="N19">
            <v>819</v>
          </cell>
          <cell r="O19">
            <v>2</v>
          </cell>
          <cell r="P19">
            <v>1884</v>
          </cell>
          <cell r="Q19">
            <v>1</v>
          </cell>
          <cell r="R19">
            <v>106</v>
          </cell>
          <cell r="S19">
            <v>5</v>
          </cell>
          <cell r="T19">
            <v>1308</v>
          </cell>
          <cell r="U19">
            <v>5</v>
          </cell>
          <cell r="V19" t="str">
            <v>NA</v>
          </cell>
        </row>
        <row r="20">
          <cell r="A20">
            <v>14</v>
          </cell>
          <cell r="B20" t="str">
            <v>İSTANBUL</v>
          </cell>
          <cell r="C20">
            <v>199</v>
          </cell>
          <cell r="D20">
            <v>200079</v>
          </cell>
          <cell r="E20">
            <v>141</v>
          </cell>
          <cell r="F20">
            <v>11439</v>
          </cell>
          <cell r="G20">
            <v>202</v>
          </cell>
          <cell r="H20">
            <v>176768</v>
          </cell>
          <cell r="I20">
            <v>306</v>
          </cell>
          <cell r="J20">
            <v>273553</v>
          </cell>
          <cell r="K20">
            <v>340</v>
          </cell>
          <cell r="L20">
            <v>422896</v>
          </cell>
          <cell r="M20">
            <v>404</v>
          </cell>
          <cell r="N20">
            <v>489544</v>
          </cell>
          <cell r="O20">
            <v>313</v>
          </cell>
          <cell r="P20">
            <v>476541</v>
          </cell>
          <cell r="Q20">
            <v>342</v>
          </cell>
          <cell r="R20">
            <v>508246</v>
          </cell>
          <cell r="S20">
            <v>420</v>
          </cell>
          <cell r="T20">
            <v>627897</v>
          </cell>
          <cell r="U20">
            <v>420</v>
          </cell>
          <cell r="V20">
            <v>596027.0000000007</v>
          </cell>
          <cell r="W20">
            <v>381</v>
          </cell>
          <cell r="X20">
            <v>689417</v>
          </cell>
          <cell r="Y20">
            <v>317</v>
          </cell>
          <cell r="Z20">
            <v>518934.99999999994</v>
          </cell>
        </row>
        <row r="21">
          <cell r="A21">
            <v>15</v>
          </cell>
          <cell r="B21" t="str">
            <v>İZMİR</v>
          </cell>
          <cell r="C21">
            <v>5</v>
          </cell>
          <cell r="D21">
            <v>3271</v>
          </cell>
          <cell r="E21">
            <v>33</v>
          </cell>
          <cell r="F21">
            <v>75934</v>
          </cell>
          <cell r="G21">
            <v>39</v>
          </cell>
          <cell r="H21">
            <v>66285</v>
          </cell>
          <cell r="I21">
            <v>105</v>
          </cell>
          <cell r="J21">
            <v>184797</v>
          </cell>
          <cell r="K21">
            <v>122</v>
          </cell>
          <cell r="L21">
            <v>287357</v>
          </cell>
          <cell r="M21">
            <v>133</v>
          </cell>
          <cell r="N21">
            <v>318451</v>
          </cell>
          <cell r="O21">
            <v>129</v>
          </cell>
          <cell r="P21">
            <v>315454</v>
          </cell>
          <cell r="Q21">
            <v>159</v>
          </cell>
          <cell r="R21">
            <v>378266</v>
          </cell>
          <cell r="S21">
            <v>262</v>
          </cell>
          <cell r="T21">
            <v>493533</v>
          </cell>
          <cell r="U21">
            <v>262</v>
          </cell>
          <cell r="V21">
            <v>552763.99999999988</v>
          </cell>
          <cell r="W21">
            <v>190</v>
          </cell>
          <cell r="X21">
            <v>486492.99999999965</v>
          </cell>
          <cell r="Y21">
            <v>124</v>
          </cell>
          <cell r="Z21">
            <v>257233.00000000003</v>
          </cell>
        </row>
        <row r="22">
          <cell r="A22">
            <v>16</v>
          </cell>
          <cell r="B22" t="str">
            <v>KAŞ</v>
          </cell>
          <cell r="C22">
            <v>0</v>
          </cell>
          <cell r="D22">
            <v>0</v>
          </cell>
          <cell r="E22">
            <v>0</v>
          </cell>
          <cell r="F22">
            <v>0</v>
          </cell>
          <cell r="G22">
            <v>0</v>
          </cell>
          <cell r="H22">
            <v>0</v>
          </cell>
          <cell r="I22">
            <v>0</v>
          </cell>
          <cell r="J22">
            <v>0</v>
          </cell>
          <cell r="K22">
            <v>0</v>
          </cell>
          <cell r="L22">
            <v>0</v>
          </cell>
          <cell r="M22">
            <v>6</v>
          </cell>
          <cell r="N22">
            <v>600</v>
          </cell>
          <cell r="O22">
            <v>4</v>
          </cell>
          <cell r="P22">
            <v>1341</v>
          </cell>
          <cell r="Q22">
            <v>8</v>
          </cell>
          <cell r="R22">
            <v>1317</v>
          </cell>
          <cell r="S22">
            <v>3</v>
          </cell>
          <cell r="T22">
            <v>507</v>
          </cell>
          <cell r="U22">
            <v>3</v>
          </cell>
          <cell r="V22">
            <v>1018.0000000000001</v>
          </cell>
          <cell r="W22">
            <v>3</v>
          </cell>
          <cell r="X22">
            <v>1152</v>
          </cell>
          <cell r="Y22">
            <v>3</v>
          </cell>
          <cell r="Z22">
            <v>625</v>
          </cell>
        </row>
        <row r="23">
          <cell r="A23">
            <v>17</v>
          </cell>
          <cell r="B23" t="str">
            <v>KEMER</v>
          </cell>
          <cell r="C23">
            <v>0</v>
          </cell>
          <cell r="D23">
            <v>0</v>
          </cell>
          <cell r="E23">
            <v>0</v>
          </cell>
          <cell r="F23">
            <v>0</v>
          </cell>
          <cell r="G23">
            <v>0</v>
          </cell>
          <cell r="H23">
            <v>0</v>
          </cell>
          <cell r="I23">
            <v>0</v>
          </cell>
          <cell r="J23">
            <v>0</v>
          </cell>
          <cell r="K23">
            <v>0</v>
          </cell>
          <cell r="L23">
            <v>0</v>
          </cell>
          <cell r="M23">
            <v>1</v>
          </cell>
          <cell r="N23">
            <v>37</v>
          </cell>
          <cell r="O23">
            <v>0</v>
          </cell>
          <cell r="P23">
            <v>0</v>
          </cell>
          <cell r="Q23">
            <v>6</v>
          </cell>
          <cell r="R23">
            <v>602</v>
          </cell>
          <cell r="S23">
            <v>0</v>
          </cell>
          <cell r="T23">
            <v>0</v>
          </cell>
          <cell r="U23">
            <v>0</v>
          </cell>
          <cell r="V23" t="str">
            <v>NA</v>
          </cell>
        </row>
        <row r="24">
          <cell r="A24">
            <v>18</v>
          </cell>
          <cell r="B24" t="str">
            <v>KUŞADASI</v>
          </cell>
          <cell r="C24">
            <v>337</v>
          </cell>
          <cell r="D24">
            <v>22533</v>
          </cell>
          <cell r="E24">
            <v>348</v>
          </cell>
          <cell r="F24">
            <v>221417</v>
          </cell>
          <cell r="G24">
            <v>441</v>
          </cell>
          <cell r="H24">
            <v>301105</v>
          </cell>
          <cell r="I24">
            <v>471</v>
          </cell>
          <cell r="J24">
            <v>368696</v>
          </cell>
          <cell r="K24">
            <v>613</v>
          </cell>
          <cell r="L24">
            <v>466677</v>
          </cell>
          <cell r="M24">
            <v>601</v>
          </cell>
          <cell r="N24">
            <v>518872</v>
          </cell>
          <cell r="O24">
            <v>506</v>
          </cell>
          <cell r="P24">
            <v>462746</v>
          </cell>
          <cell r="Q24">
            <v>517</v>
          </cell>
          <cell r="R24">
            <v>493911</v>
          </cell>
          <cell r="S24">
            <v>568</v>
          </cell>
          <cell r="T24">
            <v>662456</v>
          </cell>
          <cell r="U24">
            <v>568</v>
          </cell>
          <cell r="V24">
            <v>564317.00000000035</v>
          </cell>
          <cell r="W24">
            <v>428</v>
          </cell>
          <cell r="X24">
            <v>577684.99999999988</v>
          </cell>
          <cell r="Y24">
            <v>448</v>
          </cell>
          <cell r="Z24">
            <v>556745.00000000012</v>
          </cell>
        </row>
        <row r="25">
          <cell r="A25">
            <v>19</v>
          </cell>
          <cell r="B25" t="str">
            <v>MARMARİS</v>
          </cell>
          <cell r="C25">
            <v>51</v>
          </cell>
          <cell r="D25">
            <v>32977</v>
          </cell>
          <cell r="E25">
            <v>74</v>
          </cell>
          <cell r="F25">
            <v>74753</v>
          </cell>
          <cell r="G25">
            <v>97</v>
          </cell>
          <cell r="H25">
            <v>83094</v>
          </cell>
          <cell r="I25">
            <v>83</v>
          </cell>
          <cell r="J25">
            <v>65265</v>
          </cell>
          <cell r="K25">
            <v>64</v>
          </cell>
          <cell r="L25">
            <v>60039</v>
          </cell>
          <cell r="M25">
            <v>70</v>
          </cell>
          <cell r="N25">
            <v>101874</v>
          </cell>
          <cell r="O25">
            <v>74</v>
          </cell>
          <cell r="P25">
            <v>81472</v>
          </cell>
          <cell r="Q25">
            <v>84</v>
          </cell>
          <cell r="R25">
            <v>146531</v>
          </cell>
          <cell r="S25">
            <v>84</v>
          </cell>
          <cell r="T25">
            <v>170021</v>
          </cell>
          <cell r="U25">
            <v>84</v>
          </cell>
          <cell r="V25">
            <v>110278.99999999997</v>
          </cell>
          <cell r="W25">
            <v>112</v>
          </cell>
          <cell r="X25">
            <v>152684.99999999991</v>
          </cell>
          <cell r="Y25">
            <v>82</v>
          </cell>
          <cell r="Z25">
            <v>107724</v>
          </cell>
        </row>
        <row r="26">
          <cell r="A26">
            <v>20</v>
          </cell>
          <cell r="B26" t="str">
            <v>MERSİN</v>
          </cell>
          <cell r="C26">
            <v>0</v>
          </cell>
          <cell r="D26">
            <v>0</v>
          </cell>
          <cell r="E26">
            <v>0</v>
          </cell>
          <cell r="F26">
            <v>0</v>
          </cell>
          <cell r="G26">
            <v>0</v>
          </cell>
          <cell r="H26">
            <v>0</v>
          </cell>
          <cell r="I26">
            <v>0</v>
          </cell>
          <cell r="J26">
            <v>0</v>
          </cell>
          <cell r="K26">
            <v>0</v>
          </cell>
          <cell r="L26">
            <v>0</v>
          </cell>
          <cell r="M26">
            <v>4</v>
          </cell>
          <cell r="N26">
            <v>941</v>
          </cell>
          <cell r="O26">
            <v>3</v>
          </cell>
          <cell r="P26">
            <v>1583</v>
          </cell>
          <cell r="Q26">
            <v>1</v>
          </cell>
          <cell r="R26">
            <v>106</v>
          </cell>
          <cell r="S26">
            <v>3</v>
          </cell>
          <cell r="T26">
            <v>416</v>
          </cell>
          <cell r="U26">
            <v>3</v>
          </cell>
          <cell r="V26">
            <v>774</v>
          </cell>
          <cell r="W26">
            <v>3</v>
          </cell>
        </row>
        <row r="27">
          <cell r="A27">
            <v>21</v>
          </cell>
          <cell r="B27" t="str">
            <v>MUDANYA</v>
          </cell>
          <cell r="C27">
            <v>0</v>
          </cell>
          <cell r="D27">
            <v>0</v>
          </cell>
          <cell r="E27">
            <v>0</v>
          </cell>
          <cell r="F27">
            <v>0</v>
          </cell>
          <cell r="G27">
            <v>0</v>
          </cell>
          <cell r="H27">
            <v>0</v>
          </cell>
          <cell r="I27">
            <v>0</v>
          </cell>
          <cell r="J27">
            <v>0</v>
          </cell>
          <cell r="K27">
            <v>0</v>
          </cell>
          <cell r="L27">
            <v>0</v>
          </cell>
          <cell r="M27">
            <v>1</v>
          </cell>
          <cell r="N27">
            <v>482</v>
          </cell>
          <cell r="O27">
            <v>4</v>
          </cell>
          <cell r="P27">
            <v>1309</v>
          </cell>
          <cell r="Q27">
            <v>1</v>
          </cell>
          <cell r="R27">
            <v>224</v>
          </cell>
          <cell r="S27">
            <v>5</v>
          </cell>
          <cell r="T27">
            <v>922</v>
          </cell>
          <cell r="U27">
            <v>5</v>
          </cell>
          <cell r="V27" t="str">
            <v>NA</v>
          </cell>
          <cell r="W27">
            <v>2</v>
          </cell>
        </row>
        <row r="28">
          <cell r="A28">
            <v>22</v>
          </cell>
          <cell r="B28" t="str">
            <v>SAMSUN</v>
          </cell>
          <cell r="C28">
            <v>0</v>
          </cell>
          <cell r="D28">
            <v>0</v>
          </cell>
          <cell r="E28">
            <v>1</v>
          </cell>
          <cell r="F28">
            <v>257</v>
          </cell>
          <cell r="G28">
            <v>3</v>
          </cell>
          <cell r="H28">
            <v>1364</v>
          </cell>
          <cell r="I28">
            <v>9</v>
          </cell>
          <cell r="J28">
            <v>2661</v>
          </cell>
          <cell r="K28">
            <v>8</v>
          </cell>
          <cell r="L28">
            <v>186</v>
          </cell>
          <cell r="M28">
            <v>5</v>
          </cell>
          <cell r="N28">
            <v>596</v>
          </cell>
          <cell r="O28">
            <v>9</v>
          </cell>
          <cell r="P28">
            <v>1524</v>
          </cell>
          <cell r="Q28">
            <v>4</v>
          </cell>
          <cell r="R28">
            <v>825</v>
          </cell>
          <cell r="S28">
            <v>3</v>
          </cell>
          <cell r="T28">
            <v>208</v>
          </cell>
          <cell r="U28">
            <v>3</v>
          </cell>
          <cell r="V28">
            <v>1190</v>
          </cell>
          <cell r="W28">
            <v>12</v>
          </cell>
          <cell r="X28">
            <v>1281</v>
          </cell>
          <cell r="Y28">
            <v>0</v>
          </cell>
          <cell r="Z28">
            <v>1515</v>
          </cell>
        </row>
        <row r="29">
          <cell r="A29">
            <v>23</v>
          </cell>
          <cell r="B29" t="str">
            <v>SİNOP</v>
          </cell>
          <cell r="C29">
            <v>0</v>
          </cell>
          <cell r="D29">
            <v>0</v>
          </cell>
          <cell r="E29">
            <v>0</v>
          </cell>
          <cell r="F29">
            <v>0</v>
          </cell>
          <cell r="G29">
            <v>0</v>
          </cell>
          <cell r="H29">
            <v>0</v>
          </cell>
          <cell r="I29">
            <v>0</v>
          </cell>
          <cell r="J29">
            <v>0</v>
          </cell>
          <cell r="K29">
            <v>0</v>
          </cell>
          <cell r="L29">
            <v>0</v>
          </cell>
          <cell r="M29">
            <v>6</v>
          </cell>
          <cell r="N29">
            <v>3136</v>
          </cell>
          <cell r="O29">
            <v>14</v>
          </cell>
          <cell r="P29">
            <v>7861</v>
          </cell>
          <cell r="Q29">
            <v>7</v>
          </cell>
          <cell r="R29">
            <v>7098</v>
          </cell>
          <cell r="S29">
            <v>9</v>
          </cell>
          <cell r="T29">
            <v>4088</v>
          </cell>
          <cell r="U29">
            <v>9</v>
          </cell>
          <cell r="V29">
            <v>3708</v>
          </cell>
          <cell r="W29">
            <v>16</v>
          </cell>
          <cell r="X29">
            <v>7460</v>
          </cell>
          <cell r="Y29">
            <v>0</v>
          </cell>
          <cell r="Z29">
            <v>16907.999999999996</v>
          </cell>
        </row>
        <row r="30">
          <cell r="A30">
            <v>24</v>
          </cell>
          <cell r="B30" t="str">
            <v>TAŞUCU</v>
          </cell>
          <cell r="C30">
            <v>0</v>
          </cell>
          <cell r="D30">
            <v>0</v>
          </cell>
          <cell r="E30">
            <v>0</v>
          </cell>
          <cell r="F30">
            <v>0</v>
          </cell>
          <cell r="G30">
            <v>0</v>
          </cell>
          <cell r="H30">
            <v>0</v>
          </cell>
          <cell r="I30">
            <v>0</v>
          </cell>
          <cell r="J30">
            <v>0</v>
          </cell>
          <cell r="K30">
            <v>0</v>
          </cell>
          <cell r="L30">
            <v>0</v>
          </cell>
          <cell r="M30">
            <v>1</v>
          </cell>
          <cell r="N30">
            <v>18</v>
          </cell>
          <cell r="O30">
            <v>3</v>
          </cell>
          <cell r="P30">
            <v>440</v>
          </cell>
          <cell r="Q30">
            <v>2</v>
          </cell>
          <cell r="R30">
            <v>201</v>
          </cell>
          <cell r="S30">
            <v>4</v>
          </cell>
          <cell r="T30">
            <v>805</v>
          </cell>
          <cell r="U30">
            <v>4</v>
          </cell>
          <cell r="V30">
            <v>709</v>
          </cell>
          <cell r="X30">
            <v>0</v>
          </cell>
          <cell r="Y30">
            <v>3</v>
          </cell>
          <cell r="Z30">
            <v>937</v>
          </cell>
        </row>
        <row r="31">
          <cell r="A31">
            <v>25</v>
          </cell>
          <cell r="B31" t="str">
            <v>TRABZON</v>
          </cell>
          <cell r="C31">
            <v>7</v>
          </cell>
          <cell r="D31">
            <v>3204</v>
          </cell>
          <cell r="E31">
            <v>13</v>
          </cell>
          <cell r="F31">
            <v>3816</v>
          </cell>
          <cell r="G31">
            <v>12</v>
          </cell>
          <cell r="H31">
            <v>4351</v>
          </cell>
          <cell r="I31">
            <v>17</v>
          </cell>
          <cell r="J31">
            <v>4845</v>
          </cell>
          <cell r="K31">
            <v>13</v>
          </cell>
          <cell r="L31">
            <v>2950</v>
          </cell>
          <cell r="M31">
            <v>15</v>
          </cell>
          <cell r="N31">
            <v>4813</v>
          </cell>
          <cell r="O31">
            <v>18</v>
          </cell>
          <cell r="P31">
            <v>7369</v>
          </cell>
          <cell r="Q31">
            <v>14</v>
          </cell>
          <cell r="R31">
            <v>7952</v>
          </cell>
          <cell r="S31">
            <v>13</v>
          </cell>
          <cell r="T31">
            <v>6267</v>
          </cell>
          <cell r="U31">
            <v>13</v>
          </cell>
          <cell r="V31">
            <v>8015.0000000000018</v>
          </cell>
          <cell r="W31">
            <v>24</v>
          </cell>
          <cell r="X31">
            <v>8115</v>
          </cell>
          <cell r="Y31">
            <v>37</v>
          </cell>
          <cell r="Z31">
            <v>16137.999999999995</v>
          </cell>
        </row>
        <row r="32">
          <cell r="A32">
            <v>26</v>
          </cell>
          <cell r="B32" t="str">
            <v>TUZLA</v>
          </cell>
          <cell r="C32">
            <v>0</v>
          </cell>
          <cell r="D32">
            <v>0</v>
          </cell>
          <cell r="E32">
            <v>0</v>
          </cell>
          <cell r="F32">
            <v>0</v>
          </cell>
          <cell r="G32">
            <v>0</v>
          </cell>
          <cell r="H32">
            <v>0</v>
          </cell>
          <cell r="I32">
            <v>0</v>
          </cell>
          <cell r="J32">
            <v>0</v>
          </cell>
          <cell r="K32">
            <v>0</v>
          </cell>
          <cell r="L32">
            <v>0</v>
          </cell>
          <cell r="M32">
            <v>1</v>
          </cell>
          <cell r="N32">
            <v>2</v>
          </cell>
          <cell r="O32">
            <v>0</v>
          </cell>
          <cell r="P32">
            <v>0</v>
          </cell>
          <cell r="Q32">
            <v>2</v>
          </cell>
          <cell r="R32">
            <v>0</v>
          </cell>
          <cell r="S32">
            <v>0</v>
          </cell>
          <cell r="T32">
            <v>0</v>
          </cell>
          <cell r="U32">
            <v>0</v>
          </cell>
          <cell r="V32" t="str">
            <v>NA</v>
          </cell>
          <cell r="W32">
            <v>1</v>
          </cell>
        </row>
        <row r="33">
          <cell r="B33" t="str">
            <v>Total</v>
          </cell>
          <cell r="C33">
            <v>887</v>
          </cell>
          <cell r="D33">
            <v>581848</v>
          </cell>
          <cell r="E33">
            <v>927</v>
          </cell>
          <cell r="F33">
            <v>645264</v>
          </cell>
          <cell r="G33">
            <v>1048</v>
          </cell>
          <cell r="H33">
            <v>757563</v>
          </cell>
          <cell r="I33">
            <v>1317</v>
          </cell>
          <cell r="J33">
            <v>1016314</v>
          </cell>
          <cell r="K33">
            <v>1421</v>
          </cell>
          <cell r="L33">
            <v>1368400</v>
          </cell>
          <cell r="M33">
            <v>1612</v>
          </cell>
          <cell r="N33">
            <v>1605372</v>
          </cell>
          <cell r="O33">
            <v>1328</v>
          </cell>
          <cell r="P33">
            <v>1484194</v>
          </cell>
          <cell r="Q33">
            <v>1368</v>
          </cell>
          <cell r="R33">
            <v>1719098</v>
          </cell>
          <cell r="S33">
            <v>1623</v>
          </cell>
          <cell r="T33">
            <v>2191420</v>
          </cell>
          <cell r="U33">
            <v>1626</v>
          </cell>
          <cell r="V33">
            <v>2095673.0000000009</v>
          </cell>
          <cell r="W33">
            <v>1572</v>
          </cell>
          <cell r="X33">
            <v>2240775.9999999995</v>
          </cell>
          <cell r="Y33">
            <v>1385</v>
          </cell>
          <cell r="Z33">
            <v>1790125.0000000023</v>
          </cell>
        </row>
        <row r="35">
          <cell r="T35">
            <v>2076895</v>
          </cell>
          <cell r="V35">
            <v>837</v>
          </cell>
          <cell r="X35">
            <v>1795</v>
          </cell>
        </row>
        <row r="36">
          <cell r="B36" t="str">
            <v>2011 Cruise Vessels and Cruise Passengers</v>
          </cell>
        </row>
        <row r="38">
          <cell r="B38" t="str">
            <v>Passengers in thousands</v>
          </cell>
        </row>
        <row r="40">
          <cell r="C40">
            <v>2003</v>
          </cell>
          <cell r="D40">
            <v>2004</v>
          </cell>
          <cell r="E40">
            <v>2005</v>
          </cell>
          <cell r="F40">
            <v>2006</v>
          </cell>
          <cell r="G40">
            <v>2007</v>
          </cell>
          <cell r="H40">
            <v>2008</v>
          </cell>
          <cell r="I40">
            <v>2009</v>
          </cell>
          <cell r="J40">
            <v>2010</v>
          </cell>
          <cell r="K40">
            <v>2011</v>
          </cell>
          <cell r="L40">
            <v>2012</v>
          </cell>
          <cell r="M40">
            <v>2013</v>
          </cell>
          <cell r="N40">
            <v>2014</v>
          </cell>
        </row>
        <row r="41">
          <cell r="A41">
            <v>1</v>
          </cell>
          <cell r="B41" t="str">
            <v>Alanya</v>
          </cell>
          <cell r="C41">
            <v>30.736999999999998</v>
          </cell>
          <cell r="D41">
            <v>56.139000000000003</v>
          </cell>
          <cell r="E41">
            <v>7.0190000000000001</v>
          </cell>
          <cell r="F41">
            <v>8.0440000000000005</v>
          </cell>
          <cell r="G41">
            <v>93.936999999999998</v>
          </cell>
          <cell r="H41">
            <v>5.7000000000000002E-2</v>
          </cell>
          <cell r="I41">
            <v>50.284999999999997</v>
          </cell>
          <cell r="J41">
            <v>1.071</v>
          </cell>
          <cell r="K41">
            <v>22.324000000000002</v>
          </cell>
          <cell r="L41">
            <v>25.743000000000002</v>
          </cell>
          <cell r="M41">
            <v>40.843000000000004</v>
          </cell>
          <cell r="N41">
            <v>18.556000000000001</v>
          </cell>
          <cell r="P41">
            <v>-5.4531666974362181E-2</v>
          </cell>
        </row>
        <row r="42">
          <cell r="A42">
            <v>3</v>
          </cell>
          <cell r="B42" t="str">
            <v>Antalya</v>
          </cell>
          <cell r="C42">
            <v>48.012</v>
          </cell>
          <cell r="D42">
            <v>51.048999999999999</v>
          </cell>
          <cell r="E42">
            <v>30.423999999999999</v>
          </cell>
          <cell r="F42">
            <v>13.015000000000001</v>
          </cell>
          <cell r="G42">
            <v>15.68</v>
          </cell>
          <cell r="H42">
            <v>25.056999999999999</v>
          </cell>
          <cell r="I42">
            <v>12.548999999999999</v>
          </cell>
          <cell r="J42">
            <v>103.85899999999999</v>
          </cell>
          <cell r="K42">
            <v>12.725</v>
          </cell>
          <cell r="L42">
            <v>159.42999999999986</v>
          </cell>
          <cell r="M42">
            <v>163.57500000000002</v>
          </cell>
          <cell r="N42">
            <v>175.77799999999996</v>
          </cell>
          <cell r="P42">
            <v>0.15511136787472624</v>
          </cell>
        </row>
        <row r="43">
          <cell r="A43">
            <v>5</v>
          </cell>
          <cell r="B43" t="str">
            <v>Bodrum</v>
          </cell>
          <cell r="C43">
            <v>15.416</v>
          </cell>
          <cell r="D43">
            <v>33.231000000000002</v>
          </cell>
          <cell r="E43">
            <v>8.9209999999999994</v>
          </cell>
          <cell r="F43">
            <v>10.478</v>
          </cell>
          <cell r="G43">
            <v>9.8919999999999995</v>
          </cell>
          <cell r="H43">
            <v>52.862000000000002</v>
          </cell>
          <cell r="I43">
            <v>38.414000000000001</v>
          </cell>
          <cell r="J43">
            <v>15</v>
          </cell>
          <cell r="K43">
            <v>46.030999999999999</v>
          </cell>
          <cell r="L43">
            <v>52.832000000000015</v>
          </cell>
          <cell r="M43">
            <v>28.545999999999978</v>
          </cell>
          <cell r="N43">
            <v>32.879000000000005</v>
          </cell>
          <cell r="P43">
            <v>8.7801505144890157E-2</v>
          </cell>
        </row>
        <row r="44">
          <cell r="A44">
            <v>14</v>
          </cell>
          <cell r="B44" t="str">
            <v>Istanbul</v>
          </cell>
          <cell r="C44">
            <v>200.07900000000001</v>
          </cell>
          <cell r="D44">
            <v>11.439</v>
          </cell>
          <cell r="E44">
            <v>176.768</v>
          </cell>
          <cell r="F44">
            <v>273.553</v>
          </cell>
          <cell r="G44">
            <v>422.89600000000002</v>
          </cell>
          <cell r="H44">
            <v>489.54399999999998</v>
          </cell>
          <cell r="I44">
            <v>476.541</v>
          </cell>
          <cell r="J44">
            <v>508.24599999999998</v>
          </cell>
          <cell r="K44">
            <v>627.89700000000005</v>
          </cell>
          <cell r="L44">
            <v>596.02700000000073</v>
          </cell>
          <cell r="M44">
            <v>689.41700000000003</v>
          </cell>
          <cell r="N44">
            <v>518.93499999999995</v>
          </cell>
          <cell r="P44">
            <v>0.1117065428186621</v>
          </cell>
        </row>
        <row r="45">
          <cell r="A45">
            <v>15</v>
          </cell>
          <cell r="B45" t="str">
            <v>Izmir</v>
          </cell>
          <cell r="C45">
            <v>3.2709999999999999</v>
          </cell>
          <cell r="D45">
            <v>75.933999999999997</v>
          </cell>
          <cell r="E45">
            <v>66.284999999999997</v>
          </cell>
          <cell r="F45">
            <v>184.797</v>
          </cell>
          <cell r="G45">
            <v>287.35700000000003</v>
          </cell>
          <cell r="H45">
            <v>318.45100000000002</v>
          </cell>
          <cell r="I45">
            <v>315.45400000000001</v>
          </cell>
          <cell r="J45">
            <v>378.26600000000002</v>
          </cell>
          <cell r="K45">
            <v>493.53300000000002</v>
          </cell>
          <cell r="L45">
            <v>552.7639999999999</v>
          </cell>
          <cell r="M45">
            <v>486.49299999999965</v>
          </cell>
          <cell r="N45">
            <v>257.233</v>
          </cell>
          <cell r="P45">
            <v>0.62415453361217277</v>
          </cell>
        </row>
        <row r="46">
          <cell r="A46">
            <v>18</v>
          </cell>
          <cell r="B46" t="str">
            <v>Kusadasi</v>
          </cell>
          <cell r="C46">
            <v>22.533000000000001</v>
          </cell>
          <cell r="D46">
            <v>221.417</v>
          </cell>
          <cell r="E46">
            <v>301.10500000000002</v>
          </cell>
          <cell r="F46">
            <v>368.69600000000003</v>
          </cell>
          <cell r="G46">
            <v>466.67700000000002</v>
          </cell>
          <cell r="H46">
            <v>518.87199999999996</v>
          </cell>
          <cell r="I46">
            <v>462.74599999999998</v>
          </cell>
          <cell r="J46">
            <v>493.911</v>
          </cell>
          <cell r="K46">
            <v>662.45600000000002</v>
          </cell>
          <cell r="L46">
            <v>564.31700000000035</v>
          </cell>
          <cell r="M46">
            <v>577.68499999999983</v>
          </cell>
          <cell r="N46">
            <v>556.74500000000012</v>
          </cell>
          <cell r="P46">
            <v>0.42810355736073435</v>
          </cell>
        </row>
        <row r="47">
          <cell r="A47">
            <v>19</v>
          </cell>
          <cell r="B47" t="str">
            <v>Marmaris</v>
          </cell>
          <cell r="C47">
            <v>32.976999999999997</v>
          </cell>
          <cell r="D47">
            <v>74.753</v>
          </cell>
          <cell r="E47">
            <v>83.093999999999994</v>
          </cell>
          <cell r="F47">
            <v>65.265000000000001</v>
          </cell>
          <cell r="G47">
            <v>60.039000000000001</v>
          </cell>
          <cell r="H47">
            <v>101.874</v>
          </cell>
          <cell r="I47">
            <v>81.471999999999994</v>
          </cell>
          <cell r="J47">
            <v>146.53100000000001</v>
          </cell>
          <cell r="K47">
            <v>170.02099999999999</v>
          </cell>
          <cell r="L47">
            <v>110.27899999999997</v>
          </cell>
          <cell r="M47">
            <v>152.68499999999992</v>
          </cell>
          <cell r="N47">
            <v>107.724</v>
          </cell>
          <cell r="P47">
            <v>0.14057111709468106</v>
          </cell>
        </row>
        <row r="48">
          <cell r="B48" t="str">
            <v>Other</v>
          </cell>
          <cell r="C48">
            <v>0.22882299999999992</v>
          </cell>
          <cell r="D48">
            <v>0.12130200000000002</v>
          </cell>
          <cell r="E48">
            <v>8.3947000000000008E-2</v>
          </cell>
          <cell r="F48">
            <v>9.2466000000000007E-2</v>
          </cell>
          <cell r="G48">
            <v>1.1922000000000254E-2</v>
          </cell>
          <cell r="H48">
            <v>9.8655000000000201E-2</v>
          </cell>
          <cell r="I48">
            <v>4.6732999999999948E-2</v>
          </cell>
          <cell r="J48">
            <v>7.2213999999999945E-2</v>
          </cell>
          <cell r="K48">
            <v>0.15643299999999977</v>
          </cell>
          <cell r="L48">
            <v>3.4281000000000401E-2</v>
          </cell>
          <cell r="M48">
            <v>0.10153199999999969</v>
          </cell>
          <cell r="N48">
            <v>0.12227500000000237</v>
          </cell>
          <cell r="P48">
            <v>-6.7261770254006703E-2</v>
          </cell>
        </row>
        <row r="50">
          <cell r="B50" t="str">
            <v>Hardcoded TOTAL</v>
          </cell>
          <cell r="C50">
            <v>581.84799999999996</v>
          </cell>
          <cell r="D50">
            <v>645.26400000000001</v>
          </cell>
          <cell r="E50">
            <v>757.56299999999999</v>
          </cell>
          <cell r="F50">
            <v>1016.314</v>
          </cell>
          <cell r="G50">
            <v>1368.4</v>
          </cell>
          <cell r="H50">
            <v>1605.3720000000001</v>
          </cell>
          <cell r="I50">
            <v>1484.194</v>
          </cell>
          <cell r="J50">
            <v>1719.098</v>
          </cell>
          <cell r="K50">
            <v>2191.42</v>
          </cell>
          <cell r="L50">
            <v>2095.6730000000011</v>
          </cell>
          <cell r="M50">
            <v>2240.7759999999994</v>
          </cell>
          <cell r="N50">
            <v>1790.1250000000023</v>
          </cell>
          <cell r="P50">
            <v>0.13300134010688414</v>
          </cell>
        </row>
        <row r="52">
          <cell r="C52">
            <v>2003</v>
          </cell>
          <cell r="D52">
            <v>2004</v>
          </cell>
          <cell r="E52">
            <v>2005</v>
          </cell>
          <cell r="F52">
            <v>2006</v>
          </cell>
          <cell r="G52">
            <v>2007</v>
          </cell>
          <cell r="H52">
            <v>2008</v>
          </cell>
          <cell r="I52">
            <v>2009</v>
          </cell>
          <cell r="J52">
            <v>2010</v>
          </cell>
          <cell r="K52">
            <v>2011</v>
          </cell>
          <cell r="L52">
            <v>2012</v>
          </cell>
          <cell r="M52">
            <v>2013</v>
          </cell>
          <cell r="N52">
            <v>2014</v>
          </cell>
        </row>
        <row r="53">
          <cell r="A53">
            <v>1</v>
          </cell>
          <cell r="B53" t="str">
            <v>Alanya</v>
          </cell>
          <cell r="C53">
            <v>63</v>
          </cell>
          <cell r="D53">
            <v>106</v>
          </cell>
          <cell r="E53">
            <v>100</v>
          </cell>
          <cell r="F53">
            <v>114</v>
          </cell>
          <cell r="G53">
            <v>124</v>
          </cell>
          <cell r="H53">
            <v>84</v>
          </cell>
          <cell r="I53">
            <v>73</v>
          </cell>
          <cell r="J53">
            <v>2</v>
          </cell>
          <cell r="K53">
            <v>19</v>
          </cell>
          <cell r="L53">
            <v>22</v>
          </cell>
          <cell r="M53">
            <v>53</v>
          </cell>
          <cell r="N53">
            <v>23</v>
          </cell>
          <cell r="P53">
            <v>-0.10592003072456502</v>
          </cell>
          <cell r="T53" t="str">
            <v>P 37</v>
          </cell>
        </row>
        <row r="54">
          <cell r="A54">
            <v>3</v>
          </cell>
          <cell r="B54" t="str">
            <v>Antalya</v>
          </cell>
          <cell r="C54">
            <v>92</v>
          </cell>
          <cell r="D54">
            <v>63</v>
          </cell>
          <cell r="E54">
            <v>40</v>
          </cell>
          <cell r="F54">
            <v>32</v>
          </cell>
          <cell r="G54">
            <v>34</v>
          </cell>
          <cell r="H54">
            <v>41</v>
          </cell>
          <cell r="I54">
            <v>23</v>
          </cell>
          <cell r="J54">
            <v>41</v>
          </cell>
          <cell r="K54">
            <v>64</v>
          </cell>
          <cell r="L54">
            <v>64</v>
          </cell>
          <cell r="M54">
            <v>64</v>
          </cell>
          <cell r="N54">
            <v>58</v>
          </cell>
          <cell r="P54">
            <v>-4.9968957399934122E-2</v>
          </cell>
        </row>
        <row r="55">
          <cell r="A55">
            <v>5</v>
          </cell>
          <cell r="B55" t="str">
            <v>Bodrum</v>
          </cell>
          <cell r="C55">
            <v>63</v>
          </cell>
          <cell r="D55">
            <v>79</v>
          </cell>
          <cell r="E55">
            <v>55</v>
          </cell>
          <cell r="F55">
            <v>66</v>
          </cell>
          <cell r="G55">
            <v>63</v>
          </cell>
          <cell r="H55">
            <v>126</v>
          </cell>
          <cell r="I55">
            <v>87</v>
          </cell>
          <cell r="J55">
            <v>89</v>
          </cell>
          <cell r="K55">
            <v>82</v>
          </cell>
          <cell r="L55">
            <v>82</v>
          </cell>
          <cell r="M55">
            <v>114</v>
          </cell>
          <cell r="N55">
            <v>78</v>
          </cell>
          <cell r="P55">
            <v>2.4014263366006539E-2</v>
          </cell>
        </row>
        <row r="56">
          <cell r="A56">
            <v>14</v>
          </cell>
          <cell r="B56" t="str">
            <v>Istanbul</v>
          </cell>
          <cell r="C56">
            <v>199</v>
          </cell>
          <cell r="D56">
            <v>141</v>
          </cell>
          <cell r="E56">
            <v>202</v>
          </cell>
          <cell r="F56">
            <v>306</v>
          </cell>
          <cell r="G56">
            <v>340</v>
          </cell>
          <cell r="H56">
            <v>404</v>
          </cell>
          <cell r="I56">
            <v>313</v>
          </cell>
          <cell r="J56">
            <v>342</v>
          </cell>
          <cell r="K56">
            <v>420</v>
          </cell>
          <cell r="L56">
            <v>420</v>
          </cell>
          <cell r="M56">
            <v>381</v>
          </cell>
          <cell r="N56">
            <v>317</v>
          </cell>
          <cell r="P56">
            <v>5.3094522784166154E-2</v>
          </cell>
        </row>
        <row r="57">
          <cell r="A57">
            <v>15</v>
          </cell>
          <cell r="B57" t="str">
            <v>Izmir</v>
          </cell>
          <cell r="C57">
            <v>5</v>
          </cell>
          <cell r="D57">
            <v>33</v>
          </cell>
          <cell r="E57">
            <v>39</v>
          </cell>
          <cell r="F57">
            <v>105</v>
          </cell>
          <cell r="G57">
            <v>122</v>
          </cell>
          <cell r="H57">
            <v>133</v>
          </cell>
          <cell r="I57">
            <v>129</v>
          </cell>
          <cell r="J57">
            <v>159</v>
          </cell>
          <cell r="K57">
            <v>262</v>
          </cell>
          <cell r="L57">
            <v>262</v>
          </cell>
          <cell r="M57">
            <v>190</v>
          </cell>
          <cell r="N57">
            <v>124</v>
          </cell>
          <cell r="P57">
            <v>0.42869352231589652</v>
          </cell>
        </row>
        <row r="58">
          <cell r="A58">
            <v>18</v>
          </cell>
          <cell r="B58" t="str">
            <v>Kusadasi</v>
          </cell>
          <cell r="C58">
            <v>337</v>
          </cell>
          <cell r="D58">
            <v>348</v>
          </cell>
          <cell r="E58">
            <v>441</v>
          </cell>
          <cell r="F58">
            <v>471</v>
          </cell>
          <cell r="G58">
            <v>613</v>
          </cell>
          <cell r="H58">
            <v>601</v>
          </cell>
          <cell r="I58">
            <v>506</v>
          </cell>
          <cell r="J58">
            <v>517</v>
          </cell>
          <cell r="K58">
            <v>568</v>
          </cell>
          <cell r="L58">
            <v>568</v>
          </cell>
          <cell r="M58">
            <v>428</v>
          </cell>
          <cell r="N58">
            <v>448</v>
          </cell>
          <cell r="P58">
            <v>3.2140166415761451E-2</v>
          </cell>
        </row>
        <row r="59">
          <cell r="A59">
            <v>19</v>
          </cell>
          <cell r="B59" t="str">
            <v>Marmaris</v>
          </cell>
          <cell r="C59">
            <v>51</v>
          </cell>
          <cell r="D59">
            <v>74</v>
          </cell>
          <cell r="E59">
            <v>97</v>
          </cell>
          <cell r="F59">
            <v>83</v>
          </cell>
          <cell r="G59">
            <v>64</v>
          </cell>
          <cell r="H59">
            <v>70</v>
          </cell>
          <cell r="I59">
            <v>74</v>
          </cell>
          <cell r="J59">
            <v>84</v>
          </cell>
          <cell r="K59">
            <v>84</v>
          </cell>
          <cell r="L59">
            <v>84</v>
          </cell>
          <cell r="M59">
            <v>112</v>
          </cell>
          <cell r="N59">
            <v>82</v>
          </cell>
          <cell r="P59">
            <v>5.4182892298829888E-2</v>
          </cell>
        </row>
        <row r="60">
          <cell r="B60" t="str">
            <v>Other</v>
          </cell>
          <cell r="C60">
            <v>77</v>
          </cell>
          <cell r="D60">
            <v>83</v>
          </cell>
          <cell r="E60">
            <v>74</v>
          </cell>
          <cell r="F60">
            <v>140</v>
          </cell>
          <cell r="G60">
            <v>61</v>
          </cell>
          <cell r="H60">
            <v>153</v>
          </cell>
          <cell r="I60">
            <v>123</v>
          </cell>
          <cell r="J60">
            <v>134</v>
          </cell>
          <cell r="K60">
            <v>124</v>
          </cell>
          <cell r="L60">
            <v>124</v>
          </cell>
          <cell r="M60">
            <v>230</v>
          </cell>
          <cell r="N60">
            <v>255</v>
          </cell>
          <cell r="P60">
            <v>0.14230814329342145</v>
          </cell>
        </row>
        <row r="62">
          <cell r="B62" t="str">
            <v>Hardcoded TOTAL</v>
          </cell>
          <cell r="C62">
            <v>887</v>
          </cell>
          <cell r="D62">
            <v>927</v>
          </cell>
          <cell r="E62">
            <v>1048</v>
          </cell>
          <cell r="F62">
            <v>1317</v>
          </cell>
          <cell r="G62">
            <v>1421</v>
          </cell>
          <cell r="H62">
            <v>1612</v>
          </cell>
          <cell r="I62">
            <v>1328</v>
          </cell>
          <cell r="J62">
            <v>1368</v>
          </cell>
          <cell r="K62">
            <v>1623</v>
          </cell>
          <cell r="L62">
            <v>1626</v>
          </cell>
          <cell r="M62">
            <v>1572</v>
          </cell>
          <cell r="N62">
            <v>1385</v>
          </cell>
          <cell r="P62">
            <v>5.0758485679253118E-2</v>
          </cell>
        </row>
        <row r="65">
          <cell r="C65" t="str">
            <v>PAX</v>
          </cell>
          <cell r="D65" t="str">
            <v>Vessels</v>
          </cell>
        </row>
        <row r="66">
          <cell r="B66" t="str">
            <v>Alanya</v>
          </cell>
          <cell r="C66">
            <v>1.0365756581244313E-2</v>
          </cell>
          <cell r="D66">
            <v>1.6606498194945848E-2</v>
          </cell>
        </row>
        <row r="67">
          <cell r="B67" t="str">
            <v>Antalya</v>
          </cell>
          <cell r="C67">
            <v>9.8193142936945602E-2</v>
          </cell>
          <cell r="D67">
            <v>4.1877256317689529E-2</v>
          </cell>
          <cell r="O67">
            <v>-0.20111381057276467</v>
          </cell>
        </row>
        <row r="68">
          <cell r="B68" t="str">
            <v>Bodrum</v>
          </cell>
          <cell r="C68">
            <v>1.8366873821660478E-2</v>
          </cell>
          <cell r="D68">
            <v>5.6317689530685923E-2</v>
          </cell>
        </row>
        <row r="69">
          <cell r="B69" t="str">
            <v>Istanbul</v>
          </cell>
          <cell r="C69">
            <v>0.28988757768312229</v>
          </cell>
          <cell r="D69">
            <v>0.22888086642599278</v>
          </cell>
        </row>
        <row r="70">
          <cell r="B70" t="str">
            <v>Izmir</v>
          </cell>
          <cell r="C70">
            <v>0.14369555198659292</v>
          </cell>
          <cell r="D70">
            <v>8.9530685920577613E-2</v>
          </cell>
          <cell r="R70" t="str">
            <v>P 37</v>
          </cell>
        </row>
        <row r="71">
          <cell r="B71" t="str">
            <v>Kusadasi</v>
          </cell>
          <cell r="C71">
            <v>0.31100900775085505</v>
          </cell>
          <cell r="D71">
            <v>0.32346570397111912</v>
          </cell>
        </row>
        <row r="72">
          <cell r="B72" t="str">
            <v>Marmaris</v>
          </cell>
          <cell r="C72">
            <v>6.0176803295859151E-2</v>
          </cell>
          <cell r="D72">
            <v>5.92057761732852E-2</v>
          </cell>
        </row>
        <row r="73">
          <cell r="B73" t="str">
            <v>Other</v>
          </cell>
          <cell r="C73">
            <v>6.8305285943720244E-5</v>
          </cell>
          <cell r="D73">
            <v>0.18411552346570398</v>
          </cell>
        </row>
        <row r="76">
          <cell r="C76" t="str">
            <v>PAX</v>
          </cell>
          <cell r="D76" t="str">
            <v>Vessels</v>
          </cell>
        </row>
        <row r="77">
          <cell r="B77" t="str">
            <v>Kusadasi</v>
          </cell>
          <cell r="C77">
            <v>577.68499999999983</v>
          </cell>
          <cell r="D77">
            <v>428</v>
          </cell>
        </row>
        <row r="78">
          <cell r="B78" t="str">
            <v>Izmir</v>
          </cell>
          <cell r="C78">
            <v>486.49299999999965</v>
          </cell>
          <cell r="D78">
            <v>190</v>
          </cell>
        </row>
        <row r="79">
          <cell r="B79" t="str">
            <v>Antalya</v>
          </cell>
          <cell r="C79">
            <v>163.57500000000002</v>
          </cell>
          <cell r="D79">
            <v>64</v>
          </cell>
        </row>
        <row r="80">
          <cell r="B80" t="str">
            <v>Alanya</v>
          </cell>
          <cell r="C80">
            <v>40.843000000000004</v>
          </cell>
          <cell r="D80">
            <v>53</v>
          </cell>
        </row>
        <row r="81">
          <cell r="B81" t="str">
            <v>Bodrum</v>
          </cell>
          <cell r="C81">
            <v>28.545999999999978</v>
          </cell>
          <cell r="D81">
            <v>114</v>
          </cell>
        </row>
        <row r="82">
          <cell r="B82" t="str">
            <v>Istanbul</v>
          </cell>
          <cell r="C82">
            <v>689.41700000000003</v>
          </cell>
          <cell r="D82">
            <v>381</v>
          </cell>
        </row>
        <row r="83">
          <cell r="B83" t="str">
            <v>Marmaris</v>
          </cell>
          <cell r="C83">
            <v>152.68499999999992</v>
          </cell>
          <cell r="D83">
            <v>112</v>
          </cell>
        </row>
        <row r="84">
          <cell r="B84" t="str">
            <v>Other</v>
          </cell>
          <cell r="C84">
            <v>0.10153199999999969</v>
          </cell>
          <cell r="D84">
            <v>230</v>
          </cell>
        </row>
        <row r="86">
          <cell r="C86">
            <v>2139.3455319999998</v>
          </cell>
        </row>
        <row r="92">
          <cell r="G92" t="str">
            <v>P 37</v>
          </cell>
        </row>
        <row r="93">
          <cell r="O93" t="str">
            <v>P 37</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250-251-252"/>
      <sheetName val="253"/>
      <sheetName val="254"/>
      <sheetName val="255"/>
      <sheetName val="256"/>
      <sheetName val="25802"/>
      <sheetName val="260-262-264-267"/>
      <sheetName val="additions03"/>
      <sheetName val="disposals03"/>
      <sheetName val="additions04"/>
      <sheetName val="disposals04"/>
      <sheetName val="tang_intang_mov_USD"/>
      <sheetName val="transf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iab"/>
      <sheetName val="groups"/>
      <sheetName val="ledger_bin"/>
      <sheetName val="340"/>
      <sheetName val="350"/>
      <sheetName val="adv_rec."/>
      <sheetName val="work.cap&amp; fix.assets"/>
      <sheetName val="dr 120.10"/>
      <sheetName val="cr 120.10"/>
      <sheetName val="adavances received vs wip compa"/>
      <sheetName val="halk pb's"/>
      <sheetName val="carry forward"/>
      <sheetName val="Module1"/>
      <sheetName val="701"/>
      <sheetName val="LOAN"/>
      <sheetName val="Gider Birim Fiyatları"/>
      <sheetName val="DÖVİZ ALIŞ"/>
      <sheetName val="Sheet1"/>
      <sheetName val="MONTH"/>
      <sheetName val="trans"/>
      <sheetName val="FUND00"/>
      <sheetName val="F-X"/>
      <sheetName val="SlsDt"/>
      <sheetName val="Evraka"/>
      <sheetName val="PrcDat"/>
      <sheetName val="DistrKey"/>
      <sheetName val="ExpDat"/>
      <sheetName val="FinKPI"/>
      <sheetName val="Engine"/>
      <sheetName val="Activity"/>
      <sheetName val="LcDat"/>
      <sheetName val="YrdUrtPrd"/>
      <sheetName val="yy"/>
      <sheetName val="Var"/>
      <sheetName val="ExpencebyCC"/>
      <sheetName val="adv_rec_"/>
      <sheetName val="work_cap&amp;_fix_assets"/>
      <sheetName val="dr_120_10"/>
      <sheetName val="cr_120_10"/>
      <sheetName val="adavances_received_vs_wip_compa"/>
      <sheetName val="halk_pb's"/>
      <sheetName val="carry_forward"/>
      <sheetName val="TL"/>
      <sheetName val="31.12"/>
      <sheetName val="Financials (PBC)"/>
      <sheetName val="Eur rates"/>
      <sheetName val="社員リスト"/>
      <sheetName val="Criteria(N)"/>
      <sheetName val="DB_Rawdata_BS"/>
      <sheetName val="DB_Rawdata_PL"/>
      <sheetName val="PL"/>
      <sheetName val="Bsdec"/>
      <sheetName val="HESAPLAMALAR"/>
      <sheetName val="krediönder"/>
      <sheetName val="PASTE"/>
      <sheetName val="TCd"/>
      <sheetName val="kriter"/>
      <sheetName val="GENEL AMB.TUB+VEN+TROY BAYILER"/>
      <sheetName val="3.7a Net debt"/>
      <sheetName val="3.7b Net debt details 1"/>
      <sheetName val="3.7c Net debt details 2"/>
      <sheetName val="3.7d Net debt details 3"/>
      <sheetName val="3.7e Net debt details 4"/>
      <sheetName val="3.9a Provisions"/>
      <sheetName val="3.9b Provisions detail 1"/>
      <sheetName val="3.9c Provisions detail 2"/>
      <sheetName val="3.9d Provisions detail 3"/>
      <sheetName val="3.5 Aging"/>
      <sheetName val="3.8 Adjusted net debt"/>
      <sheetName val="5.5 CF"/>
      <sheetName val="5.3 COS"/>
      <sheetName val="5.6 Capex"/>
      <sheetName val="1.9 key milestones"/>
      <sheetName val="5.1 P&amp;L"/>
      <sheetName val="2.12 Run rate"/>
      <sheetName val="3.1 BS"/>
      <sheetName val="5.4 SG&amp;A"/>
      <sheetName val="4.1 CF"/>
      <sheetName val="2.5 CAGR"/>
      <sheetName val="1.10 Carve out"/>
      <sheetName val="4.4 Capex"/>
      <sheetName val="1.6 Co org"/>
      <sheetName val="2.6b Fixed-variable costs"/>
      <sheetName val="2.4 Customers"/>
      <sheetName val="1.7 Employees"/>
      <sheetName val="3.6 Equity"/>
      <sheetName val="1.3 5 forces"/>
      <sheetName val="3.2 IA"/>
      <sheetName val="1.12 KPIs"/>
      <sheetName val="2.7b Labour"/>
      <sheetName val="1.5 Mgt org"/>
      <sheetName val="2.8a Norm"/>
      <sheetName val="4.2c Norm WC"/>
      <sheetName val="3.10 Off BS "/>
      <sheetName val="1.2 PEST"/>
      <sheetName val="2.1 P&amp;L"/>
      <sheetName val="1.11 Related parties"/>
      <sheetName val="5.8 Sensitivity"/>
      <sheetName val="2.7 Forex"/>
      <sheetName val="3.4 Stock"/>
      <sheetName val="1.4 SWOT"/>
      <sheetName val="3.3 Fixed assets"/>
      <sheetName val="2.6 USP"/>
      <sheetName val="4.2a WC"/>
      <sheetName val="31_12"/>
      <sheetName val="DÖVİZ_ALIŞ"/>
      <sheetName val="Financials_(PBC)"/>
      <sheetName val="Eur_rates"/>
      <sheetName val="TB@30.09.2002"/>
      <sheetName val="GENEL BİLGİLER"/>
      <sheetName val="2.대외공문"/>
      <sheetName val="1500"/>
      <sheetName val="KUR-GULAY"/>
    </sheetNames>
    <sheetDataSet>
      <sheetData sheetId="0">
        <row r="9">
          <cell r="A9" t="str">
            <v>account</v>
          </cell>
        </row>
      </sheetData>
      <sheetData sheetId="1"/>
      <sheetData sheetId="2"/>
      <sheetData sheetId="3" refreshError="1">
        <row r="9">
          <cell r="A9" t="str">
            <v>account</v>
          </cell>
          <cell r="E9" t="str">
            <v>dr (col.ind.numb.5)</v>
          </cell>
          <cell r="G9" t="str">
            <v>dr (col.ind.numb.6)</v>
          </cell>
          <cell r="I9" t="str">
            <v>dr/cr net</v>
          </cell>
          <cell r="J9" t="str">
            <v>dr (col.ind.numb.8)</v>
          </cell>
          <cell r="L9" t="str">
            <v>dr (col.ind.numb.9)</v>
          </cell>
          <cell r="N9" t="str">
            <v>dr/cr net</v>
          </cell>
        </row>
        <row r="10">
          <cell r="A10" t="str">
            <v>no</v>
          </cell>
          <cell r="E10" t="str">
            <v>borç</v>
          </cell>
          <cell r="G10" t="str">
            <v>alacak</v>
          </cell>
          <cell r="I10" t="str">
            <v>net</v>
          </cell>
          <cell r="J10" t="str">
            <v>borç</v>
          </cell>
          <cell r="L10" t="str">
            <v>alacak</v>
          </cell>
          <cell r="N10" t="str">
            <v>net</v>
          </cell>
        </row>
        <row r="11">
          <cell r="A11">
            <v>100</v>
          </cell>
          <cell r="B11" t="str">
            <v>kasa hesaby</v>
          </cell>
          <cell r="C11" t="str">
            <v>cash</v>
          </cell>
          <cell r="E11">
            <v>977.35265200000003</v>
          </cell>
          <cell r="F11" t="str">
            <v>B_32</v>
          </cell>
          <cell r="G11">
            <v>0</v>
          </cell>
          <cell r="I11">
            <v>977.35265200000003</v>
          </cell>
          <cell r="J11">
            <v>6032.3405450577193</v>
          </cell>
          <cell r="L11">
            <v>6369.8747111954699</v>
          </cell>
          <cell r="N11">
            <v>-337.53416613775062</v>
          </cell>
        </row>
        <row r="12">
          <cell r="A12">
            <v>101</v>
          </cell>
          <cell r="B12" t="str">
            <v>alynan çekler</v>
          </cell>
          <cell r="C12" t="str">
            <v>cheques on hand</v>
          </cell>
          <cell r="E12">
            <v>24061.097877</v>
          </cell>
          <cell r="F12" t="str">
            <v>B_32</v>
          </cell>
          <cell r="G12">
            <v>0</v>
          </cell>
          <cell r="I12">
            <v>24061.097877</v>
          </cell>
          <cell r="J12">
            <v>1595.8536730251101</v>
          </cell>
          <cell r="L12">
            <v>1479.81463184518</v>
          </cell>
          <cell r="N12">
            <v>116.03904117993011</v>
          </cell>
        </row>
        <row r="13">
          <cell r="A13">
            <v>102</v>
          </cell>
          <cell r="B13" t="str">
            <v>bankalar</v>
          </cell>
          <cell r="C13" t="str">
            <v>banks</v>
          </cell>
          <cell r="E13">
            <v>24161.013306000001</v>
          </cell>
          <cell r="F13" t="str">
            <v>B_31</v>
          </cell>
          <cell r="G13">
            <v>0</v>
          </cell>
          <cell r="I13">
            <v>24161.013306000001</v>
          </cell>
          <cell r="J13">
            <v>61332.364380973195</v>
          </cell>
          <cell r="L13">
            <v>60837.826668599002</v>
          </cell>
          <cell r="N13">
            <v>494.53771237419278</v>
          </cell>
        </row>
        <row r="14">
          <cell r="A14">
            <v>103</v>
          </cell>
          <cell r="B14" t="str">
            <v>verilen çekler ve ödeme emirleri</v>
          </cell>
          <cell r="C14" t="str">
            <v>cheques and payment orders given</v>
          </cell>
          <cell r="E14">
            <v>0</v>
          </cell>
          <cell r="G14">
            <v>1154.8687190000001</v>
          </cell>
          <cell r="H14" t="str">
            <v>B_31</v>
          </cell>
          <cell r="I14">
            <v>1154.8687190000001</v>
          </cell>
          <cell r="J14">
            <v>3415.30996</v>
          </cell>
          <cell r="L14">
            <v>3409.0870399999999</v>
          </cell>
          <cell r="N14">
            <v>6.2229200000001583</v>
          </cell>
        </row>
        <row r="15">
          <cell r="A15">
            <v>112</v>
          </cell>
          <cell r="B15" t="str">
            <v>kamu kesimi tahvil ve senetleri</v>
          </cell>
          <cell r="C15" t="str">
            <v>treasury bills/government bonds</v>
          </cell>
          <cell r="E15">
            <v>141299.946765</v>
          </cell>
          <cell r="F15" t="str">
            <v>B_31</v>
          </cell>
          <cell r="G15">
            <v>0</v>
          </cell>
          <cell r="I15">
            <v>141299.946765</v>
          </cell>
          <cell r="J15">
            <v>41878.763044948195</v>
          </cell>
          <cell r="L15">
            <v>41508.755888146203</v>
          </cell>
          <cell r="N15">
            <v>370.0071568019921</v>
          </cell>
        </row>
        <row r="16">
          <cell r="A16">
            <v>120.1</v>
          </cell>
          <cell r="B16" t="str">
            <v>projesi devam eden alycylar</v>
          </cell>
          <cell r="C16" t="str">
            <v>V1 receivable from ongoing projects</v>
          </cell>
          <cell r="E16">
            <v>307420.22091199999</v>
          </cell>
          <cell r="F16" t="str">
            <v>B_221</v>
          </cell>
          <cell r="G16">
            <v>0</v>
          </cell>
          <cell r="H16" t="str">
            <v>B_921</v>
          </cell>
          <cell r="I16">
            <v>307420.22091199999</v>
          </cell>
          <cell r="J16">
            <v>2701.1081600000002</v>
          </cell>
          <cell r="L16">
            <v>1268.7993899999999</v>
          </cell>
          <cell r="N16">
            <v>1432.3087700000003</v>
          </cell>
        </row>
        <row r="17">
          <cell r="A17">
            <v>120.2</v>
          </cell>
          <cell r="B17" t="str">
            <v>grup içi alycylar</v>
          </cell>
          <cell r="C17" t="str">
            <v>receivable from group companies</v>
          </cell>
          <cell r="E17">
            <v>29662.000810000001</v>
          </cell>
          <cell r="F17" t="str">
            <v>B_223</v>
          </cell>
          <cell r="G17">
            <v>0</v>
          </cell>
          <cell r="I17">
            <v>29662.000810000001</v>
          </cell>
          <cell r="J17">
            <v>479.11908801120001</v>
          </cell>
          <cell r="L17">
            <v>319.82216</v>
          </cell>
          <cell r="N17">
            <v>159.29692801120001</v>
          </cell>
        </row>
        <row r="18">
          <cell r="A18">
            <v>120.3</v>
          </cell>
          <cell r="B18" t="str">
            <v>grup dy?y alycylar</v>
          </cell>
          <cell r="C18" t="str">
            <v>receivable from foreign companies (non group)</v>
          </cell>
          <cell r="E18">
            <v>2552.4879599999999</v>
          </cell>
          <cell r="F18" t="str">
            <v>B_221</v>
          </cell>
          <cell r="G18">
            <v>0</v>
          </cell>
          <cell r="I18">
            <v>2552.4879599999999</v>
          </cell>
          <cell r="J18">
            <v>23.927799999999998</v>
          </cell>
          <cell r="L18">
            <v>10.15</v>
          </cell>
          <cell r="N18">
            <v>13.777799999999997</v>
          </cell>
        </row>
        <row r="19">
          <cell r="A19">
            <v>120.4</v>
          </cell>
          <cell r="B19" t="str">
            <v>hizmet alycylary</v>
          </cell>
          <cell r="C19" t="str">
            <v>V2 receivable</v>
          </cell>
          <cell r="E19">
            <v>50594.493889999998</v>
          </cell>
          <cell r="F19" t="str">
            <v>B_221</v>
          </cell>
          <cell r="G19">
            <v>0</v>
          </cell>
          <cell r="I19">
            <v>50594.493889999998</v>
          </cell>
          <cell r="J19">
            <v>3006.6469700000002</v>
          </cell>
          <cell r="L19">
            <v>2346.9438407696603</v>
          </cell>
          <cell r="N19">
            <v>659.70312923033998</v>
          </cell>
        </row>
        <row r="20">
          <cell r="A20">
            <v>120.5</v>
          </cell>
          <cell r="B20" t="str">
            <v>malzeme alycylary</v>
          </cell>
          <cell r="C20" t="str">
            <v>receivable from component sales</v>
          </cell>
          <cell r="E20">
            <v>108.353998</v>
          </cell>
          <cell r="F20" t="str">
            <v>B_221</v>
          </cell>
          <cell r="G20">
            <v>0</v>
          </cell>
          <cell r="I20">
            <v>108.353998</v>
          </cell>
          <cell r="J20">
            <v>76.956360000000004</v>
          </cell>
          <cell r="L20">
            <v>75.486329999999995</v>
          </cell>
          <cell r="N20">
            <v>1.4700300000000084</v>
          </cell>
        </row>
        <row r="21">
          <cell r="A21">
            <v>120.6</v>
          </cell>
          <cell r="B21" t="str">
            <v>distribütörler</v>
          </cell>
          <cell r="C21" t="str">
            <v>receivable from distributors</v>
          </cell>
          <cell r="E21">
            <v>2797.95543</v>
          </cell>
          <cell r="F21" t="str">
            <v>B_221</v>
          </cell>
          <cell r="G21">
            <v>521.41359899999998</v>
          </cell>
          <cell r="I21">
            <v>3319.369029</v>
          </cell>
          <cell r="J21">
            <v>357.26751868047</v>
          </cell>
          <cell r="L21">
            <v>364.93556999999998</v>
          </cell>
          <cell r="N21">
            <v>-7.6680513195299795</v>
          </cell>
        </row>
        <row r="22">
          <cell r="A22">
            <v>120.61</v>
          </cell>
          <cell r="B22" t="str">
            <v>projesi biten modernizasyon</v>
          </cell>
          <cell r="C22" t="str">
            <v>VB receivable from completed projects</v>
          </cell>
          <cell r="E22">
            <v>2632.035429</v>
          </cell>
          <cell r="F22" t="str">
            <v>B_221</v>
          </cell>
          <cell r="G22">
            <v>259.36900000000003</v>
          </cell>
          <cell r="I22">
            <v>2891.4044290000002</v>
          </cell>
          <cell r="J22">
            <v>212.76951</v>
          </cell>
          <cell r="L22">
            <v>205.65253000000001</v>
          </cell>
          <cell r="N22">
            <v>7.1169799999999839</v>
          </cell>
        </row>
        <row r="23">
          <cell r="A23">
            <v>120.9</v>
          </cell>
          <cell r="B23" t="str">
            <v>projesi biten alycylar</v>
          </cell>
          <cell r="C23" t="str">
            <v>V1 receivable from completed projects</v>
          </cell>
          <cell r="E23">
            <v>2413.1934620000002</v>
          </cell>
          <cell r="F23" t="str">
            <v>B_221</v>
          </cell>
          <cell r="G23">
            <v>0</v>
          </cell>
          <cell r="H23" t="str">
            <v>B_921</v>
          </cell>
          <cell r="I23">
            <v>2413.1934620000002</v>
          </cell>
          <cell r="J23">
            <v>66.991489999999999</v>
          </cell>
          <cell r="L23">
            <v>32.724530000000001</v>
          </cell>
          <cell r="N23">
            <v>34.266959999999997</v>
          </cell>
        </row>
        <row r="24">
          <cell r="A24">
            <v>120.91</v>
          </cell>
          <cell r="B24" t="str">
            <v>kar?ylyksyz çykan çek</v>
          </cell>
          <cell r="C24" t="str">
            <v>bounce cheques</v>
          </cell>
          <cell r="E24">
            <v>0</v>
          </cell>
          <cell r="F24" t="str">
            <v>B_221</v>
          </cell>
          <cell r="G24">
            <v>0</v>
          </cell>
          <cell r="H24" t="str">
            <v>B_921</v>
          </cell>
          <cell r="I24">
            <v>0</v>
          </cell>
          <cell r="J24">
            <v>30.083410000000001</v>
          </cell>
          <cell r="L24">
            <v>30.083410000000001</v>
          </cell>
          <cell r="N24">
            <v>0</v>
          </cell>
        </row>
        <row r="25">
          <cell r="A25">
            <v>121</v>
          </cell>
          <cell r="B25" t="str">
            <v>alacak senetleri</v>
          </cell>
          <cell r="C25" t="str">
            <v>(promissory) notes receivable</v>
          </cell>
          <cell r="E25">
            <v>70276.42568</v>
          </cell>
          <cell r="F25" t="str">
            <v>B_211</v>
          </cell>
          <cell r="G25">
            <v>0</v>
          </cell>
          <cell r="I25">
            <v>70276.42568</v>
          </cell>
          <cell r="J25">
            <v>759.55443000000002</v>
          </cell>
          <cell r="L25">
            <v>344.20764000000003</v>
          </cell>
          <cell r="N25">
            <v>415.34679</v>
          </cell>
        </row>
        <row r="26">
          <cell r="A26">
            <v>126</v>
          </cell>
          <cell r="B26" t="str">
            <v>verilen depozito ve teminatlar</v>
          </cell>
          <cell r="C26" t="str">
            <v>guarantees and deposits given</v>
          </cell>
          <cell r="E26">
            <v>116.94235</v>
          </cell>
          <cell r="F26" t="str">
            <v>B_241</v>
          </cell>
          <cell r="G26">
            <v>0</v>
          </cell>
          <cell r="I26">
            <v>116.94235</v>
          </cell>
          <cell r="J26">
            <v>12.460899999999999</v>
          </cell>
          <cell r="L26">
            <v>10.761449853789999</v>
          </cell>
          <cell r="N26">
            <v>1.6994501462099993</v>
          </cell>
        </row>
        <row r="27">
          <cell r="A27">
            <v>128</v>
          </cell>
          <cell r="B27" t="str">
            <v>?üpheli ticari alacaklar</v>
          </cell>
          <cell r="C27" t="str">
            <v>doubtful receivable</v>
          </cell>
          <cell r="E27">
            <v>1684.7447609999999</v>
          </cell>
          <cell r="F27" t="str">
            <v>B_221</v>
          </cell>
          <cell r="G27">
            <v>0</v>
          </cell>
          <cell r="I27">
            <v>1684.7447609999999</v>
          </cell>
          <cell r="J27">
            <v>14.74742</v>
          </cell>
          <cell r="L27">
            <v>0</v>
          </cell>
          <cell r="N27">
            <v>14.74742</v>
          </cell>
        </row>
        <row r="28">
          <cell r="A28">
            <v>129</v>
          </cell>
          <cell r="B28" t="str">
            <v>?üpheli ticari alacaklar</v>
          </cell>
          <cell r="C28" t="str">
            <v>reserve for doubtful receivable</v>
          </cell>
          <cell r="H28" t="str">
            <v>B_224</v>
          </cell>
          <cell r="I28">
            <v>0</v>
          </cell>
          <cell r="N28">
            <v>0</v>
          </cell>
        </row>
        <row r="29">
          <cell r="A29">
            <v>135</v>
          </cell>
          <cell r="B29" t="str">
            <v>personelden alacaklar</v>
          </cell>
          <cell r="C29" t="str">
            <v>receivable from personnel</v>
          </cell>
          <cell r="E29">
            <v>614.09900000000005</v>
          </cell>
          <cell r="F29" t="str">
            <v>B_241</v>
          </cell>
          <cell r="G29">
            <v>0</v>
          </cell>
          <cell r="I29">
            <v>614.09900000000005</v>
          </cell>
          <cell r="J29">
            <v>100.10275999999999</v>
          </cell>
          <cell r="L29">
            <v>87.611598727270007</v>
          </cell>
          <cell r="N29">
            <v>12.491161272729983</v>
          </cell>
        </row>
        <row r="30">
          <cell r="A30">
            <v>136</v>
          </cell>
          <cell r="B30" t="str">
            <v>di?er çe?itli alacaklar</v>
          </cell>
          <cell r="C30" t="str">
            <v>other miscellaneous receivable</v>
          </cell>
          <cell r="E30">
            <v>9613.1347239999996</v>
          </cell>
          <cell r="F30" t="str">
            <v>B_241</v>
          </cell>
          <cell r="G30">
            <v>0</v>
          </cell>
          <cell r="H30" t="str">
            <v>B_241</v>
          </cell>
          <cell r="I30">
            <v>9613.1347239999996</v>
          </cell>
          <cell r="J30">
            <v>147.95457999999999</v>
          </cell>
          <cell r="L30">
            <v>97.161249999999995</v>
          </cell>
          <cell r="N30">
            <v>50.793329999999997</v>
          </cell>
        </row>
        <row r="31">
          <cell r="A31">
            <v>150</v>
          </cell>
          <cell r="B31" t="str">
            <v>ilk madde ve malzeme</v>
          </cell>
          <cell r="C31" t="str">
            <v>raw material</v>
          </cell>
          <cell r="E31">
            <v>279486.07221399999</v>
          </cell>
          <cell r="F31" t="str">
            <v>B_11</v>
          </cell>
          <cell r="G31">
            <v>0</v>
          </cell>
          <cell r="H31" t="str">
            <v>B_11</v>
          </cell>
          <cell r="I31">
            <v>279486.07221399999</v>
          </cell>
          <cell r="J31">
            <v>19611.000449564599</v>
          </cell>
          <cell r="L31">
            <v>17604.271911874399</v>
          </cell>
          <cell r="N31">
            <v>2006.7285376902</v>
          </cell>
        </row>
        <row r="32">
          <cell r="A32">
            <v>151</v>
          </cell>
          <cell r="B32" t="str">
            <v>yary mamuller üretim</v>
          </cell>
          <cell r="C32" t="str">
            <v>semi processed inventory</v>
          </cell>
          <cell r="E32">
            <v>0</v>
          </cell>
          <cell r="F32" t="str">
            <v>B_11</v>
          </cell>
          <cell r="G32">
            <v>0</v>
          </cell>
          <cell r="I32">
            <v>0</v>
          </cell>
          <cell r="J32">
            <v>462.76931999999999</v>
          </cell>
          <cell r="L32">
            <v>462.76931999999999</v>
          </cell>
          <cell r="N32">
            <v>0</v>
          </cell>
        </row>
        <row r="33">
          <cell r="A33">
            <v>155</v>
          </cell>
          <cell r="E33">
            <v>118.805993</v>
          </cell>
          <cell r="F33" t="str">
            <v>B_11</v>
          </cell>
          <cell r="G33">
            <v>0</v>
          </cell>
          <cell r="I33">
            <v>118.805993</v>
          </cell>
          <cell r="J33">
            <v>1.6531600000000002</v>
          </cell>
          <cell r="L33">
            <v>0</v>
          </cell>
          <cell r="N33">
            <v>1.6531600000000002</v>
          </cell>
        </row>
        <row r="34">
          <cell r="A34">
            <v>159</v>
          </cell>
          <cell r="B34" t="str">
            <v>verilen sipari? avanslary</v>
          </cell>
          <cell r="C34" t="str">
            <v>advances given for inventory</v>
          </cell>
          <cell r="E34">
            <v>13794.521291999999</v>
          </cell>
          <cell r="F34" t="str">
            <v>B_12</v>
          </cell>
          <cell r="G34">
            <v>0</v>
          </cell>
          <cell r="I34">
            <v>13794.521291999999</v>
          </cell>
          <cell r="J34">
            <v>8143.0996823609603</v>
          </cell>
          <cell r="L34">
            <v>8069.4518200000002</v>
          </cell>
          <cell r="N34">
            <v>73.647862360960062</v>
          </cell>
        </row>
        <row r="35">
          <cell r="A35">
            <v>170</v>
          </cell>
          <cell r="B35" t="str">
            <v>yyllara yaygyn in?aat</v>
          </cell>
          <cell r="C35" t="str">
            <v>WIP</v>
          </cell>
          <cell r="E35">
            <v>642219.45051300002</v>
          </cell>
          <cell r="F35" t="str">
            <v>B_12</v>
          </cell>
          <cell r="G35">
            <v>0</v>
          </cell>
          <cell r="I35">
            <v>642219.45051300002</v>
          </cell>
          <cell r="J35">
            <v>18212.624117423798</v>
          </cell>
          <cell r="L35">
            <v>11849.68507</v>
          </cell>
          <cell r="N35">
            <v>6362.9390474237989</v>
          </cell>
        </row>
        <row r="36">
          <cell r="A36">
            <v>179</v>
          </cell>
          <cell r="B36" t="str">
            <v>ta?eronlara verilen avanslar</v>
          </cell>
          <cell r="C36" t="str">
            <v>advances given to subcontractors</v>
          </cell>
          <cell r="E36">
            <v>22517.924929000001</v>
          </cell>
          <cell r="F36" t="str">
            <v>B_131</v>
          </cell>
          <cell r="G36">
            <v>8668.1363010000005</v>
          </cell>
          <cell r="H36" t="str">
            <v>B_131</v>
          </cell>
          <cell r="I36">
            <v>31186.061229999999</v>
          </cell>
          <cell r="J36">
            <v>1230.14860920202</v>
          </cell>
          <cell r="L36">
            <v>1120.11256</v>
          </cell>
          <cell r="N36">
            <v>110.03604920201997</v>
          </cell>
        </row>
        <row r="37">
          <cell r="A37">
            <v>180.01</v>
          </cell>
          <cell r="B37" t="str">
            <v>sigorta giderleri</v>
          </cell>
          <cell r="C37" t="str">
            <v>prepaid insurance</v>
          </cell>
          <cell r="E37">
            <v>0</v>
          </cell>
          <cell r="F37" t="str">
            <v>B_241</v>
          </cell>
          <cell r="G37">
            <v>0</v>
          </cell>
          <cell r="I37">
            <v>0</v>
          </cell>
          <cell r="J37">
            <v>29.15868</v>
          </cell>
          <cell r="L37">
            <v>29.149892277319999</v>
          </cell>
          <cell r="N37">
            <v>8.7877226800010533E-3</v>
          </cell>
        </row>
        <row r="38">
          <cell r="A38">
            <v>180.02</v>
          </cell>
          <cell r="B38" t="str">
            <v>pe?in ödenen kiralar</v>
          </cell>
          <cell r="C38" t="str">
            <v>prepaid rent</v>
          </cell>
          <cell r="E38">
            <v>0</v>
          </cell>
          <cell r="F38" t="str">
            <v>B_241</v>
          </cell>
          <cell r="G38">
            <v>0</v>
          </cell>
          <cell r="I38">
            <v>0</v>
          </cell>
          <cell r="J38">
            <v>81.032839999999993</v>
          </cell>
          <cell r="L38">
            <v>80.930059999999997</v>
          </cell>
          <cell r="N38">
            <v>0.10277999999999565</v>
          </cell>
        </row>
        <row r="39">
          <cell r="A39">
            <v>180.03</v>
          </cell>
          <cell r="B39" t="str">
            <v>bakym anla?malary</v>
          </cell>
          <cell r="C39" t="str">
            <v>prepaid maintenance</v>
          </cell>
          <cell r="E39">
            <v>0</v>
          </cell>
          <cell r="F39" t="str">
            <v>B_241</v>
          </cell>
          <cell r="G39">
            <v>0</v>
          </cell>
          <cell r="I39">
            <v>0</v>
          </cell>
          <cell r="J39">
            <v>6.8380400000000003</v>
          </cell>
          <cell r="L39">
            <v>6.8380400000000003</v>
          </cell>
          <cell r="N39">
            <v>0</v>
          </cell>
        </row>
        <row r="40">
          <cell r="A40">
            <v>180.1</v>
          </cell>
          <cell r="B40" t="str">
            <v>projelerin önceki dönem giderleri</v>
          </cell>
          <cell r="C40" t="str">
            <v>general &amp; administrative expenses prior year share V1</v>
          </cell>
          <cell r="E40">
            <v>54581.866638</v>
          </cell>
          <cell r="F40" t="str">
            <v>B_241</v>
          </cell>
          <cell r="G40">
            <v>0</v>
          </cell>
          <cell r="I40">
            <v>54581.866638</v>
          </cell>
          <cell r="J40">
            <v>659.05624999999998</v>
          </cell>
          <cell r="L40">
            <v>0</v>
          </cell>
          <cell r="N40">
            <v>659.05624999999998</v>
          </cell>
        </row>
        <row r="41">
          <cell r="A41">
            <v>180.61</v>
          </cell>
          <cell r="B41" t="str">
            <v>projelerin önceki dönem giderleri TR</v>
          </cell>
          <cell r="C41" t="str">
            <v>general &amp; administrative expenses prior year share VB</v>
          </cell>
          <cell r="E41">
            <v>761.99219600000004</v>
          </cell>
          <cell r="F41" t="str">
            <v>B_241</v>
          </cell>
          <cell r="G41">
            <v>0</v>
          </cell>
          <cell r="I41">
            <v>761.99219600000004</v>
          </cell>
          <cell r="J41">
            <v>9.28505</v>
          </cell>
          <cell r="L41">
            <v>0</v>
          </cell>
          <cell r="N41">
            <v>9.28505</v>
          </cell>
        </row>
        <row r="42">
          <cell r="A42">
            <v>190</v>
          </cell>
          <cell r="B42" t="str">
            <v>katma de?er vergisi</v>
          </cell>
          <cell r="C42" t="str">
            <v>VAT receivable</v>
          </cell>
          <cell r="E42">
            <v>0</v>
          </cell>
          <cell r="F42" t="str">
            <v>B_241</v>
          </cell>
          <cell r="G42">
            <v>0</v>
          </cell>
          <cell r="I42">
            <v>0</v>
          </cell>
          <cell r="J42">
            <v>2183.5471600000001</v>
          </cell>
          <cell r="L42">
            <v>2100.9814799999999</v>
          </cell>
          <cell r="N42">
            <v>82.565680000000157</v>
          </cell>
        </row>
        <row r="43">
          <cell r="A43">
            <v>191</v>
          </cell>
          <cell r="B43" t="str">
            <v>indirilecek katma de?er vergisi</v>
          </cell>
          <cell r="C43" t="str">
            <v>VAT deductible</v>
          </cell>
          <cell r="E43">
            <v>0</v>
          </cell>
          <cell r="F43" t="str">
            <v>B_241</v>
          </cell>
          <cell r="G43">
            <v>0</v>
          </cell>
          <cell r="I43">
            <v>0</v>
          </cell>
          <cell r="J43">
            <v>1447.13446244499</v>
          </cell>
          <cell r="L43">
            <v>1487.7761</v>
          </cell>
          <cell r="N43">
            <v>-40.641637555009993</v>
          </cell>
        </row>
        <row r="44">
          <cell r="A44">
            <v>193</v>
          </cell>
          <cell r="B44" t="str">
            <v>pe?in ödenen vergiler</v>
          </cell>
          <cell r="C44" t="str">
            <v>prepaid taxes</v>
          </cell>
          <cell r="E44">
            <v>39487.589982999998</v>
          </cell>
          <cell r="F44" t="str">
            <v>B_241</v>
          </cell>
          <cell r="G44">
            <v>0</v>
          </cell>
          <cell r="I44">
            <v>39487.589982999998</v>
          </cell>
          <cell r="J44">
            <v>385.60660999999999</v>
          </cell>
          <cell r="L44">
            <v>122.53777000000001</v>
          </cell>
          <cell r="N44">
            <v>263.06883999999997</v>
          </cell>
        </row>
        <row r="45">
          <cell r="A45">
            <v>195</v>
          </cell>
          <cell r="B45" t="str">
            <v>i? avanslary</v>
          </cell>
          <cell r="C45" t="str">
            <v>job advances</v>
          </cell>
          <cell r="E45">
            <v>12360.672748000001</v>
          </cell>
          <cell r="F45" t="str">
            <v>B_241</v>
          </cell>
          <cell r="G45">
            <v>0</v>
          </cell>
          <cell r="I45">
            <v>12360.672748000001</v>
          </cell>
          <cell r="J45">
            <v>354.08821227789002</v>
          </cell>
          <cell r="L45">
            <v>257.14495726253</v>
          </cell>
          <cell r="N45">
            <v>96.943255015360023</v>
          </cell>
        </row>
        <row r="46">
          <cell r="A46">
            <v>196</v>
          </cell>
          <cell r="B46" t="str">
            <v>personel avanslary</v>
          </cell>
          <cell r="C46" t="str">
            <v>advances to personnel</v>
          </cell>
          <cell r="E46">
            <v>72.877499999999998</v>
          </cell>
          <cell r="F46" t="str">
            <v>B_241</v>
          </cell>
          <cell r="G46">
            <v>2.5999999999999998E-5</v>
          </cell>
          <cell r="H46" t="str">
            <v>B_241</v>
          </cell>
          <cell r="I46">
            <v>72.877526000000003</v>
          </cell>
          <cell r="J46">
            <v>440.95267087420001</v>
          </cell>
          <cell r="L46">
            <v>438.03064482665997</v>
          </cell>
          <cell r="N46">
            <v>2.9220260475400437</v>
          </cell>
        </row>
        <row r="47">
          <cell r="A47">
            <v>197</v>
          </cell>
          <cell r="B47" t="str">
            <v>sayim ve tesellum noksanlari</v>
          </cell>
          <cell r="C47" t="str">
            <v>inventory counting difference ( deficit )</v>
          </cell>
          <cell r="E47">
            <v>0</v>
          </cell>
          <cell r="F47" t="str">
            <v>B_241</v>
          </cell>
          <cell r="G47">
            <v>0</v>
          </cell>
          <cell r="I47">
            <v>0</v>
          </cell>
          <cell r="J47">
            <v>25.00065</v>
          </cell>
          <cell r="L47">
            <v>25.00065</v>
          </cell>
          <cell r="N47">
            <v>0</v>
          </cell>
        </row>
        <row r="48">
          <cell r="A48">
            <v>198</v>
          </cell>
          <cell r="B48" t="str">
            <v>di?er çe?itli dönen varlyklar</v>
          </cell>
          <cell r="C48" t="str">
            <v>other current assets</v>
          </cell>
          <cell r="E48">
            <v>0.09</v>
          </cell>
          <cell r="F48" t="str">
            <v>B_241</v>
          </cell>
          <cell r="G48">
            <v>0</v>
          </cell>
          <cell r="I48">
            <v>0.09</v>
          </cell>
          <cell r="J48">
            <v>8.9099999999999999E-2</v>
          </cell>
          <cell r="L48">
            <v>7.2989999999999999E-2</v>
          </cell>
          <cell r="N48">
            <v>1.6109999999999999E-2</v>
          </cell>
        </row>
        <row r="49">
          <cell r="A49">
            <v>199</v>
          </cell>
          <cell r="B49" t="str">
            <v>di?er dönen varlyklar kar?yly?y</v>
          </cell>
          <cell r="C49" t="str">
            <v>reserve for other current assets</v>
          </cell>
          <cell r="I49">
            <v>0</v>
          </cell>
          <cell r="N49">
            <v>0</v>
          </cell>
        </row>
        <row r="50">
          <cell r="A50">
            <v>226</v>
          </cell>
          <cell r="B50" t="str">
            <v>verilen depozito ve teminatlar</v>
          </cell>
          <cell r="C50" t="str">
            <v>guarantees and deposits given - long term</v>
          </cell>
          <cell r="E50">
            <v>513.345102</v>
          </cell>
          <cell r="F50" t="str">
            <v>B_241</v>
          </cell>
          <cell r="G50">
            <v>0</v>
          </cell>
          <cell r="I50">
            <v>513.345102</v>
          </cell>
          <cell r="J50">
            <v>4.4935488235300003</v>
          </cell>
          <cell r="L50">
            <v>0</v>
          </cell>
          <cell r="N50">
            <v>4.4935488235300003</v>
          </cell>
        </row>
        <row r="51">
          <cell r="A51">
            <v>235</v>
          </cell>
          <cell r="B51" t="str">
            <v>personelden alacaklar</v>
          </cell>
          <cell r="C51" t="str">
            <v>receivable from the personnel - long term</v>
          </cell>
          <cell r="E51">
            <v>0</v>
          </cell>
          <cell r="F51" t="str">
            <v>B_241</v>
          </cell>
          <cell r="G51">
            <v>0</v>
          </cell>
          <cell r="I51">
            <v>0</v>
          </cell>
          <cell r="J51">
            <v>4.4720000000000004</v>
          </cell>
          <cell r="L51">
            <v>4.4720000000000004</v>
          </cell>
          <cell r="N51">
            <v>0</v>
          </cell>
        </row>
        <row r="52">
          <cell r="A52">
            <v>253</v>
          </cell>
          <cell r="B52" t="str">
            <v>tesis, makina ve cihazlar</v>
          </cell>
          <cell r="C52" t="str">
            <v>machinery and equipment</v>
          </cell>
          <cell r="E52">
            <v>19745.040504000001</v>
          </cell>
          <cell r="F52" t="str">
            <v>B_05</v>
          </cell>
          <cell r="G52">
            <v>0</v>
          </cell>
          <cell r="I52">
            <v>19745.040504000001</v>
          </cell>
          <cell r="J52">
            <v>1365.7293100000002</v>
          </cell>
          <cell r="L52">
            <v>1021.56474</v>
          </cell>
          <cell r="N52">
            <v>344.16457000000014</v>
          </cell>
        </row>
        <row r="53">
          <cell r="A53">
            <v>254</v>
          </cell>
          <cell r="B53" t="str">
            <v>ta?ytlar</v>
          </cell>
          <cell r="C53" t="str">
            <v>vehicles</v>
          </cell>
          <cell r="E53">
            <v>55443.182013999998</v>
          </cell>
          <cell r="F53" t="str">
            <v>B_05</v>
          </cell>
          <cell r="G53">
            <v>438.21122800000001</v>
          </cell>
          <cell r="I53">
            <v>55881.393241999998</v>
          </cell>
          <cell r="J53">
            <v>628.22503000000006</v>
          </cell>
          <cell r="L53">
            <v>168.60105999999999</v>
          </cell>
          <cell r="N53">
            <v>459.6239700000001</v>
          </cell>
        </row>
        <row r="54">
          <cell r="N54">
            <v>0</v>
          </cell>
        </row>
        <row r="55">
          <cell r="A55">
            <v>255</v>
          </cell>
          <cell r="B55" t="str">
            <v>demirba?lar</v>
          </cell>
          <cell r="C55" t="str">
            <v>furniture and fixtures</v>
          </cell>
          <cell r="E55">
            <v>40870.131647000002</v>
          </cell>
          <cell r="F55" t="str">
            <v>B_05</v>
          </cell>
          <cell r="G55">
            <v>0</v>
          </cell>
          <cell r="I55">
            <v>40870.131647000002</v>
          </cell>
          <cell r="J55">
            <v>805.53783999999996</v>
          </cell>
          <cell r="L55">
            <v>16.891080000000002</v>
          </cell>
          <cell r="N55">
            <v>788.64675999999997</v>
          </cell>
        </row>
        <row r="56">
          <cell r="A56">
            <v>257</v>
          </cell>
          <cell r="B56" t="str">
            <v>birikmi? amortismanlar</v>
          </cell>
          <cell r="C56" t="str">
            <v>accumulated depreciation for the above</v>
          </cell>
          <cell r="E56">
            <v>36.055923</v>
          </cell>
          <cell r="F56" t="str">
            <v>B_05</v>
          </cell>
          <cell r="G56">
            <v>32856.871299999999</v>
          </cell>
          <cell r="H56" t="str">
            <v>B_05</v>
          </cell>
          <cell r="I56">
            <v>32892.927222999999</v>
          </cell>
          <cell r="J56">
            <v>1128.5088999999998</v>
          </cell>
          <cell r="L56">
            <v>2197.9261800000004</v>
          </cell>
          <cell r="N56">
            <v>-1069.4172800000006</v>
          </cell>
        </row>
        <row r="57">
          <cell r="A57">
            <v>260</v>
          </cell>
          <cell r="B57" t="str">
            <v>haklar</v>
          </cell>
          <cell r="C57" t="str">
            <v>rights</v>
          </cell>
          <cell r="E57">
            <v>730.11687500000005</v>
          </cell>
          <cell r="F57" t="str">
            <v>B_05</v>
          </cell>
          <cell r="G57">
            <v>0</v>
          </cell>
          <cell r="I57">
            <v>730.11687500000005</v>
          </cell>
          <cell r="J57">
            <v>713.79942000000005</v>
          </cell>
          <cell r="L57">
            <v>0</v>
          </cell>
          <cell r="N57">
            <v>713.79942000000005</v>
          </cell>
        </row>
        <row r="58">
          <cell r="A58">
            <v>264</v>
          </cell>
          <cell r="B58" t="str">
            <v>özel maliyetler</v>
          </cell>
          <cell r="C58" t="str">
            <v>leasehold improvements</v>
          </cell>
          <cell r="E58">
            <v>15351.528605</v>
          </cell>
          <cell r="F58" t="str">
            <v>B_05</v>
          </cell>
          <cell r="G58">
            <v>0</v>
          </cell>
          <cell r="I58">
            <v>15351.528605</v>
          </cell>
          <cell r="J58">
            <v>336.84934999999996</v>
          </cell>
          <cell r="L58">
            <v>0</v>
          </cell>
          <cell r="N58">
            <v>336.84934999999996</v>
          </cell>
        </row>
        <row r="59">
          <cell r="A59">
            <v>268</v>
          </cell>
          <cell r="B59" t="str">
            <v>birikmi? amortismanlar</v>
          </cell>
          <cell r="C59" t="str">
            <v>accumulated depreciation for rights and leasehold improvements</v>
          </cell>
          <cell r="E59">
            <v>0</v>
          </cell>
          <cell r="G59">
            <v>6266.0123649999996</v>
          </cell>
          <cell r="H59" t="str">
            <v>B_05</v>
          </cell>
          <cell r="I59">
            <v>6266.0123649999996</v>
          </cell>
          <cell r="J59">
            <v>16.661000000000001</v>
          </cell>
          <cell r="L59">
            <v>1010.0143</v>
          </cell>
          <cell r="N59">
            <v>-993.35329999999999</v>
          </cell>
        </row>
        <row r="60">
          <cell r="A60">
            <v>280</v>
          </cell>
          <cell r="B60" t="str">
            <v>gelecek yyllara ait giderler</v>
          </cell>
          <cell r="C60" t="str">
            <v>prepaid expenses - long term</v>
          </cell>
          <cell r="E60">
            <v>2357.2564109999998</v>
          </cell>
          <cell r="F60" t="str">
            <v>B_241</v>
          </cell>
          <cell r="G60">
            <v>0</v>
          </cell>
          <cell r="I60">
            <v>2357.2564109999998</v>
          </cell>
          <cell r="J60">
            <v>15.755450000000002</v>
          </cell>
          <cell r="L60">
            <v>6.448000000000001E-2</v>
          </cell>
          <cell r="N60">
            <v>15.690970000000002</v>
          </cell>
        </row>
        <row r="61">
          <cell r="A61">
            <v>291</v>
          </cell>
          <cell r="B61" t="str">
            <v>gelecek yyllarda indirilecek KDV</v>
          </cell>
          <cell r="C61" t="str">
            <v>VAT deductible - long term</v>
          </cell>
          <cell r="E61">
            <v>1981.014056</v>
          </cell>
          <cell r="F61" t="str">
            <v>B_241</v>
          </cell>
          <cell r="G61">
            <v>0</v>
          </cell>
          <cell r="I61">
            <v>1981.014056</v>
          </cell>
          <cell r="J61">
            <v>15.2425</v>
          </cell>
          <cell r="L61">
            <v>0</v>
          </cell>
          <cell r="N61">
            <v>15.2425</v>
          </cell>
        </row>
        <row r="62">
          <cell r="A62">
            <v>300</v>
          </cell>
          <cell r="B62" t="str">
            <v>banka kredileri</v>
          </cell>
          <cell r="C62" t="str">
            <v>loans</v>
          </cell>
          <cell r="E62">
            <v>0</v>
          </cell>
          <cell r="F62" t="str">
            <v>B_95</v>
          </cell>
          <cell r="G62">
            <v>58758.816319999998</v>
          </cell>
          <cell r="H62" t="str">
            <v>B_32</v>
          </cell>
          <cell r="I62">
            <v>58758.816319999998</v>
          </cell>
          <cell r="J62">
            <v>52.133290000000002</v>
          </cell>
          <cell r="L62">
            <v>384.89999840233997</v>
          </cell>
          <cell r="N62">
            <v>-332.76670840233999</v>
          </cell>
        </row>
        <row r="63">
          <cell r="A63">
            <v>320.10000000000002</v>
          </cell>
          <cell r="B63" t="str">
            <v>yurtiçi satycylar</v>
          </cell>
          <cell r="C63" t="str">
            <v>payable to domestic suppliers</v>
          </cell>
          <cell r="E63">
            <v>24911.305899999999</v>
          </cell>
          <cell r="F63" t="str">
            <v>B_131</v>
          </cell>
          <cell r="G63">
            <v>25268.890742</v>
          </cell>
          <cell r="H63" t="str">
            <v>B_931</v>
          </cell>
          <cell r="I63">
            <v>50180.196641999995</v>
          </cell>
          <cell r="J63">
            <v>5244.6410883940698</v>
          </cell>
          <cell r="L63">
            <v>5425.0512699999999</v>
          </cell>
          <cell r="N63">
            <v>-180.41018160593012</v>
          </cell>
        </row>
        <row r="64">
          <cell r="A64">
            <v>320.2</v>
          </cell>
          <cell r="B64" t="str">
            <v>grupiçi satycylar</v>
          </cell>
          <cell r="C64" t="str">
            <v>payable to group companies</v>
          </cell>
          <cell r="E64">
            <v>913.02776700000004</v>
          </cell>
          <cell r="F64" t="str">
            <v>B_132</v>
          </cell>
          <cell r="G64">
            <v>752382.355094</v>
          </cell>
          <cell r="H64" t="str">
            <v>B_931</v>
          </cell>
          <cell r="I64">
            <v>753295.38286100002</v>
          </cell>
          <cell r="J64">
            <v>3584.2893939084297</v>
          </cell>
          <cell r="L64">
            <v>7606.0043618207301</v>
          </cell>
          <cell r="N64">
            <v>-4021.7149679123004</v>
          </cell>
        </row>
        <row r="65">
          <cell r="A65">
            <v>320.3</v>
          </cell>
          <cell r="B65" t="str">
            <v>grupdy?y satycylar</v>
          </cell>
          <cell r="C65" t="str">
            <v>payable to foreign companies - non group</v>
          </cell>
          <cell r="E65">
            <v>86.925759999999997</v>
          </cell>
          <cell r="F65" t="str">
            <v>B_131</v>
          </cell>
          <cell r="G65">
            <v>18694.838956</v>
          </cell>
          <cell r="H65" t="str">
            <v>B_931</v>
          </cell>
          <cell r="I65">
            <v>18781.764715999998</v>
          </cell>
          <cell r="J65">
            <v>821.38770999999997</v>
          </cell>
          <cell r="L65">
            <v>920.69244027797993</v>
          </cell>
          <cell r="N65">
            <v>-99.304730277979957</v>
          </cell>
        </row>
        <row r="66">
          <cell r="A66">
            <v>335</v>
          </cell>
          <cell r="B66" t="str">
            <v>personele borçlar</v>
          </cell>
          <cell r="C66" t="str">
            <v>payable to personnel</v>
          </cell>
          <cell r="E66">
            <v>0</v>
          </cell>
          <cell r="G66">
            <v>44</v>
          </cell>
          <cell r="H66" t="str">
            <v>B_941</v>
          </cell>
          <cell r="I66">
            <v>44</v>
          </cell>
          <cell r="J66">
            <v>133.23976965080999</v>
          </cell>
          <cell r="L66">
            <v>134.50367</v>
          </cell>
          <cell r="N66">
            <v>-1.2639003491900098</v>
          </cell>
        </row>
        <row r="67">
          <cell r="A67">
            <v>336</v>
          </cell>
          <cell r="B67" t="str">
            <v>di?er çe?itli borçlar</v>
          </cell>
          <cell r="C67" t="str">
            <v>other miscellaneous payable</v>
          </cell>
          <cell r="E67">
            <v>0</v>
          </cell>
          <cell r="F67" t="str">
            <v>B_941</v>
          </cell>
          <cell r="G67">
            <v>0</v>
          </cell>
          <cell r="H67" t="str">
            <v>B_941</v>
          </cell>
          <cell r="I67">
            <v>0</v>
          </cell>
          <cell r="J67">
            <v>105.89236</v>
          </cell>
          <cell r="L67">
            <v>105.43128999999999</v>
          </cell>
          <cell r="N67">
            <v>0.46107000000000653</v>
          </cell>
        </row>
        <row r="68">
          <cell r="A68">
            <v>340</v>
          </cell>
          <cell r="B68" t="str">
            <v>alynan sipari? avanslary</v>
          </cell>
          <cell r="C68" t="str">
            <v>advances received</v>
          </cell>
          <cell r="E68">
            <v>47671.846839999998</v>
          </cell>
          <cell r="F68" t="str">
            <v>B_221</v>
          </cell>
          <cell r="G68">
            <v>206822.34920500001</v>
          </cell>
          <cell r="H68" t="str">
            <v>B_921</v>
          </cell>
          <cell r="I68">
            <v>254494.19604499999</v>
          </cell>
          <cell r="J68">
            <v>12987.614151210999</v>
          </cell>
          <cell r="L68">
            <v>14056.731249881101</v>
          </cell>
          <cell r="N68">
            <v>-1069.1170986701018</v>
          </cell>
        </row>
        <row r="69">
          <cell r="A69">
            <v>350</v>
          </cell>
          <cell r="B69" t="str">
            <v>alynan pe?inat avanslary</v>
          </cell>
          <cell r="C69" t="str">
            <v>advances received</v>
          </cell>
          <cell r="E69">
            <v>0</v>
          </cell>
          <cell r="G69">
            <v>703064.24364400003</v>
          </cell>
          <cell r="H69" t="str">
            <v>B_921</v>
          </cell>
          <cell r="I69">
            <v>703064.24364400003</v>
          </cell>
          <cell r="J69">
            <v>12623.36463</v>
          </cell>
          <cell r="L69">
            <v>18242.648390202699</v>
          </cell>
          <cell r="N69">
            <v>-5619.2837602026993</v>
          </cell>
        </row>
        <row r="70">
          <cell r="A70">
            <v>360</v>
          </cell>
          <cell r="B70" t="str">
            <v>ödenecek vergi ve fonlar</v>
          </cell>
          <cell r="C70" t="str">
            <v>taxes and funds payable</v>
          </cell>
          <cell r="E70">
            <v>0</v>
          </cell>
          <cell r="G70">
            <v>40561.680612999997</v>
          </cell>
          <cell r="H70" t="str">
            <v>B_941</v>
          </cell>
          <cell r="I70">
            <v>40561.680612999997</v>
          </cell>
          <cell r="J70">
            <v>753.88834761454007</v>
          </cell>
          <cell r="L70">
            <v>991.04221191763008</v>
          </cell>
          <cell r="N70">
            <v>-237.15386430309002</v>
          </cell>
        </row>
        <row r="71">
          <cell r="A71">
            <v>361</v>
          </cell>
          <cell r="B71" t="str">
            <v>ödenecek sosyal güvenlik kesintileri</v>
          </cell>
          <cell r="C71" t="str">
            <v>social security premiums payable</v>
          </cell>
          <cell r="E71">
            <v>0</v>
          </cell>
          <cell r="F71" t="str">
            <v>B_941</v>
          </cell>
          <cell r="G71">
            <v>4975.8929749999998</v>
          </cell>
          <cell r="H71" t="str">
            <v>B_941</v>
          </cell>
          <cell r="I71">
            <v>4975.8929749999998</v>
          </cell>
          <cell r="J71">
            <v>330.40199000000001</v>
          </cell>
          <cell r="L71">
            <v>367.40110948306</v>
          </cell>
          <cell r="N71">
            <v>-36.999119483059985</v>
          </cell>
        </row>
        <row r="72">
          <cell r="A72">
            <v>369</v>
          </cell>
          <cell r="B72" t="str">
            <v>ödenecek di?er yükümlülükler</v>
          </cell>
          <cell r="C72" t="str">
            <v>other payable</v>
          </cell>
          <cell r="E72">
            <v>0</v>
          </cell>
          <cell r="G72">
            <v>27.138120000000001</v>
          </cell>
          <cell r="H72" t="str">
            <v>B_941</v>
          </cell>
          <cell r="I72">
            <v>27.138120000000001</v>
          </cell>
          <cell r="J72">
            <v>5.8795699999999993</v>
          </cell>
          <cell r="L72">
            <v>7.0363899999999999</v>
          </cell>
          <cell r="N72">
            <v>-1.1568200000000006</v>
          </cell>
        </row>
        <row r="73">
          <cell r="A73">
            <v>373</v>
          </cell>
          <cell r="B73" t="str">
            <v>halk ve diger karsiliklar</v>
          </cell>
          <cell r="C73" t="str">
            <v>reserve for halk project and for others</v>
          </cell>
          <cell r="E73">
            <v>0</v>
          </cell>
          <cell r="G73">
            <v>14000</v>
          </cell>
          <cell r="H73" t="str">
            <v>B_944</v>
          </cell>
          <cell r="I73">
            <v>14000</v>
          </cell>
          <cell r="J73">
            <v>122.09975999999999</v>
          </cell>
          <cell r="L73">
            <v>325.56648999999999</v>
          </cell>
          <cell r="N73">
            <v>-203.46672999999998</v>
          </cell>
        </row>
        <row r="74">
          <cell r="A74">
            <v>379</v>
          </cell>
          <cell r="B74" t="str">
            <v>diger borc ve gider karsiliklari</v>
          </cell>
          <cell r="E74">
            <v>0</v>
          </cell>
          <cell r="G74">
            <v>0</v>
          </cell>
          <cell r="I74">
            <v>0</v>
          </cell>
          <cell r="J74">
            <v>0.55684</v>
          </cell>
          <cell r="L74">
            <v>0.57979999999999998</v>
          </cell>
          <cell r="N74">
            <v>-2.295999999999998E-2</v>
          </cell>
        </row>
        <row r="75">
          <cell r="A75">
            <v>381</v>
          </cell>
          <cell r="B75" t="str">
            <v>gider tahakkuklary</v>
          </cell>
          <cell r="C75" t="str">
            <v>expense accruals</v>
          </cell>
          <cell r="E75">
            <v>0</v>
          </cell>
          <cell r="G75">
            <v>2045.9808829999999</v>
          </cell>
          <cell r="H75" t="str">
            <v>B_941</v>
          </cell>
          <cell r="I75">
            <v>2045.9808829999999</v>
          </cell>
          <cell r="J75">
            <v>1400.7560000000001</v>
          </cell>
          <cell r="L75">
            <v>1423.2394092554698</v>
          </cell>
          <cell r="N75">
            <v>-22.483409255469724</v>
          </cell>
        </row>
        <row r="76">
          <cell r="A76">
            <v>397</v>
          </cell>
          <cell r="B76" t="str">
            <v>sayim ve tesellum fazlaliklari</v>
          </cell>
          <cell r="C76" t="str">
            <v>inventory counting difference ( surplus )</v>
          </cell>
          <cell r="E76">
            <v>0</v>
          </cell>
          <cell r="G76">
            <v>0</v>
          </cell>
          <cell r="H76" t="str">
            <v>B_944</v>
          </cell>
          <cell r="I76">
            <v>0</v>
          </cell>
          <cell r="J76">
            <v>30.660520000000002</v>
          </cell>
          <cell r="L76">
            <v>30.660520000000002</v>
          </cell>
          <cell r="N76">
            <v>0</v>
          </cell>
        </row>
        <row r="77">
          <cell r="A77">
            <v>472</v>
          </cell>
          <cell r="B77" t="str">
            <v>kydem tazminaty kar?yly?y</v>
          </cell>
          <cell r="C77" t="str">
            <v>reserve for eti</v>
          </cell>
          <cell r="E77">
            <v>0</v>
          </cell>
          <cell r="G77">
            <v>98943.346479</v>
          </cell>
          <cell r="H77" t="str">
            <v>B_944</v>
          </cell>
          <cell r="I77">
            <v>98943.346479</v>
          </cell>
          <cell r="J77">
            <v>104.24964999999999</v>
          </cell>
          <cell r="L77">
            <v>1239.4015900000002</v>
          </cell>
          <cell r="N77">
            <v>-1135.1519400000002</v>
          </cell>
        </row>
        <row r="78">
          <cell r="A78">
            <v>479</v>
          </cell>
          <cell r="B78" t="str">
            <v>di?er borç ve gider kar?ylyklary</v>
          </cell>
          <cell r="C78" t="str">
            <v xml:space="preserve">other accruals </v>
          </cell>
          <cell r="E78">
            <v>0</v>
          </cell>
          <cell r="G78">
            <v>0</v>
          </cell>
          <cell r="H78" t="str">
            <v>B_941</v>
          </cell>
          <cell r="I78">
            <v>0</v>
          </cell>
          <cell r="J78">
            <v>0</v>
          </cell>
          <cell r="L78">
            <v>0</v>
          </cell>
          <cell r="N78">
            <v>0</v>
          </cell>
        </row>
        <row r="79">
          <cell r="A79">
            <v>500</v>
          </cell>
          <cell r="B79" t="str">
            <v>sermaye</v>
          </cell>
          <cell r="C79" t="str">
            <v>paid capital</v>
          </cell>
          <cell r="E79">
            <v>0</v>
          </cell>
          <cell r="G79">
            <v>300450</v>
          </cell>
          <cell r="H79" t="str">
            <v>B_51</v>
          </cell>
          <cell r="I79">
            <v>300450</v>
          </cell>
          <cell r="J79">
            <v>0</v>
          </cell>
          <cell r="L79">
            <v>11956.82717</v>
          </cell>
          <cell r="N79">
            <v>-11956.82717</v>
          </cell>
        </row>
        <row r="80">
          <cell r="A80">
            <v>522</v>
          </cell>
          <cell r="B80" t="str">
            <v>mdv yeniden de?erleme</v>
          </cell>
          <cell r="C80" t="str">
            <v>revaluation fund</v>
          </cell>
          <cell r="E80">
            <v>0</v>
          </cell>
          <cell r="G80">
            <v>15765.699602999999</v>
          </cell>
          <cell r="H80" t="str">
            <v>B_54</v>
          </cell>
          <cell r="I80">
            <v>15765.699602999999</v>
          </cell>
          <cell r="J80">
            <v>33.436320000000002</v>
          </cell>
          <cell r="L80">
            <v>0</v>
          </cell>
          <cell r="N80">
            <v>33.436320000000002</v>
          </cell>
        </row>
        <row r="81">
          <cell r="A81">
            <v>549</v>
          </cell>
          <cell r="B81" t="str">
            <v>özel fonlar</v>
          </cell>
          <cell r="C81" t="str">
            <v>special funds</v>
          </cell>
          <cell r="E81">
            <v>0</v>
          </cell>
          <cell r="G81">
            <v>316.60768300000001</v>
          </cell>
          <cell r="H81" t="str">
            <v>B_54</v>
          </cell>
          <cell r="I81">
            <v>316.60768300000001</v>
          </cell>
          <cell r="J81">
            <v>0</v>
          </cell>
          <cell r="L81">
            <v>2.7714299999999996</v>
          </cell>
          <cell r="N81">
            <v>-2.7714299999999996</v>
          </cell>
        </row>
        <row r="82">
          <cell r="A82">
            <v>570</v>
          </cell>
          <cell r="B82" t="str">
            <v>geçmi? yyllara karlary</v>
          </cell>
          <cell r="C82" t="str">
            <v>retained earnings</v>
          </cell>
          <cell r="E82">
            <v>0</v>
          </cell>
          <cell r="G82">
            <v>3.6980309999999998</v>
          </cell>
          <cell r="H82" t="str">
            <v>B_54</v>
          </cell>
          <cell r="I82">
            <v>3.6980309999999998</v>
          </cell>
          <cell r="J82">
            <v>0</v>
          </cell>
          <cell r="L82">
            <v>5.7903900000000004</v>
          </cell>
          <cell r="N82">
            <v>-5.7903900000000004</v>
          </cell>
        </row>
        <row r="83">
          <cell r="A83">
            <v>580</v>
          </cell>
          <cell r="B83" t="str">
            <v>geçmi? yyllara zararlary</v>
          </cell>
          <cell r="C83" t="str">
            <v>accumulated deficit</v>
          </cell>
          <cell r="E83">
            <v>305452.83317400003</v>
          </cell>
          <cell r="F83" t="str">
            <v>B_55</v>
          </cell>
          <cell r="G83">
            <v>0</v>
          </cell>
          <cell r="I83">
            <v>305452.83317400003</v>
          </cell>
          <cell r="J83">
            <v>11287.56812</v>
          </cell>
          <cell r="L83">
            <v>0</v>
          </cell>
          <cell r="N83">
            <v>11287.56812</v>
          </cell>
        </row>
        <row r="84">
          <cell r="A84">
            <v>591</v>
          </cell>
          <cell r="B84" t="str">
            <v>dönem net zarary</v>
          </cell>
          <cell r="C84" t="str">
            <v>profit/loss for the period</v>
          </cell>
          <cell r="I84">
            <v>0</v>
          </cell>
          <cell r="N84">
            <v>0</v>
          </cell>
        </row>
        <row r="85">
          <cell r="E85">
            <v>2252450.9735899996</v>
          </cell>
          <cell r="G85">
            <v>2292290.4208860002</v>
          </cell>
          <cell r="I85">
            <v>4544741.3944760002</v>
          </cell>
          <cell r="J85">
            <v>230184.7409244467</v>
          </cell>
          <cell r="L85">
            <v>230100.26492661849</v>
          </cell>
          <cell r="N85">
            <v>84.475997828229083</v>
          </cell>
        </row>
        <row r="86">
          <cell r="A86">
            <v>197</v>
          </cell>
          <cell r="J86">
            <v>-72156.740924446698</v>
          </cell>
          <cell r="L86">
            <v>-72571.264926618489</v>
          </cell>
        </row>
        <row r="87">
          <cell r="A87">
            <v>397</v>
          </cell>
          <cell r="I87">
            <v>-39839.447296000551</v>
          </cell>
        </row>
        <row r="88">
          <cell r="A88" t="str">
            <v>373.20.001</v>
          </cell>
          <cell r="I88">
            <v>39839</v>
          </cell>
          <cell r="J88" t="str">
            <v>ledger loss</v>
          </cell>
        </row>
        <row r="89">
          <cell r="A89">
            <v>379</v>
          </cell>
          <cell r="I89">
            <v>-0.44729600055143237</v>
          </cell>
          <cell r="J89" t="str">
            <v>difference</v>
          </cell>
        </row>
        <row r="90">
          <cell r="A90">
            <v>155</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refreshError="1"/>
      <sheetData sheetId="110" refreshError="1"/>
      <sheetData sheetId="111" refreshError="1"/>
      <sheetData sheetId="112" refreshError="1"/>
      <sheetData sheetId="1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O"/>
      <sheetName val="HAZDEGVETICALAC"/>
      <sheetName val="STOKVECARIAKTIF"/>
      <sheetName val="SABITKIYVEBAMORT"/>
      <sheetName val="TBOR,ODVER,GIDKAR"/>
      <sheetName val="ORUZVADBORC"/>
      <sheetName val="KARZARAR"/>
      <sheetName val="SATISLAR"/>
      <sheetName val="PAZVEGENGIDERI"/>
      <sheetName val="SMMALIYETI"/>
      <sheetName val="FINSGIDERI"/>
      <sheetName val="DIGERFAAL"/>
      <sheetName val="oladısgelgıd"/>
      <sheetName val="EDİRNE"/>
      <sheetName val="GEBZE"/>
      <sheetName val="İZMİR"/>
      <sheetName val="ADANA"/>
      <sheetName val="MMÜŞTERİ"/>
      <sheetName val="MÜŞTERİ"/>
      <sheetName val="MERKEZ"/>
      <sheetName val="BCALISMATABLOSU"/>
      <sheetName val="KARZARARCALTABLOSU"/>
      <sheetName val="SATIŞ ÇALIŞMA"/>
      <sheetName val="EDSATIS"/>
      <sheetName val="GEBSATIS"/>
      <sheetName val="IZSATIS"/>
      <sheetName val="ADASATIS"/>
      <sheetName val="SATISCALTAB"/>
      <sheetName val="Module9"/>
      <sheetName val="Module7"/>
      <sheetName val="Module1"/>
      <sheetName val="Module2"/>
      <sheetName val="Module3"/>
      <sheetName val="Module4"/>
      <sheetName val="Module5"/>
      <sheetName val="Sheet1"/>
      <sheetName val="Sheet2"/>
      <sheetName val="Module6"/>
      <sheetName val="Module10"/>
      <sheetName val="oladisgelgid"/>
      <sheetName val="EDIRNE"/>
      <sheetName val="IZMIR"/>
      <sheetName val="MMÜSTERI"/>
      <sheetName val="MÜSTERI"/>
      <sheetName val="SATIS ÇALISMA"/>
      <sheetName val="MMÜŞTERĠ"/>
      <sheetName val="Market rates"/>
      <sheetName val="Input"/>
      <sheetName val="ledger_bin"/>
      <sheetName val="SATIŞ_ÇALIŞMA"/>
      <sheetName val="SATIS_ÇALISMA"/>
      <sheetName val="BL-DATA"/>
      <sheetName val="MF DATA"/>
      <sheetName val=" PY Actual (@bp@act@PYrate)"/>
      <sheetName val="Month 15 DATA"/>
      <sheetName val="d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6">
          <cell r="B6">
            <v>100101</v>
          </cell>
          <cell r="D6">
            <v>46253020966</v>
          </cell>
          <cell r="E6">
            <v>45936575182</v>
          </cell>
          <cell r="F6">
            <v>316445784</v>
          </cell>
          <cell r="G6">
            <v>0</v>
          </cell>
        </row>
        <row r="7">
          <cell r="B7">
            <v>102101</v>
          </cell>
          <cell r="D7">
            <v>1108303142276</v>
          </cell>
          <cell r="E7">
            <v>1109643283575</v>
          </cell>
          <cell r="F7">
            <v>0</v>
          </cell>
          <cell r="G7">
            <v>1340141299</v>
          </cell>
        </row>
        <row r="8">
          <cell r="B8">
            <v>120201</v>
          </cell>
          <cell r="D8">
            <v>766245660312</v>
          </cell>
          <cell r="E8">
            <v>766245660312</v>
          </cell>
          <cell r="F8">
            <v>0</v>
          </cell>
          <cell r="G8">
            <v>0</v>
          </cell>
        </row>
        <row r="9">
          <cell r="B9">
            <v>120203</v>
          </cell>
          <cell r="D9">
            <v>660233140710</v>
          </cell>
          <cell r="E9">
            <v>560368815125</v>
          </cell>
          <cell r="F9">
            <v>99864325585</v>
          </cell>
          <cell r="G9">
            <v>0</v>
          </cell>
        </row>
        <row r="10">
          <cell r="B10">
            <v>120205</v>
          </cell>
          <cell r="D10">
            <v>59999119232</v>
          </cell>
          <cell r="E10">
            <v>59999119232</v>
          </cell>
          <cell r="F10">
            <v>0</v>
          </cell>
          <cell r="G10">
            <v>0</v>
          </cell>
        </row>
        <row r="11">
          <cell r="B11">
            <v>121101</v>
          </cell>
          <cell r="D11">
            <v>38714746000</v>
          </cell>
          <cell r="E11">
            <v>38714746000</v>
          </cell>
          <cell r="F11">
            <v>0</v>
          </cell>
          <cell r="G11">
            <v>0</v>
          </cell>
        </row>
        <row r="12">
          <cell r="B12">
            <v>121102</v>
          </cell>
          <cell r="D12">
            <v>38714746000</v>
          </cell>
          <cell r="E12">
            <v>0</v>
          </cell>
          <cell r="F12">
            <v>38714746000</v>
          </cell>
          <cell r="G12">
            <v>0</v>
          </cell>
        </row>
        <row r="13">
          <cell r="B13">
            <v>122911</v>
          </cell>
          <cell r="D13">
            <v>26246667682</v>
          </cell>
          <cell r="E13">
            <v>39186996746</v>
          </cell>
          <cell r="F13">
            <v>0</v>
          </cell>
          <cell r="G13">
            <v>12940329064</v>
          </cell>
        </row>
        <row r="14">
          <cell r="B14">
            <v>127199</v>
          </cell>
          <cell r="D14">
            <v>113280636860</v>
          </cell>
          <cell r="E14">
            <v>61696685863</v>
          </cell>
          <cell r="F14">
            <v>51583950997</v>
          </cell>
          <cell r="G14">
            <v>0</v>
          </cell>
        </row>
        <row r="15">
          <cell r="B15">
            <v>135101</v>
          </cell>
          <cell r="D15">
            <v>169798092</v>
          </cell>
          <cell r="E15">
            <v>201702092</v>
          </cell>
          <cell r="F15">
            <v>0</v>
          </cell>
          <cell r="G15">
            <v>31904000</v>
          </cell>
        </row>
        <row r="16">
          <cell r="B16">
            <v>136104</v>
          </cell>
          <cell r="D16">
            <v>2178706215</v>
          </cell>
          <cell r="E16">
            <v>494000000</v>
          </cell>
          <cell r="F16">
            <v>1684706215</v>
          </cell>
          <cell r="G16">
            <v>0</v>
          </cell>
        </row>
        <row r="17">
          <cell r="B17">
            <v>136304</v>
          </cell>
          <cell r="D17">
            <v>8181676273</v>
          </cell>
          <cell r="E17">
            <v>7947401908</v>
          </cell>
          <cell r="F17">
            <v>234274365</v>
          </cell>
          <cell r="G17">
            <v>0</v>
          </cell>
        </row>
        <row r="18">
          <cell r="B18">
            <v>136899</v>
          </cell>
          <cell r="D18">
            <v>1669327250</v>
          </cell>
          <cell r="E18">
            <v>100066000</v>
          </cell>
          <cell r="F18">
            <v>1569261250</v>
          </cell>
          <cell r="G18">
            <v>0</v>
          </cell>
        </row>
        <row r="19">
          <cell r="B19">
            <v>150101</v>
          </cell>
          <cell r="D19">
            <v>789758198314</v>
          </cell>
          <cell r="E19">
            <v>789400307773</v>
          </cell>
          <cell r="F19">
            <v>357890541</v>
          </cell>
          <cell r="G19">
            <v>0</v>
          </cell>
        </row>
        <row r="20">
          <cell r="B20">
            <v>150102</v>
          </cell>
          <cell r="D20">
            <v>11158658722</v>
          </cell>
          <cell r="E20">
            <v>11158658722</v>
          </cell>
          <cell r="F20">
            <v>0</v>
          </cell>
          <cell r="G20">
            <v>0</v>
          </cell>
        </row>
        <row r="21">
          <cell r="B21">
            <v>150103</v>
          </cell>
          <cell r="D21">
            <v>968761720</v>
          </cell>
          <cell r="E21">
            <v>649447908</v>
          </cell>
          <cell r="F21">
            <v>319313812</v>
          </cell>
          <cell r="G21">
            <v>0</v>
          </cell>
        </row>
        <row r="22">
          <cell r="B22">
            <v>150104</v>
          </cell>
          <cell r="D22">
            <v>6860216852</v>
          </cell>
          <cell r="E22">
            <v>6727928009</v>
          </cell>
          <cell r="F22">
            <v>132288843</v>
          </cell>
          <cell r="G22">
            <v>0</v>
          </cell>
        </row>
        <row r="23">
          <cell r="B23">
            <v>150105</v>
          </cell>
          <cell r="D23">
            <v>29552599687</v>
          </cell>
          <cell r="E23">
            <v>29249410904</v>
          </cell>
          <cell r="F23">
            <v>303188783</v>
          </cell>
          <cell r="G23">
            <v>0</v>
          </cell>
        </row>
        <row r="24">
          <cell r="B24">
            <v>150201</v>
          </cell>
          <cell r="D24">
            <v>2078911371223</v>
          </cell>
          <cell r="E24">
            <v>1642742462474</v>
          </cell>
          <cell r="F24">
            <v>436168908749</v>
          </cell>
          <cell r="G24">
            <v>0</v>
          </cell>
        </row>
        <row r="25">
          <cell r="B25">
            <v>150202</v>
          </cell>
          <cell r="D25">
            <v>127530437937</v>
          </cell>
          <cell r="E25">
            <v>118135934351</v>
          </cell>
          <cell r="F25">
            <v>9394503586</v>
          </cell>
          <cell r="G25">
            <v>0</v>
          </cell>
        </row>
        <row r="26">
          <cell r="B26">
            <v>150203</v>
          </cell>
          <cell r="D26">
            <v>26709985756</v>
          </cell>
          <cell r="E26">
            <v>24256916560</v>
          </cell>
          <cell r="F26">
            <v>2453069196</v>
          </cell>
          <cell r="G26">
            <v>0</v>
          </cell>
        </row>
        <row r="27">
          <cell r="B27">
            <v>150204</v>
          </cell>
          <cell r="D27">
            <v>31334290514</v>
          </cell>
          <cell r="E27">
            <v>24344472560</v>
          </cell>
          <cell r="F27">
            <v>6989817954</v>
          </cell>
          <cell r="G27">
            <v>0</v>
          </cell>
        </row>
        <row r="28">
          <cell r="B28">
            <v>150205</v>
          </cell>
          <cell r="D28">
            <v>40297203147</v>
          </cell>
          <cell r="E28">
            <v>13228273898</v>
          </cell>
          <cell r="F28">
            <v>27068929249</v>
          </cell>
          <cell r="G28">
            <v>0</v>
          </cell>
        </row>
        <row r="29">
          <cell r="B29">
            <v>150207</v>
          </cell>
          <cell r="D29">
            <v>16162938125</v>
          </cell>
          <cell r="E29">
            <v>10951171734</v>
          </cell>
          <cell r="F29">
            <v>5211766391</v>
          </cell>
          <cell r="G29">
            <v>0</v>
          </cell>
        </row>
        <row r="30">
          <cell r="B30">
            <v>151201</v>
          </cell>
          <cell r="D30">
            <v>1979024836596</v>
          </cell>
          <cell r="E30">
            <v>1962991540006</v>
          </cell>
          <cell r="F30">
            <v>16033296590</v>
          </cell>
          <cell r="G30">
            <v>0</v>
          </cell>
        </row>
        <row r="31">
          <cell r="B31">
            <v>151204</v>
          </cell>
          <cell r="D31">
            <v>478090940989</v>
          </cell>
          <cell r="E31">
            <v>472794754244</v>
          </cell>
          <cell r="F31">
            <v>5296186745</v>
          </cell>
          <cell r="G31">
            <v>0</v>
          </cell>
        </row>
        <row r="32">
          <cell r="B32">
            <v>152101</v>
          </cell>
          <cell r="D32">
            <v>4291785919692</v>
          </cell>
          <cell r="E32">
            <v>4244390326920</v>
          </cell>
          <cell r="F32">
            <v>47395592772</v>
          </cell>
          <cell r="G32">
            <v>0</v>
          </cell>
        </row>
        <row r="33">
          <cell r="B33">
            <v>157103</v>
          </cell>
          <cell r="D33">
            <v>3545697720</v>
          </cell>
          <cell r="E33">
            <v>2782335000</v>
          </cell>
          <cell r="F33">
            <v>763362720</v>
          </cell>
          <cell r="G33">
            <v>0</v>
          </cell>
        </row>
        <row r="34">
          <cell r="B34">
            <v>157201</v>
          </cell>
          <cell r="D34">
            <v>36012285467</v>
          </cell>
          <cell r="E34">
            <v>35579232235</v>
          </cell>
          <cell r="F34">
            <v>433053232</v>
          </cell>
          <cell r="G34">
            <v>0</v>
          </cell>
        </row>
        <row r="35">
          <cell r="B35">
            <v>159101</v>
          </cell>
          <cell r="D35">
            <v>90705910</v>
          </cell>
          <cell r="E35">
            <v>90705910</v>
          </cell>
          <cell r="F35">
            <v>0</v>
          </cell>
          <cell r="G35">
            <v>0</v>
          </cell>
        </row>
        <row r="36">
          <cell r="B36">
            <v>180101</v>
          </cell>
          <cell r="D36">
            <v>110944540917</v>
          </cell>
          <cell r="E36">
            <v>73288887797</v>
          </cell>
          <cell r="F36">
            <v>37655653120</v>
          </cell>
          <cell r="G36">
            <v>0</v>
          </cell>
        </row>
        <row r="37">
          <cell r="B37">
            <v>181199</v>
          </cell>
          <cell r="D37">
            <v>49488302137</v>
          </cell>
          <cell r="E37">
            <v>23721694442</v>
          </cell>
          <cell r="F37">
            <v>25766607695</v>
          </cell>
          <cell r="G37">
            <v>0</v>
          </cell>
        </row>
        <row r="38">
          <cell r="B38">
            <v>191101</v>
          </cell>
          <cell r="D38">
            <v>123109462782</v>
          </cell>
          <cell r="E38">
            <v>123109462782</v>
          </cell>
          <cell r="F38">
            <v>0</v>
          </cell>
          <cell r="G38">
            <v>0</v>
          </cell>
        </row>
        <row r="39">
          <cell r="B39">
            <v>195101</v>
          </cell>
          <cell r="D39">
            <v>2250000000</v>
          </cell>
          <cell r="E39">
            <v>1350000000</v>
          </cell>
          <cell r="F39">
            <v>900000000</v>
          </cell>
          <cell r="G39">
            <v>0</v>
          </cell>
        </row>
        <row r="40">
          <cell r="B40">
            <v>195103</v>
          </cell>
          <cell r="D40">
            <v>214096000</v>
          </cell>
          <cell r="E40">
            <v>114096000</v>
          </cell>
          <cell r="F40">
            <v>100000000</v>
          </cell>
          <cell r="G40">
            <v>0</v>
          </cell>
        </row>
        <row r="41">
          <cell r="B41">
            <v>195201</v>
          </cell>
          <cell r="D41">
            <v>2064028697</v>
          </cell>
          <cell r="E41">
            <v>1614028697</v>
          </cell>
          <cell r="F41">
            <v>450000000</v>
          </cell>
          <cell r="G41">
            <v>0</v>
          </cell>
        </row>
        <row r="42">
          <cell r="B42">
            <v>196101</v>
          </cell>
          <cell r="D42">
            <v>56340024000</v>
          </cell>
          <cell r="E42">
            <v>52935208902</v>
          </cell>
          <cell r="F42">
            <v>3404815098</v>
          </cell>
          <cell r="G42">
            <v>0</v>
          </cell>
        </row>
        <row r="43">
          <cell r="B43">
            <v>196102</v>
          </cell>
          <cell r="D43">
            <v>965760000</v>
          </cell>
          <cell r="E43">
            <v>965760000</v>
          </cell>
          <cell r="F43">
            <v>0</v>
          </cell>
          <cell r="G43">
            <v>0</v>
          </cell>
        </row>
        <row r="44">
          <cell r="B44">
            <v>196103</v>
          </cell>
          <cell r="D44">
            <v>4592977918</v>
          </cell>
          <cell r="E44">
            <v>3203742187</v>
          </cell>
          <cell r="F44">
            <v>1389235731</v>
          </cell>
          <cell r="G44">
            <v>0</v>
          </cell>
        </row>
        <row r="45">
          <cell r="B45">
            <v>198101</v>
          </cell>
          <cell r="D45">
            <v>9242542428</v>
          </cell>
          <cell r="E45">
            <v>9187060953</v>
          </cell>
          <cell r="F45">
            <v>55481475</v>
          </cell>
          <cell r="G45">
            <v>0</v>
          </cell>
        </row>
        <row r="46">
          <cell r="B46">
            <v>226199</v>
          </cell>
          <cell r="D46">
            <v>12658000</v>
          </cell>
          <cell r="E46">
            <v>0</v>
          </cell>
          <cell r="F46">
            <v>12658000</v>
          </cell>
          <cell r="G46">
            <v>0</v>
          </cell>
        </row>
        <row r="47">
          <cell r="B47">
            <v>250101</v>
          </cell>
          <cell r="D47">
            <v>1035000000</v>
          </cell>
          <cell r="E47">
            <v>0</v>
          </cell>
          <cell r="F47">
            <v>1035000000</v>
          </cell>
          <cell r="G47">
            <v>0</v>
          </cell>
        </row>
        <row r="48">
          <cell r="B48">
            <v>251101</v>
          </cell>
          <cell r="D48">
            <v>46394186878</v>
          </cell>
          <cell r="E48">
            <v>0</v>
          </cell>
          <cell r="F48">
            <v>46394186878</v>
          </cell>
          <cell r="G48">
            <v>0</v>
          </cell>
        </row>
        <row r="49">
          <cell r="B49">
            <v>251971</v>
          </cell>
          <cell r="D49">
            <v>2731899146</v>
          </cell>
          <cell r="E49">
            <v>347337938</v>
          </cell>
          <cell r="F49">
            <v>2384561208</v>
          </cell>
          <cell r="G49">
            <v>0</v>
          </cell>
        </row>
        <row r="50">
          <cell r="B50">
            <v>252101</v>
          </cell>
          <cell r="D50">
            <v>305927576000</v>
          </cell>
          <cell r="E50">
            <v>0</v>
          </cell>
          <cell r="F50">
            <v>305927576000</v>
          </cell>
          <cell r="G50">
            <v>0</v>
          </cell>
        </row>
        <row r="51">
          <cell r="B51">
            <v>252102</v>
          </cell>
          <cell r="D51">
            <v>118795208390</v>
          </cell>
          <cell r="E51">
            <v>0</v>
          </cell>
          <cell r="F51">
            <v>118795208390</v>
          </cell>
          <cell r="G51">
            <v>0</v>
          </cell>
        </row>
        <row r="52">
          <cell r="B52">
            <v>252103</v>
          </cell>
          <cell r="D52">
            <v>44490304637</v>
          </cell>
          <cell r="E52">
            <v>0</v>
          </cell>
          <cell r="F52">
            <v>44490304637</v>
          </cell>
          <cell r="G52">
            <v>0</v>
          </cell>
        </row>
        <row r="53">
          <cell r="B53">
            <v>252104</v>
          </cell>
          <cell r="D53">
            <v>57345502998</v>
          </cell>
          <cell r="E53">
            <v>0</v>
          </cell>
          <cell r="F53">
            <v>57345502998</v>
          </cell>
          <cell r="G53">
            <v>0</v>
          </cell>
        </row>
        <row r="54">
          <cell r="B54">
            <v>252105</v>
          </cell>
          <cell r="D54">
            <v>35220052683</v>
          </cell>
          <cell r="E54">
            <v>0</v>
          </cell>
          <cell r="F54">
            <v>35220052683</v>
          </cell>
          <cell r="G54">
            <v>0</v>
          </cell>
        </row>
        <row r="55">
          <cell r="B55">
            <v>252971</v>
          </cell>
          <cell r="D55">
            <v>155753129242</v>
          </cell>
          <cell r="E55">
            <v>19802697226</v>
          </cell>
          <cell r="F55">
            <v>135950432016</v>
          </cell>
          <cell r="G55">
            <v>0</v>
          </cell>
        </row>
        <row r="56">
          <cell r="B56">
            <v>253101</v>
          </cell>
          <cell r="D56">
            <v>2855432700246</v>
          </cell>
          <cell r="E56">
            <v>0</v>
          </cell>
          <cell r="F56">
            <v>2855432700246</v>
          </cell>
          <cell r="G56">
            <v>0</v>
          </cell>
        </row>
        <row r="57">
          <cell r="B57">
            <v>253106</v>
          </cell>
          <cell r="D57">
            <v>2992744600</v>
          </cell>
          <cell r="E57">
            <v>0</v>
          </cell>
          <cell r="F57">
            <v>2992744600</v>
          </cell>
          <cell r="G57">
            <v>0</v>
          </cell>
        </row>
        <row r="58">
          <cell r="B58">
            <v>253199</v>
          </cell>
          <cell r="D58">
            <v>2252198510</v>
          </cell>
          <cell r="E58">
            <v>0</v>
          </cell>
          <cell r="F58">
            <v>2252198510</v>
          </cell>
          <cell r="G58">
            <v>0</v>
          </cell>
        </row>
        <row r="59">
          <cell r="B59">
            <v>253201</v>
          </cell>
          <cell r="D59">
            <v>70197354954</v>
          </cell>
          <cell r="E59">
            <v>0</v>
          </cell>
          <cell r="F59">
            <v>70197354954</v>
          </cell>
          <cell r="G59">
            <v>0</v>
          </cell>
        </row>
        <row r="60">
          <cell r="B60">
            <v>253202</v>
          </cell>
          <cell r="D60">
            <v>27517034730</v>
          </cell>
          <cell r="E60">
            <v>0</v>
          </cell>
          <cell r="F60">
            <v>27517034730</v>
          </cell>
          <cell r="G60">
            <v>0</v>
          </cell>
        </row>
        <row r="61">
          <cell r="B61">
            <v>253203</v>
          </cell>
          <cell r="D61">
            <v>127254022294</v>
          </cell>
          <cell r="E61">
            <v>0</v>
          </cell>
          <cell r="F61">
            <v>127254022294</v>
          </cell>
          <cell r="G61">
            <v>0</v>
          </cell>
        </row>
        <row r="62">
          <cell r="B62">
            <v>253205</v>
          </cell>
          <cell r="D62">
            <v>585457491518</v>
          </cell>
          <cell r="E62">
            <v>0</v>
          </cell>
          <cell r="F62">
            <v>585457491518</v>
          </cell>
          <cell r="G62">
            <v>0</v>
          </cell>
        </row>
        <row r="63">
          <cell r="B63">
            <v>253206</v>
          </cell>
          <cell r="D63">
            <v>4766619432</v>
          </cell>
          <cell r="E63">
            <v>0</v>
          </cell>
          <cell r="F63">
            <v>4766619432</v>
          </cell>
          <cell r="G63">
            <v>0</v>
          </cell>
        </row>
        <row r="64">
          <cell r="B64">
            <v>253208</v>
          </cell>
          <cell r="D64">
            <v>7897108746</v>
          </cell>
          <cell r="E64">
            <v>0</v>
          </cell>
          <cell r="F64">
            <v>7897108746</v>
          </cell>
          <cell r="G64">
            <v>0</v>
          </cell>
        </row>
        <row r="65">
          <cell r="B65">
            <v>253299</v>
          </cell>
          <cell r="D65">
            <v>83352381407</v>
          </cell>
          <cell r="E65">
            <v>0</v>
          </cell>
          <cell r="F65">
            <v>83352381407</v>
          </cell>
          <cell r="G65">
            <v>0</v>
          </cell>
        </row>
        <row r="66">
          <cell r="B66">
            <v>253301</v>
          </cell>
          <cell r="D66">
            <v>1295834848</v>
          </cell>
          <cell r="E66">
            <v>0</v>
          </cell>
          <cell r="F66">
            <v>1295834848</v>
          </cell>
          <cell r="G66">
            <v>0</v>
          </cell>
        </row>
        <row r="67">
          <cell r="B67">
            <v>253302</v>
          </cell>
          <cell r="D67">
            <v>32051543555</v>
          </cell>
          <cell r="E67">
            <v>0</v>
          </cell>
          <cell r="F67">
            <v>32051543555</v>
          </cell>
          <cell r="G67">
            <v>0</v>
          </cell>
        </row>
        <row r="68">
          <cell r="B68">
            <v>253304</v>
          </cell>
          <cell r="D68">
            <v>1703904449</v>
          </cell>
          <cell r="E68">
            <v>0</v>
          </cell>
          <cell r="F68">
            <v>1703904449</v>
          </cell>
          <cell r="G68">
            <v>0</v>
          </cell>
        </row>
        <row r="69">
          <cell r="B69">
            <v>253399</v>
          </cell>
          <cell r="D69">
            <v>1610213443</v>
          </cell>
          <cell r="E69">
            <v>0</v>
          </cell>
          <cell r="F69">
            <v>1610213443</v>
          </cell>
          <cell r="G69">
            <v>0</v>
          </cell>
        </row>
        <row r="70">
          <cell r="B70">
            <v>253403</v>
          </cell>
          <cell r="D70">
            <v>14305025255</v>
          </cell>
          <cell r="E70">
            <v>0</v>
          </cell>
          <cell r="F70">
            <v>14305025255</v>
          </cell>
          <cell r="G70">
            <v>0</v>
          </cell>
        </row>
        <row r="71">
          <cell r="B71">
            <v>253404</v>
          </cell>
          <cell r="D71">
            <v>15807844358</v>
          </cell>
          <cell r="E71">
            <v>0</v>
          </cell>
          <cell r="F71">
            <v>15807844358</v>
          </cell>
          <cell r="G71">
            <v>0</v>
          </cell>
        </row>
        <row r="72">
          <cell r="B72">
            <v>253971</v>
          </cell>
          <cell r="D72">
            <v>776658492825</v>
          </cell>
          <cell r="E72">
            <v>98745579381</v>
          </cell>
          <cell r="F72">
            <v>677912913444</v>
          </cell>
          <cell r="G72">
            <v>0</v>
          </cell>
        </row>
        <row r="73">
          <cell r="B73">
            <v>254101</v>
          </cell>
          <cell r="D73">
            <v>3333333</v>
          </cell>
          <cell r="E73">
            <v>0</v>
          </cell>
          <cell r="F73">
            <v>3333333</v>
          </cell>
          <cell r="G73">
            <v>0</v>
          </cell>
        </row>
        <row r="74">
          <cell r="B74">
            <v>255101</v>
          </cell>
          <cell r="D74">
            <v>5503057762</v>
          </cell>
          <cell r="E74">
            <v>0</v>
          </cell>
          <cell r="F74">
            <v>5503057762</v>
          </cell>
          <cell r="G74">
            <v>0</v>
          </cell>
        </row>
        <row r="75">
          <cell r="B75">
            <v>255102</v>
          </cell>
          <cell r="D75">
            <v>1426976009</v>
          </cell>
          <cell r="E75">
            <v>0</v>
          </cell>
          <cell r="F75">
            <v>1426976009</v>
          </cell>
          <cell r="G75">
            <v>0</v>
          </cell>
        </row>
        <row r="76">
          <cell r="B76">
            <v>255103</v>
          </cell>
          <cell r="D76">
            <v>26085115709</v>
          </cell>
          <cell r="E76">
            <v>0</v>
          </cell>
          <cell r="F76">
            <v>26085115709</v>
          </cell>
          <cell r="G76">
            <v>0</v>
          </cell>
        </row>
        <row r="77">
          <cell r="B77">
            <v>255971</v>
          </cell>
          <cell r="D77">
            <v>8624649145</v>
          </cell>
          <cell r="E77">
            <v>1096551481</v>
          </cell>
          <cell r="F77">
            <v>7528097664</v>
          </cell>
          <cell r="G77">
            <v>0</v>
          </cell>
        </row>
        <row r="78">
          <cell r="B78">
            <v>257102</v>
          </cell>
          <cell r="D78">
            <v>0</v>
          </cell>
          <cell r="E78">
            <v>40020215248</v>
          </cell>
          <cell r="F78">
            <v>0</v>
          </cell>
          <cell r="G78">
            <v>40020215248</v>
          </cell>
        </row>
        <row r="79">
          <cell r="B79">
            <v>257103</v>
          </cell>
          <cell r="D79">
            <v>0</v>
          </cell>
          <cell r="E79">
            <v>50719538297</v>
          </cell>
          <cell r="F79">
            <v>0</v>
          </cell>
          <cell r="G79">
            <v>50719538297</v>
          </cell>
        </row>
        <row r="80">
          <cell r="B80">
            <v>257104</v>
          </cell>
          <cell r="D80">
            <v>0</v>
          </cell>
          <cell r="E80">
            <v>4962808677</v>
          </cell>
          <cell r="F80">
            <v>0</v>
          </cell>
          <cell r="G80">
            <v>4962808677</v>
          </cell>
        </row>
        <row r="81">
          <cell r="B81">
            <v>257105</v>
          </cell>
          <cell r="D81">
            <v>0</v>
          </cell>
          <cell r="E81">
            <v>7454246945</v>
          </cell>
          <cell r="F81">
            <v>0</v>
          </cell>
          <cell r="G81">
            <v>7454246945</v>
          </cell>
        </row>
        <row r="82">
          <cell r="B82">
            <v>257106</v>
          </cell>
          <cell r="D82">
            <v>0</v>
          </cell>
          <cell r="E82">
            <v>8323977382</v>
          </cell>
          <cell r="F82">
            <v>0</v>
          </cell>
          <cell r="G82">
            <v>8323977382</v>
          </cell>
        </row>
        <row r="83">
          <cell r="B83">
            <v>257107</v>
          </cell>
          <cell r="D83">
            <v>0</v>
          </cell>
          <cell r="E83">
            <v>3039493681</v>
          </cell>
          <cell r="F83">
            <v>0</v>
          </cell>
          <cell r="G83">
            <v>3039493681</v>
          </cell>
        </row>
        <row r="84">
          <cell r="B84">
            <v>257201</v>
          </cell>
          <cell r="D84">
            <v>0</v>
          </cell>
          <cell r="E84">
            <v>2394987512461</v>
          </cell>
          <cell r="F84">
            <v>0</v>
          </cell>
          <cell r="G84">
            <v>2394987512461</v>
          </cell>
        </row>
        <row r="85">
          <cell r="B85">
            <v>257206</v>
          </cell>
          <cell r="D85">
            <v>0</v>
          </cell>
          <cell r="E85">
            <v>2604884898</v>
          </cell>
          <cell r="F85">
            <v>0</v>
          </cell>
          <cell r="G85">
            <v>2604884898</v>
          </cell>
        </row>
        <row r="86">
          <cell r="B86">
            <v>257299</v>
          </cell>
          <cell r="D86">
            <v>0</v>
          </cell>
          <cell r="E86">
            <v>496560899</v>
          </cell>
          <cell r="F86">
            <v>0</v>
          </cell>
          <cell r="G86">
            <v>496560899</v>
          </cell>
        </row>
        <row r="87">
          <cell r="B87">
            <v>257301</v>
          </cell>
          <cell r="D87">
            <v>0</v>
          </cell>
          <cell r="E87">
            <v>35890205657</v>
          </cell>
          <cell r="F87">
            <v>0</v>
          </cell>
          <cell r="G87">
            <v>35890205657</v>
          </cell>
        </row>
        <row r="88">
          <cell r="B88">
            <v>257302</v>
          </cell>
          <cell r="D88">
            <v>0</v>
          </cell>
          <cell r="E88">
            <v>18684243167</v>
          </cell>
          <cell r="F88">
            <v>0</v>
          </cell>
          <cell r="G88">
            <v>18684243167</v>
          </cell>
        </row>
        <row r="89">
          <cell r="B89">
            <v>257303</v>
          </cell>
          <cell r="D89">
            <v>0</v>
          </cell>
          <cell r="E89">
            <v>100686058000</v>
          </cell>
          <cell r="F89">
            <v>0</v>
          </cell>
          <cell r="G89">
            <v>100686058000</v>
          </cell>
        </row>
        <row r="90">
          <cell r="B90">
            <v>257305</v>
          </cell>
          <cell r="D90">
            <v>0</v>
          </cell>
          <cell r="E90">
            <v>281905041700</v>
          </cell>
          <cell r="F90">
            <v>0</v>
          </cell>
          <cell r="G90">
            <v>281905041700</v>
          </cell>
        </row>
        <row r="91">
          <cell r="B91">
            <v>257306</v>
          </cell>
          <cell r="D91">
            <v>0</v>
          </cell>
          <cell r="E91">
            <v>4148865552</v>
          </cell>
          <cell r="F91">
            <v>0</v>
          </cell>
          <cell r="G91">
            <v>4148865552</v>
          </cell>
        </row>
        <row r="92">
          <cell r="B92">
            <v>257308</v>
          </cell>
          <cell r="D92">
            <v>0</v>
          </cell>
          <cell r="E92">
            <v>3313815785</v>
          </cell>
          <cell r="F92">
            <v>0</v>
          </cell>
          <cell r="G92">
            <v>3313815785</v>
          </cell>
        </row>
        <row r="93">
          <cell r="B93">
            <v>257399</v>
          </cell>
          <cell r="D93">
            <v>0</v>
          </cell>
          <cell r="E93">
            <v>69250705054</v>
          </cell>
          <cell r="F93">
            <v>0</v>
          </cell>
          <cell r="G93">
            <v>69250705054</v>
          </cell>
        </row>
        <row r="94">
          <cell r="B94">
            <v>257401</v>
          </cell>
          <cell r="D94">
            <v>0</v>
          </cell>
          <cell r="E94">
            <v>388750453</v>
          </cell>
          <cell r="F94">
            <v>0</v>
          </cell>
          <cell r="G94">
            <v>388750453</v>
          </cell>
        </row>
        <row r="95">
          <cell r="B95">
            <v>257402</v>
          </cell>
          <cell r="D95">
            <v>0</v>
          </cell>
          <cell r="E95">
            <v>16248147390</v>
          </cell>
          <cell r="F95">
            <v>0</v>
          </cell>
          <cell r="G95">
            <v>16248147390</v>
          </cell>
        </row>
        <row r="96">
          <cell r="B96">
            <v>257404</v>
          </cell>
          <cell r="D96">
            <v>0</v>
          </cell>
          <cell r="E96">
            <v>1634750487</v>
          </cell>
          <cell r="F96">
            <v>0</v>
          </cell>
          <cell r="G96">
            <v>1634750487</v>
          </cell>
        </row>
        <row r="97">
          <cell r="B97">
            <v>257499</v>
          </cell>
          <cell r="D97">
            <v>0</v>
          </cell>
          <cell r="E97">
            <v>1353398201</v>
          </cell>
          <cell r="F97">
            <v>0</v>
          </cell>
          <cell r="G97">
            <v>1353398201</v>
          </cell>
        </row>
        <row r="98">
          <cell r="B98">
            <v>257603</v>
          </cell>
          <cell r="D98">
            <v>0</v>
          </cell>
          <cell r="E98">
            <v>9090314097</v>
          </cell>
          <cell r="F98">
            <v>0</v>
          </cell>
          <cell r="G98">
            <v>9090314097</v>
          </cell>
        </row>
        <row r="99">
          <cell r="B99">
            <v>257604</v>
          </cell>
          <cell r="D99">
            <v>0</v>
          </cell>
          <cell r="E99">
            <v>8677251228</v>
          </cell>
          <cell r="F99">
            <v>0</v>
          </cell>
          <cell r="G99">
            <v>8677251228</v>
          </cell>
        </row>
        <row r="100">
          <cell r="B100">
            <v>257701</v>
          </cell>
          <cell r="D100">
            <v>0</v>
          </cell>
          <cell r="E100">
            <v>2538435464</v>
          </cell>
          <cell r="F100">
            <v>0</v>
          </cell>
          <cell r="G100">
            <v>2538435464</v>
          </cell>
        </row>
        <row r="101">
          <cell r="B101">
            <v>257702</v>
          </cell>
          <cell r="D101">
            <v>0</v>
          </cell>
          <cell r="E101">
            <v>1057903845</v>
          </cell>
          <cell r="F101">
            <v>0</v>
          </cell>
          <cell r="G101">
            <v>1057903845</v>
          </cell>
        </row>
        <row r="102">
          <cell r="B102">
            <v>257703</v>
          </cell>
          <cell r="D102">
            <v>0</v>
          </cell>
          <cell r="E102">
            <v>16187254517</v>
          </cell>
          <cell r="F102">
            <v>0</v>
          </cell>
          <cell r="G102">
            <v>16187254517</v>
          </cell>
        </row>
        <row r="103">
          <cell r="B103">
            <v>257961</v>
          </cell>
          <cell r="D103">
            <v>56210720384</v>
          </cell>
          <cell r="E103">
            <v>284383362731</v>
          </cell>
          <cell r="F103">
            <v>0</v>
          </cell>
          <cell r="G103">
            <v>228172642347</v>
          </cell>
        </row>
        <row r="104">
          <cell r="B104">
            <v>257971</v>
          </cell>
          <cell r="D104">
            <v>70971254899</v>
          </cell>
          <cell r="E104">
            <v>558206535871</v>
          </cell>
          <cell r="F104">
            <v>0</v>
          </cell>
          <cell r="G104">
            <v>487235280972</v>
          </cell>
        </row>
        <row r="105">
          <cell r="B105">
            <v>267101</v>
          </cell>
          <cell r="D105">
            <v>2114279082</v>
          </cell>
          <cell r="E105">
            <v>0</v>
          </cell>
          <cell r="F105">
            <v>2114279082</v>
          </cell>
          <cell r="G105">
            <v>0</v>
          </cell>
        </row>
        <row r="106">
          <cell r="B106">
            <v>268961</v>
          </cell>
          <cell r="D106">
            <v>1899128461</v>
          </cell>
          <cell r="E106">
            <v>2193269824</v>
          </cell>
          <cell r="F106">
            <v>0</v>
          </cell>
          <cell r="G106">
            <v>294141363</v>
          </cell>
        </row>
        <row r="107">
          <cell r="B107">
            <v>280101</v>
          </cell>
          <cell r="D107">
            <v>15561402484</v>
          </cell>
          <cell r="E107">
            <v>15561402484</v>
          </cell>
          <cell r="F107">
            <v>0</v>
          </cell>
          <cell r="G107">
            <v>0</v>
          </cell>
        </row>
        <row r="108">
          <cell r="B108">
            <v>320101</v>
          </cell>
          <cell r="D108">
            <v>145832439751</v>
          </cell>
          <cell r="E108">
            <v>183368622263</v>
          </cell>
          <cell r="F108">
            <v>0</v>
          </cell>
          <cell r="G108">
            <v>37536182512</v>
          </cell>
        </row>
        <row r="109">
          <cell r="B109">
            <v>320401</v>
          </cell>
          <cell r="D109">
            <v>680670000</v>
          </cell>
          <cell r="E109">
            <v>804780000</v>
          </cell>
          <cell r="F109">
            <v>0</v>
          </cell>
          <cell r="G109">
            <v>124110000</v>
          </cell>
        </row>
        <row r="110">
          <cell r="B110">
            <v>320501</v>
          </cell>
          <cell r="D110">
            <v>69157655125</v>
          </cell>
          <cell r="E110">
            <v>69157655122</v>
          </cell>
          <cell r="F110">
            <v>3</v>
          </cell>
          <cell r="G110">
            <v>0</v>
          </cell>
        </row>
        <row r="111">
          <cell r="B111">
            <v>321101</v>
          </cell>
          <cell r="D111">
            <v>0</v>
          </cell>
          <cell r="E111">
            <v>207816856658</v>
          </cell>
          <cell r="F111">
            <v>0</v>
          </cell>
          <cell r="G111">
            <v>207816856658</v>
          </cell>
        </row>
        <row r="112">
          <cell r="B112">
            <v>322951</v>
          </cell>
          <cell r="D112">
            <v>3384162710</v>
          </cell>
          <cell r="E112">
            <v>1860285443</v>
          </cell>
          <cell r="F112">
            <v>1523877267</v>
          </cell>
          <cell r="G112">
            <v>0</v>
          </cell>
        </row>
        <row r="113">
          <cell r="B113">
            <v>335101</v>
          </cell>
          <cell r="D113">
            <v>25968819780</v>
          </cell>
          <cell r="E113">
            <v>29881067488</v>
          </cell>
          <cell r="F113">
            <v>0</v>
          </cell>
          <cell r="G113">
            <v>3912247708</v>
          </cell>
        </row>
        <row r="114">
          <cell r="B114">
            <v>335102</v>
          </cell>
          <cell r="D114">
            <v>30175321266</v>
          </cell>
          <cell r="E114">
            <v>30175321266</v>
          </cell>
          <cell r="F114">
            <v>0</v>
          </cell>
          <cell r="G114">
            <v>0</v>
          </cell>
        </row>
        <row r="115">
          <cell r="B115">
            <v>335103</v>
          </cell>
          <cell r="D115">
            <v>15373770447</v>
          </cell>
          <cell r="E115">
            <v>15373770447</v>
          </cell>
          <cell r="F115">
            <v>0</v>
          </cell>
          <cell r="G115">
            <v>0</v>
          </cell>
        </row>
        <row r="116">
          <cell r="B116">
            <v>335104</v>
          </cell>
          <cell r="D116">
            <v>2909273506</v>
          </cell>
          <cell r="E116">
            <v>2998323506</v>
          </cell>
          <cell r="F116">
            <v>0</v>
          </cell>
          <cell r="G116">
            <v>89050000</v>
          </cell>
        </row>
        <row r="117">
          <cell r="B117">
            <v>335107</v>
          </cell>
          <cell r="D117">
            <v>15334803895</v>
          </cell>
          <cell r="E117">
            <v>15567672614</v>
          </cell>
          <cell r="F117">
            <v>0</v>
          </cell>
          <cell r="G117">
            <v>232868719</v>
          </cell>
        </row>
        <row r="118">
          <cell r="B118">
            <v>336199</v>
          </cell>
          <cell r="D118">
            <v>0</v>
          </cell>
          <cell r="E118">
            <v>64328500</v>
          </cell>
          <cell r="F118">
            <v>0</v>
          </cell>
          <cell r="G118">
            <v>64328500</v>
          </cell>
        </row>
        <row r="119">
          <cell r="B119">
            <v>360501</v>
          </cell>
          <cell r="D119">
            <v>29114920739</v>
          </cell>
          <cell r="E119">
            <v>32873052704</v>
          </cell>
          <cell r="F119">
            <v>0</v>
          </cell>
          <cell r="G119">
            <v>3758131965</v>
          </cell>
        </row>
        <row r="120">
          <cell r="B120">
            <v>360502</v>
          </cell>
          <cell r="D120">
            <v>199771909</v>
          </cell>
          <cell r="E120">
            <v>233671909</v>
          </cell>
          <cell r="F120">
            <v>0</v>
          </cell>
          <cell r="G120">
            <v>33900000</v>
          </cell>
        </row>
        <row r="121">
          <cell r="B121">
            <v>360504</v>
          </cell>
          <cell r="D121">
            <v>19977192</v>
          </cell>
          <cell r="E121">
            <v>23367192</v>
          </cell>
          <cell r="F121">
            <v>0</v>
          </cell>
          <cell r="G121">
            <v>3390000</v>
          </cell>
        </row>
        <row r="122">
          <cell r="B122">
            <v>360601</v>
          </cell>
          <cell r="D122">
            <v>1003386789</v>
          </cell>
          <cell r="E122">
            <v>1151961260</v>
          </cell>
          <cell r="F122">
            <v>0</v>
          </cell>
          <cell r="G122">
            <v>148574471</v>
          </cell>
        </row>
        <row r="123">
          <cell r="B123">
            <v>361101</v>
          </cell>
          <cell r="D123">
            <v>24049193170</v>
          </cell>
          <cell r="E123">
            <v>28109632046</v>
          </cell>
          <cell r="F123">
            <v>0</v>
          </cell>
          <cell r="G123">
            <v>4060438876</v>
          </cell>
        </row>
        <row r="124">
          <cell r="B124">
            <v>361104</v>
          </cell>
          <cell r="D124">
            <v>6672990559</v>
          </cell>
          <cell r="E124">
            <v>7817534015</v>
          </cell>
          <cell r="F124">
            <v>0</v>
          </cell>
          <cell r="G124">
            <v>1144543456</v>
          </cell>
        </row>
        <row r="125">
          <cell r="B125">
            <v>361199</v>
          </cell>
          <cell r="D125">
            <v>0</v>
          </cell>
          <cell r="E125">
            <v>0</v>
          </cell>
          <cell r="F125">
            <v>0</v>
          </cell>
          <cell r="G125">
            <v>0</v>
          </cell>
        </row>
        <row r="126">
          <cell r="B126">
            <v>373951</v>
          </cell>
          <cell r="D126">
            <v>24986760246</v>
          </cell>
          <cell r="E126">
            <v>50931628210</v>
          </cell>
          <cell r="F126">
            <v>0</v>
          </cell>
          <cell r="G126">
            <v>25944867964</v>
          </cell>
        </row>
        <row r="127">
          <cell r="B127">
            <v>373953</v>
          </cell>
          <cell r="D127">
            <v>621220759080</v>
          </cell>
          <cell r="E127">
            <v>776893418926</v>
          </cell>
          <cell r="F127">
            <v>0</v>
          </cell>
          <cell r="G127">
            <v>155672659846</v>
          </cell>
        </row>
        <row r="128">
          <cell r="B128">
            <v>379959</v>
          </cell>
          <cell r="D128">
            <v>8517838755</v>
          </cell>
          <cell r="E128">
            <v>8973669451</v>
          </cell>
          <cell r="F128">
            <v>0</v>
          </cell>
          <cell r="G128">
            <v>455830696</v>
          </cell>
        </row>
        <row r="129">
          <cell r="B129">
            <v>381101</v>
          </cell>
          <cell r="D129">
            <v>5296049839</v>
          </cell>
          <cell r="E129">
            <v>9018251950</v>
          </cell>
          <cell r="F129">
            <v>0</v>
          </cell>
          <cell r="G129">
            <v>3722202111</v>
          </cell>
        </row>
        <row r="130">
          <cell r="B130">
            <v>391101</v>
          </cell>
          <cell r="D130">
            <v>7322406825</v>
          </cell>
          <cell r="E130">
            <v>7322406825</v>
          </cell>
          <cell r="F130">
            <v>0</v>
          </cell>
          <cell r="G130">
            <v>0</v>
          </cell>
        </row>
        <row r="131">
          <cell r="B131">
            <v>393101</v>
          </cell>
          <cell r="D131">
            <v>7270650807606</v>
          </cell>
          <cell r="E131">
            <v>6013671847572</v>
          </cell>
          <cell r="F131">
            <v>1256978960034</v>
          </cell>
          <cell r="G131">
            <v>0</v>
          </cell>
        </row>
        <row r="132">
          <cell r="B132">
            <v>393102</v>
          </cell>
          <cell r="D132">
            <v>307064345250</v>
          </cell>
          <cell r="E132">
            <v>1104657434251</v>
          </cell>
          <cell r="F132">
            <v>0</v>
          </cell>
          <cell r="G132">
            <v>797593089001</v>
          </cell>
        </row>
        <row r="133">
          <cell r="B133">
            <v>472951</v>
          </cell>
          <cell r="D133">
            <v>0</v>
          </cell>
          <cell r="E133">
            <v>97426074169</v>
          </cell>
          <cell r="F133">
            <v>0</v>
          </cell>
          <cell r="G133">
            <v>97426074169</v>
          </cell>
        </row>
        <row r="134">
          <cell r="B134">
            <v>522101</v>
          </cell>
          <cell r="D134">
            <v>0</v>
          </cell>
          <cell r="E134">
            <v>1593050451930</v>
          </cell>
          <cell r="F134">
            <v>0</v>
          </cell>
          <cell r="G134">
            <v>1593050451930</v>
          </cell>
        </row>
        <row r="135">
          <cell r="B135">
            <v>522971</v>
          </cell>
          <cell r="D135">
            <v>49020911127</v>
          </cell>
          <cell r="E135">
            <v>385561634487</v>
          </cell>
          <cell r="F135">
            <v>0</v>
          </cell>
          <cell r="G135">
            <v>336540723360</v>
          </cell>
        </row>
        <row r="136">
          <cell r="B136">
            <v>600801</v>
          </cell>
          <cell r="D136">
            <v>0</v>
          </cell>
          <cell r="E136">
            <v>2520981042999</v>
          </cell>
          <cell r="F136">
            <v>0</v>
          </cell>
          <cell r="G136">
            <v>2520981042999</v>
          </cell>
        </row>
        <row r="137">
          <cell r="B137">
            <v>600808</v>
          </cell>
          <cell r="D137">
            <v>0</v>
          </cell>
          <cell r="E137">
            <v>26211166476</v>
          </cell>
          <cell r="F137">
            <v>0</v>
          </cell>
          <cell r="G137">
            <v>26211166476</v>
          </cell>
        </row>
        <row r="138">
          <cell r="B138">
            <v>601801</v>
          </cell>
          <cell r="D138">
            <v>103652142</v>
          </cell>
          <cell r="E138">
            <v>489267356110</v>
          </cell>
          <cell r="F138">
            <v>0</v>
          </cell>
          <cell r="G138">
            <v>489163703968</v>
          </cell>
        </row>
        <row r="139">
          <cell r="B139">
            <v>610816</v>
          </cell>
          <cell r="D139">
            <v>7814885695</v>
          </cell>
          <cell r="E139">
            <v>0</v>
          </cell>
          <cell r="F139">
            <v>7814885695</v>
          </cell>
          <cell r="G139">
            <v>0</v>
          </cell>
        </row>
        <row r="140">
          <cell r="B140">
            <v>611816</v>
          </cell>
          <cell r="D140">
            <v>9979920982</v>
          </cell>
          <cell r="E140">
            <v>34500000</v>
          </cell>
          <cell r="F140">
            <v>9945420982</v>
          </cell>
          <cell r="G140">
            <v>0</v>
          </cell>
        </row>
        <row r="141">
          <cell r="B141">
            <v>620852</v>
          </cell>
          <cell r="D141">
            <v>2252130452467</v>
          </cell>
          <cell r="E141">
            <v>7993534992</v>
          </cell>
          <cell r="F141">
            <v>2244136917475</v>
          </cell>
          <cell r="G141">
            <v>0</v>
          </cell>
        </row>
        <row r="142">
          <cell r="B142">
            <v>621859</v>
          </cell>
          <cell r="D142">
            <v>26794515918</v>
          </cell>
          <cell r="E142">
            <v>0</v>
          </cell>
          <cell r="F142">
            <v>26794515918</v>
          </cell>
          <cell r="G142">
            <v>0</v>
          </cell>
        </row>
        <row r="143">
          <cell r="B143">
            <v>631993</v>
          </cell>
          <cell r="D143">
            <v>256946966502</v>
          </cell>
          <cell r="E143">
            <v>0</v>
          </cell>
          <cell r="F143">
            <v>256946966502</v>
          </cell>
          <cell r="G143">
            <v>0</v>
          </cell>
        </row>
        <row r="144">
          <cell r="B144">
            <v>632478</v>
          </cell>
          <cell r="D144">
            <v>36772352882</v>
          </cell>
          <cell r="E144">
            <v>4092713506</v>
          </cell>
          <cell r="F144">
            <v>32679639376</v>
          </cell>
          <cell r="G144">
            <v>0</v>
          </cell>
        </row>
        <row r="145">
          <cell r="B145">
            <v>632994</v>
          </cell>
          <cell r="D145">
            <v>155649269791</v>
          </cell>
          <cell r="E145">
            <v>0</v>
          </cell>
          <cell r="F145">
            <v>155649269791</v>
          </cell>
          <cell r="G145">
            <v>0</v>
          </cell>
        </row>
        <row r="146">
          <cell r="B146">
            <v>642914</v>
          </cell>
          <cell r="D146">
            <v>907647</v>
          </cell>
          <cell r="E146">
            <v>907647</v>
          </cell>
          <cell r="F146">
            <v>0</v>
          </cell>
          <cell r="G146">
            <v>0</v>
          </cell>
        </row>
        <row r="147">
          <cell r="B147">
            <v>642915</v>
          </cell>
          <cell r="D147">
            <v>2068905121</v>
          </cell>
          <cell r="E147">
            <v>14640550104</v>
          </cell>
          <cell r="F147">
            <v>0</v>
          </cell>
          <cell r="G147">
            <v>12571644983</v>
          </cell>
        </row>
        <row r="148">
          <cell r="B148">
            <v>644947</v>
          </cell>
          <cell r="D148">
            <v>0</v>
          </cell>
          <cell r="E148">
            <v>65029005528</v>
          </cell>
          <cell r="F148">
            <v>0</v>
          </cell>
          <cell r="G148">
            <v>65029005528</v>
          </cell>
        </row>
        <row r="149">
          <cell r="B149">
            <v>646935</v>
          </cell>
          <cell r="D149">
            <v>0</v>
          </cell>
          <cell r="E149">
            <v>5137616346</v>
          </cell>
          <cell r="F149">
            <v>0</v>
          </cell>
          <cell r="G149">
            <v>5137616346</v>
          </cell>
        </row>
        <row r="150">
          <cell r="B150">
            <v>647916</v>
          </cell>
          <cell r="D150">
            <v>0</v>
          </cell>
          <cell r="E150">
            <v>29630830392</v>
          </cell>
          <cell r="F150">
            <v>0</v>
          </cell>
          <cell r="G150">
            <v>29630830392</v>
          </cell>
        </row>
        <row r="151">
          <cell r="B151">
            <v>649889</v>
          </cell>
          <cell r="D151">
            <v>13919805976</v>
          </cell>
          <cell r="E151">
            <v>16393934111</v>
          </cell>
          <cell r="F151">
            <v>0</v>
          </cell>
          <cell r="G151">
            <v>2474128135</v>
          </cell>
        </row>
        <row r="152">
          <cell r="B152">
            <v>649949</v>
          </cell>
          <cell r="D152">
            <v>1136</v>
          </cell>
          <cell r="E152">
            <v>1857</v>
          </cell>
          <cell r="F152">
            <v>0</v>
          </cell>
          <cell r="G152">
            <v>721</v>
          </cell>
        </row>
        <row r="153">
          <cell r="B153">
            <v>654496</v>
          </cell>
          <cell r="D153">
            <v>7673425418</v>
          </cell>
          <cell r="E153">
            <v>0</v>
          </cell>
          <cell r="F153">
            <v>7673425418</v>
          </cell>
          <cell r="G153">
            <v>0</v>
          </cell>
        </row>
        <row r="154">
          <cell r="B154">
            <v>656733</v>
          </cell>
          <cell r="D154">
            <v>235889280</v>
          </cell>
          <cell r="E154">
            <v>0</v>
          </cell>
          <cell r="F154">
            <v>235889280</v>
          </cell>
          <cell r="G154">
            <v>0</v>
          </cell>
        </row>
        <row r="155">
          <cell r="B155">
            <v>657736</v>
          </cell>
          <cell r="D155">
            <v>40043012237</v>
          </cell>
          <cell r="E155">
            <v>0</v>
          </cell>
          <cell r="F155">
            <v>40043012237</v>
          </cell>
          <cell r="G155">
            <v>0</v>
          </cell>
        </row>
        <row r="156">
          <cell r="B156">
            <v>659477</v>
          </cell>
          <cell r="D156">
            <v>328131087</v>
          </cell>
          <cell r="E156">
            <v>0</v>
          </cell>
          <cell r="F156">
            <v>328131087</v>
          </cell>
          <cell r="G156">
            <v>0</v>
          </cell>
        </row>
        <row r="157">
          <cell r="B157">
            <v>659541</v>
          </cell>
          <cell r="D157">
            <v>316823000</v>
          </cell>
          <cell r="E157">
            <v>0</v>
          </cell>
          <cell r="F157">
            <v>316823000</v>
          </cell>
          <cell r="G157">
            <v>0</v>
          </cell>
        </row>
        <row r="158">
          <cell r="B158">
            <v>659543</v>
          </cell>
          <cell r="D158">
            <v>57100000</v>
          </cell>
          <cell r="E158">
            <v>0</v>
          </cell>
          <cell r="F158">
            <v>57100000</v>
          </cell>
          <cell r="G158">
            <v>0</v>
          </cell>
        </row>
        <row r="159">
          <cell r="B159">
            <v>659548</v>
          </cell>
          <cell r="D159">
            <v>1777873000</v>
          </cell>
          <cell r="E159">
            <v>0</v>
          </cell>
          <cell r="F159">
            <v>1777873000</v>
          </cell>
          <cell r="G159">
            <v>0</v>
          </cell>
        </row>
        <row r="160">
          <cell r="B160">
            <v>659735</v>
          </cell>
          <cell r="D160">
            <v>40479683816</v>
          </cell>
          <cell r="E160">
            <v>532561718</v>
          </cell>
          <cell r="F160">
            <v>39947122098</v>
          </cell>
          <cell r="G160">
            <v>0</v>
          </cell>
        </row>
        <row r="161">
          <cell r="B161">
            <v>659899</v>
          </cell>
          <cell r="D161">
            <v>15102437685</v>
          </cell>
          <cell r="E161">
            <v>14111255986</v>
          </cell>
          <cell r="F161">
            <v>991181699</v>
          </cell>
          <cell r="G161">
            <v>0</v>
          </cell>
        </row>
        <row r="162">
          <cell r="B162">
            <v>661995</v>
          </cell>
          <cell r="D162">
            <v>24819049273</v>
          </cell>
          <cell r="E162">
            <v>0</v>
          </cell>
          <cell r="F162">
            <v>24819049273</v>
          </cell>
          <cell r="G162">
            <v>0</v>
          </cell>
        </row>
        <row r="163">
          <cell r="B163">
            <v>679946</v>
          </cell>
          <cell r="D163">
            <v>0</v>
          </cell>
          <cell r="E163">
            <v>158753000</v>
          </cell>
          <cell r="F163">
            <v>0</v>
          </cell>
          <cell r="G163">
            <v>158753000</v>
          </cell>
        </row>
        <row r="164">
          <cell r="B164">
            <v>679949</v>
          </cell>
          <cell r="D164">
            <v>0</v>
          </cell>
          <cell r="E164">
            <v>33707700</v>
          </cell>
          <cell r="F164">
            <v>0</v>
          </cell>
          <cell r="G164">
            <v>33707700</v>
          </cell>
        </row>
        <row r="165">
          <cell r="B165">
            <v>681497</v>
          </cell>
          <cell r="D165">
            <v>67173913</v>
          </cell>
          <cell r="E165">
            <v>0</v>
          </cell>
          <cell r="F165">
            <v>67173913</v>
          </cell>
          <cell r="G165">
            <v>0</v>
          </cell>
        </row>
        <row r="166">
          <cell r="B166">
            <v>689476</v>
          </cell>
          <cell r="D166">
            <v>22000000</v>
          </cell>
          <cell r="E166">
            <v>0</v>
          </cell>
          <cell r="F166">
            <v>22000000</v>
          </cell>
          <cell r="G166">
            <v>0</v>
          </cell>
        </row>
        <row r="167">
          <cell r="B167">
            <v>689487</v>
          </cell>
          <cell r="D167">
            <v>1605982453</v>
          </cell>
          <cell r="E167">
            <v>0</v>
          </cell>
          <cell r="F167">
            <v>1605982453</v>
          </cell>
          <cell r="G167">
            <v>0</v>
          </cell>
        </row>
        <row r="168">
          <cell r="B168">
            <v>689494</v>
          </cell>
          <cell r="D168">
            <v>11773183</v>
          </cell>
          <cell r="E168">
            <v>0</v>
          </cell>
          <cell r="F168">
            <v>11773183</v>
          </cell>
          <cell r="G168">
            <v>0</v>
          </cell>
        </row>
        <row r="169">
          <cell r="B169">
            <v>710001</v>
          </cell>
          <cell r="D169">
            <v>1659477301539</v>
          </cell>
          <cell r="E169">
            <v>0</v>
          </cell>
          <cell r="F169">
            <v>1659477301539</v>
          </cell>
          <cell r="G169">
            <v>0</v>
          </cell>
        </row>
        <row r="170">
          <cell r="B170">
            <v>710005</v>
          </cell>
          <cell r="D170">
            <v>117429939300</v>
          </cell>
          <cell r="E170">
            <v>0</v>
          </cell>
          <cell r="F170">
            <v>117429939300</v>
          </cell>
          <cell r="G170">
            <v>0</v>
          </cell>
        </row>
        <row r="171">
          <cell r="B171">
            <v>711981</v>
          </cell>
          <cell r="D171">
            <v>0</v>
          </cell>
          <cell r="E171">
            <v>1776907240839</v>
          </cell>
          <cell r="F171">
            <v>0</v>
          </cell>
          <cell r="G171">
            <v>1776907240839</v>
          </cell>
        </row>
        <row r="172">
          <cell r="B172">
            <v>720101</v>
          </cell>
          <cell r="D172">
            <v>40077797000</v>
          </cell>
          <cell r="E172">
            <v>0</v>
          </cell>
          <cell r="F172">
            <v>40077797000</v>
          </cell>
          <cell r="G172">
            <v>0</v>
          </cell>
        </row>
        <row r="173">
          <cell r="B173">
            <v>720102</v>
          </cell>
          <cell r="D173">
            <v>2406966396</v>
          </cell>
          <cell r="E173">
            <v>0</v>
          </cell>
          <cell r="F173">
            <v>2406966396</v>
          </cell>
          <cell r="G173">
            <v>0</v>
          </cell>
        </row>
        <row r="174">
          <cell r="B174">
            <v>720104</v>
          </cell>
          <cell r="D174">
            <v>13656005265</v>
          </cell>
          <cell r="E174">
            <v>217000965</v>
          </cell>
          <cell r="F174">
            <v>13439004300</v>
          </cell>
          <cell r="G174">
            <v>0</v>
          </cell>
        </row>
        <row r="175">
          <cell r="B175">
            <v>720121</v>
          </cell>
          <cell r="D175">
            <v>6972839140</v>
          </cell>
          <cell r="E175">
            <v>0</v>
          </cell>
          <cell r="F175">
            <v>6972839140</v>
          </cell>
          <cell r="G175">
            <v>0</v>
          </cell>
        </row>
        <row r="176">
          <cell r="B176">
            <v>720124</v>
          </cell>
          <cell r="D176">
            <v>1280915465</v>
          </cell>
          <cell r="E176">
            <v>0</v>
          </cell>
          <cell r="F176">
            <v>1280915465</v>
          </cell>
          <cell r="G176">
            <v>0</v>
          </cell>
        </row>
        <row r="177">
          <cell r="B177">
            <v>721982</v>
          </cell>
          <cell r="D177">
            <v>0</v>
          </cell>
          <cell r="E177">
            <v>64177522301</v>
          </cell>
          <cell r="F177">
            <v>0</v>
          </cell>
          <cell r="G177">
            <v>64177522301</v>
          </cell>
        </row>
        <row r="178">
          <cell r="B178">
            <v>730011</v>
          </cell>
          <cell r="D178">
            <v>33054578097</v>
          </cell>
          <cell r="E178">
            <v>405816000</v>
          </cell>
          <cell r="F178">
            <v>32648762097</v>
          </cell>
          <cell r="G178">
            <v>0</v>
          </cell>
        </row>
        <row r="179">
          <cell r="B179">
            <v>730015</v>
          </cell>
          <cell r="D179">
            <v>25516491682</v>
          </cell>
          <cell r="E179">
            <v>0</v>
          </cell>
          <cell r="F179">
            <v>25516491682</v>
          </cell>
          <cell r="G179">
            <v>0</v>
          </cell>
        </row>
        <row r="180">
          <cell r="B180">
            <v>730301</v>
          </cell>
          <cell r="D180">
            <v>949770000</v>
          </cell>
          <cell r="E180">
            <v>0</v>
          </cell>
          <cell r="F180">
            <v>949770000</v>
          </cell>
          <cell r="G180">
            <v>0</v>
          </cell>
        </row>
        <row r="181">
          <cell r="B181">
            <v>730302</v>
          </cell>
          <cell r="D181">
            <v>14245321286</v>
          </cell>
          <cell r="E181">
            <v>0</v>
          </cell>
          <cell r="F181">
            <v>14245321286</v>
          </cell>
          <cell r="G181">
            <v>0</v>
          </cell>
        </row>
        <row r="182">
          <cell r="B182">
            <v>730304</v>
          </cell>
          <cell r="D182">
            <v>22431844682</v>
          </cell>
          <cell r="E182">
            <v>0</v>
          </cell>
          <cell r="F182">
            <v>22431844682</v>
          </cell>
          <cell r="G182">
            <v>0</v>
          </cell>
        </row>
        <row r="183">
          <cell r="B183">
            <v>731983</v>
          </cell>
          <cell r="D183">
            <v>0</v>
          </cell>
          <cell r="E183">
            <v>95792189747</v>
          </cell>
          <cell r="F183">
            <v>0</v>
          </cell>
          <cell r="G183">
            <v>95792189747</v>
          </cell>
        </row>
        <row r="184">
          <cell r="B184">
            <v>735021</v>
          </cell>
          <cell r="D184">
            <v>13174234898</v>
          </cell>
          <cell r="E184">
            <v>0</v>
          </cell>
          <cell r="F184">
            <v>13174234898</v>
          </cell>
          <cell r="G184">
            <v>0</v>
          </cell>
        </row>
        <row r="185">
          <cell r="B185">
            <v>735031</v>
          </cell>
          <cell r="D185">
            <v>4372552080</v>
          </cell>
          <cell r="E185">
            <v>0</v>
          </cell>
          <cell r="F185">
            <v>4372552080</v>
          </cell>
          <cell r="G185">
            <v>0</v>
          </cell>
        </row>
        <row r="186">
          <cell r="B186">
            <v>735101</v>
          </cell>
          <cell r="D186">
            <v>19472181885</v>
          </cell>
          <cell r="E186">
            <v>0</v>
          </cell>
          <cell r="F186">
            <v>19472181885</v>
          </cell>
          <cell r="G186">
            <v>0</v>
          </cell>
        </row>
        <row r="187">
          <cell r="B187">
            <v>735102</v>
          </cell>
          <cell r="D187">
            <v>1671650653</v>
          </cell>
          <cell r="E187">
            <v>0</v>
          </cell>
          <cell r="F187">
            <v>1671650653</v>
          </cell>
          <cell r="G187">
            <v>0</v>
          </cell>
        </row>
        <row r="188">
          <cell r="B188">
            <v>735104</v>
          </cell>
          <cell r="D188">
            <v>6719156076</v>
          </cell>
          <cell r="E188">
            <v>126908526</v>
          </cell>
          <cell r="F188">
            <v>6592247550</v>
          </cell>
          <cell r="G188">
            <v>0</v>
          </cell>
        </row>
        <row r="189">
          <cell r="B189">
            <v>735113</v>
          </cell>
          <cell r="D189">
            <v>286820166</v>
          </cell>
          <cell r="E189">
            <v>0</v>
          </cell>
          <cell r="F189">
            <v>286820166</v>
          </cell>
          <cell r="G189">
            <v>0</v>
          </cell>
        </row>
        <row r="190">
          <cell r="B190">
            <v>735121</v>
          </cell>
          <cell r="D190">
            <v>3561159964</v>
          </cell>
          <cell r="E190">
            <v>0</v>
          </cell>
          <cell r="F190">
            <v>3561159964</v>
          </cell>
          <cell r="G190">
            <v>0</v>
          </cell>
        </row>
        <row r="191">
          <cell r="B191">
            <v>735124</v>
          </cell>
          <cell r="D191">
            <v>636546856</v>
          </cell>
          <cell r="E191">
            <v>0</v>
          </cell>
          <cell r="F191">
            <v>636546856</v>
          </cell>
          <cell r="G191">
            <v>0</v>
          </cell>
        </row>
        <row r="192">
          <cell r="B192">
            <v>735132</v>
          </cell>
          <cell r="D192">
            <v>3984426363</v>
          </cell>
          <cell r="E192">
            <v>0</v>
          </cell>
          <cell r="F192">
            <v>3984426363</v>
          </cell>
          <cell r="G192">
            <v>0</v>
          </cell>
        </row>
        <row r="193">
          <cell r="B193">
            <v>735136</v>
          </cell>
          <cell r="D193">
            <v>6701150342</v>
          </cell>
          <cell r="E193">
            <v>0</v>
          </cell>
          <cell r="F193">
            <v>6701150342</v>
          </cell>
          <cell r="G193">
            <v>0</v>
          </cell>
        </row>
        <row r="194">
          <cell r="B194">
            <v>735313</v>
          </cell>
          <cell r="D194">
            <v>27445003392</v>
          </cell>
          <cell r="E194">
            <v>0</v>
          </cell>
          <cell r="F194">
            <v>27445003392</v>
          </cell>
          <cell r="G194">
            <v>0</v>
          </cell>
        </row>
        <row r="195">
          <cell r="B195">
            <v>735319</v>
          </cell>
          <cell r="D195">
            <v>1758240000</v>
          </cell>
          <cell r="E195">
            <v>0</v>
          </cell>
          <cell r="F195">
            <v>1758240000</v>
          </cell>
          <cell r="G195">
            <v>0</v>
          </cell>
        </row>
        <row r="196">
          <cell r="B196">
            <v>735341</v>
          </cell>
          <cell r="D196">
            <v>4738287750</v>
          </cell>
          <cell r="E196">
            <v>0</v>
          </cell>
          <cell r="F196">
            <v>4738287750</v>
          </cell>
          <cell r="G196">
            <v>0</v>
          </cell>
        </row>
        <row r="197">
          <cell r="B197">
            <v>735442</v>
          </cell>
          <cell r="D197">
            <v>8756301807</v>
          </cell>
          <cell r="E197">
            <v>0</v>
          </cell>
          <cell r="F197">
            <v>8756301807</v>
          </cell>
          <cell r="G197">
            <v>0</v>
          </cell>
        </row>
        <row r="198">
          <cell r="B198">
            <v>735622</v>
          </cell>
          <cell r="D198">
            <v>460445904</v>
          </cell>
          <cell r="E198">
            <v>0</v>
          </cell>
          <cell r="F198">
            <v>460445904</v>
          </cell>
          <cell r="G198">
            <v>0</v>
          </cell>
        </row>
        <row r="199">
          <cell r="B199">
            <v>735623</v>
          </cell>
          <cell r="D199">
            <v>182823949356</v>
          </cell>
          <cell r="E199">
            <v>0</v>
          </cell>
          <cell r="F199">
            <v>182823949356</v>
          </cell>
          <cell r="G199">
            <v>0</v>
          </cell>
        </row>
        <row r="200">
          <cell r="B200">
            <v>735624</v>
          </cell>
          <cell r="D200">
            <v>77041009990</v>
          </cell>
          <cell r="E200">
            <v>0</v>
          </cell>
          <cell r="F200">
            <v>77041009990</v>
          </cell>
          <cell r="G200">
            <v>0</v>
          </cell>
        </row>
        <row r="201">
          <cell r="B201">
            <v>735625</v>
          </cell>
          <cell r="D201">
            <v>2992536954</v>
          </cell>
          <cell r="E201">
            <v>0</v>
          </cell>
          <cell r="F201">
            <v>2992536954</v>
          </cell>
          <cell r="G201">
            <v>0</v>
          </cell>
        </row>
        <row r="202">
          <cell r="B202">
            <v>735627</v>
          </cell>
          <cell r="D202">
            <v>374941792</v>
          </cell>
          <cell r="E202">
            <v>0</v>
          </cell>
          <cell r="F202">
            <v>374941792</v>
          </cell>
          <cell r="G202">
            <v>0</v>
          </cell>
        </row>
        <row r="203">
          <cell r="B203">
            <v>736984</v>
          </cell>
          <cell r="D203">
            <v>0</v>
          </cell>
          <cell r="E203">
            <v>366843687702</v>
          </cell>
          <cell r="F203">
            <v>0</v>
          </cell>
          <cell r="G203">
            <v>366843687702</v>
          </cell>
        </row>
        <row r="204">
          <cell r="B204">
            <v>760201</v>
          </cell>
          <cell r="D204">
            <v>35430000000</v>
          </cell>
          <cell r="E204">
            <v>0</v>
          </cell>
          <cell r="F204">
            <v>35430000000</v>
          </cell>
          <cell r="G204">
            <v>0</v>
          </cell>
        </row>
        <row r="205">
          <cell r="B205">
            <v>760204</v>
          </cell>
          <cell r="D205">
            <v>11809999999</v>
          </cell>
          <cell r="E205">
            <v>0</v>
          </cell>
          <cell r="F205">
            <v>11809999999</v>
          </cell>
          <cell r="G205">
            <v>0</v>
          </cell>
        </row>
        <row r="206">
          <cell r="B206">
            <v>760219</v>
          </cell>
          <cell r="D206">
            <v>1843807639</v>
          </cell>
          <cell r="E206">
            <v>0</v>
          </cell>
          <cell r="F206">
            <v>1843807639</v>
          </cell>
          <cell r="G206">
            <v>0</v>
          </cell>
        </row>
        <row r="207">
          <cell r="B207">
            <v>760221</v>
          </cell>
          <cell r="D207">
            <v>1426722658</v>
          </cell>
          <cell r="E207">
            <v>0</v>
          </cell>
          <cell r="F207">
            <v>1426722658</v>
          </cell>
          <cell r="G207">
            <v>0</v>
          </cell>
        </row>
        <row r="208">
          <cell r="B208">
            <v>760224</v>
          </cell>
          <cell r="D208">
            <v>1062900000</v>
          </cell>
          <cell r="E208">
            <v>0</v>
          </cell>
          <cell r="F208">
            <v>1062900000</v>
          </cell>
          <cell r="G208">
            <v>0</v>
          </cell>
        </row>
        <row r="209">
          <cell r="B209">
            <v>760231</v>
          </cell>
          <cell r="D209">
            <v>0</v>
          </cell>
          <cell r="E209">
            <v>0</v>
          </cell>
          <cell r="F209">
            <v>0</v>
          </cell>
          <cell r="G209">
            <v>0</v>
          </cell>
        </row>
        <row r="210">
          <cell r="B210">
            <v>760232</v>
          </cell>
          <cell r="D210">
            <v>498010334</v>
          </cell>
          <cell r="E210">
            <v>0</v>
          </cell>
          <cell r="F210">
            <v>498010334</v>
          </cell>
          <cell r="G210">
            <v>0</v>
          </cell>
        </row>
        <row r="211">
          <cell r="B211">
            <v>760235</v>
          </cell>
          <cell r="D211">
            <v>585055130</v>
          </cell>
          <cell r="E211">
            <v>22776000</v>
          </cell>
          <cell r="F211">
            <v>562279130</v>
          </cell>
          <cell r="G211">
            <v>0</v>
          </cell>
        </row>
        <row r="212">
          <cell r="B212">
            <v>760236</v>
          </cell>
          <cell r="D212">
            <v>746049007</v>
          </cell>
          <cell r="E212">
            <v>0</v>
          </cell>
          <cell r="F212">
            <v>746049007</v>
          </cell>
          <cell r="G212">
            <v>0</v>
          </cell>
        </row>
        <row r="213">
          <cell r="B213">
            <v>760316</v>
          </cell>
          <cell r="D213">
            <v>407858466</v>
          </cell>
          <cell r="E213">
            <v>0</v>
          </cell>
          <cell r="F213">
            <v>407858466</v>
          </cell>
          <cell r="G213">
            <v>0</v>
          </cell>
        </row>
        <row r="214">
          <cell r="B214">
            <v>760319</v>
          </cell>
          <cell r="D214">
            <v>175824000</v>
          </cell>
          <cell r="E214">
            <v>0</v>
          </cell>
          <cell r="F214">
            <v>175824000</v>
          </cell>
          <cell r="G214">
            <v>0</v>
          </cell>
        </row>
        <row r="215">
          <cell r="B215">
            <v>760331</v>
          </cell>
          <cell r="D215">
            <v>153793007549</v>
          </cell>
          <cell r="E215">
            <v>501033952</v>
          </cell>
          <cell r="F215">
            <v>153291973597</v>
          </cell>
          <cell r="G215">
            <v>0</v>
          </cell>
        </row>
        <row r="216">
          <cell r="B216">
            <v>760332</v>
          </cell>
          <cell r="D216">
            <v>9478560000</v>
          </cell>
          <cell r="E216">
            <v>0</v>
          </cell>
          <cell r="F216">
            <v>9478560000</v>
          </cell>
          <cell r="G216">
            <v>0</v>
          </cell>
        </row>
        <row r="217">
          <cell r="B217">
            <v>760401</v>
          </cell>
          <cell r="D217">
            <v>451904880</v>
          </cell>
          <cell r="E217">
            <v>0</v>
          </cell>
          <cell r="F217">
            <v>451904880</v>
          </cell>
          <cell r="G217">
            <v>0</v>
          </cell>
        </row>
        <row r="218">
          <cell r="B218">
            <v>760402</v>
          </cell>
          <cell r="D218">
            <v>1399014731</v>
          </cell>
          <cell r="E218">
            <v>0</v>
          </cell>
          <cell r="F218">
            <v>1399014731</v>
          </cell>
          <cell r="G218">
            <v>0</v>
          </cell>
        </row>
        <row r="219">
          <cell r="B219">
            <v>760403</v>
          </cell>
          <cell r="D219">
            <v>753430055</v>
          </cell>
          <cell r="E219">
            <v>0</v>
          </cell>
          <cell r="F219">
            <v>753430055</v>
          </cell>
          <cell r="G219">
            <v>0</v>
          </cell>
        </row>
        <row r="220">
          <cell r="B220">
            <v>760411</v>
          </cell>
          <cell r="D220">
            <v>298956519</v>
          </cell>
          <cell r="E220">
            <v>0</v>
          </cell>
          <cell r="F220">
            <v>298956519</v>
          </cell>
          <cell r="G220">
            <v>0</v>
          </cell>
        </row>
        <row r="221">
          <cell r="B221">
            <v>760413</v>
          </cell>
          <cell r="D221">
            <v>2390140883</v>
          </cell>
          <cell r="E221">
            <v>0</v>
          </cell>
          <cell r="F221">
            <v>2390140883</v>
          </cell>
          <cell r="G221">
            <v>0</v>
          </cell>
        </row>
        <row r="222">
          <cell r="B222">
            <v>760414</v>
          </cell>
          <cell r="D222">
            <v>375896189</v>
          </cell>
          <cell r="E222">
            <v>0</v>
          </cell>
          <cell r="F222">
            <v>375896189</v>
          </cell>
          <cell r="G222">
            <v>0</v>
          </cell>
        </row>
        <row r="223">
          <cell r="B223">
            <v>760428</v>
          </cell>
          <cell r="D223">
            <v>199713039</v>
          </cell>
          <cell r="E223">
            <v>0</v>
          </cell>
          <cell r="F223">
            <v>199713039</v>
          </cell>
          <cell r="G223">
            <v>0</v>
          </cell>
        </row>
        <row r="224">
          <cell r="B224">
            <v>760433</v>
          </cell>
          <cell r="D224">
            <v>13440000</v>
          </cell>
          <cell r="E224">
            <v>0</v>
          </cell>
          <cell r="F224">
            <v>13440000</v>
          </cell>
          <cell r="G224">
            <v>0</v>
          </cell>
        </row>
        <row r="225">
          <cell r="B225">
            <v>760441</v>
          </cell>
          <cell r="D225">
            <v>720000000</v>
          </cell>
          <cell r="E225">
            <v>0</v>
          </cell>
          <cell r="F225">
            <v>720000000</v>
          </cell>
          <cell r="G225">
            <v>0</v>
          </cell>
        </row>
        <row r="226">
          <cell r="B226">
            <v>760451</v>
          </cell>
          <cell r="D226">
            <v>328041882</v>
          </cell>
          <cell r="E226">
            <v>0</v>
          </cell>
          <cell r="F226">
            <v>328041882</v>
          </cell>
          <cell r="G226">
            <v>0</v>
          </cell>
        </row>
        <row r="227">
          <cell r="B227">
            <v>760452</v>
          </cell>
          <cell r="D227">
            <v>11922043</v>
          </cell>
          <cell r="E227">
            <v>0</v>
          </cell>
          <cell r="F227">
            <v>11922043</v>
          </cell>
          <cell r="G227">
            <v>0</v>
          </cell>
        </row>
        <row r="228">
          <cell r="B228">
            <v>760454</v>
          </cell>
          <cell r="D228">
            <v>1653739135</v>
          </cell>
          <cell r="E228">
            <v>0</v>
          </cell>
          <cell r="F228">
            <v>1653739135</v>
          </cell>
          <cell r="G228">
            <v>0</v>
          </cell>
        </row>
        <row r="229">
          <cell r="B229">
            <v>760461</v>
          </cell>
          <cell r="D229">
            <v>274680652</v>
          </cell>
          <cell r="E229">
            <v>0</v>
          </cell>
          <cell r="F229">
            <v>274680652</v>
          </cell>
          <cell r="G229">
            <v>0</v>
          </cell>
        </row>
        <row r="230">
          <cell r="B230">
            <v>760469</v>
          </cell>
          <cell r="D230">
            <v>30126201373</v>
          </cell>
          <cell r="E230">
            <v>0</v>
          </cell>
          <cell r="F230">
            <v>30126201373</v>
          </cell>
          <cell r="G230">
            <v>0</v>
          </cell>
        </row>
        <row r="231">
          <cell r="B231">
            <v>760499</v>
          </cell>
          <cell r="D231">
            <v>1141926291</v>
          </cell>
          <cell r="E231">
            <v>0</v>
          </cell>
          <cell r="F231">
            <v>1141926291</v>
          </cell>
          <cell r="G231">
            <v>0</v>
          </cell>
        </row>
        <row r="232">
          <cell r="B232">
            <v>760547</v>
          </cell>
          <cell r="D232">
            <v>73974000</v>
          </cell>
          <cell r="E232">
            <v>0</v>
          </cell>
          <cell r="F232">
            <v>73974000</v>
          </cell>
          <cell r="G232">
            <v>0</v>
          </cell>
        </row>
        <row r="233">
          <cell r="B233">
            <v>761993</v>
          </cell>
          <cell r="D233">
            <v>0</v>
          </cell>
          <cell r="E233">
            <v>256946966502</v>
          </cell>
          <cell r="F233">
            <v>0</v>
          </cell>
          <cell r="G233">
            <v>256946966502</v>
          </cell>
        </row>
        <row r="234">
          <cell r="B234">
            <v>770201</v>
          </cell>
          <cell r="D234">
            <v>51810000000</v>
          </cell>
          <cell r="E234">
            <v>0</v>
          </cell>
          <cell r="F234">
            <v>51810000000</v>
          </cell>
          <cell r="G234">
            <v>0</v>
          </cell>
        </row>
        <row r="235">
          <cell r="B235">
            <v>770202</v>
          </cell>
          <cell r="D235">
            <v>76000000</v>
          </cell>
          <cell r="E235">
            <v>0</v>
          </cell>
          <cell r="F235">
            <v>76000000</v>
          </cell>
          <cell r="G235">
            <v>0</v>
          </cell>
        </row>
        <row r="236">
          <cell r="B236">
            <v>770204</v>
          </cell>
          <cell r="D236">
            <v>17270000003</v>
          </cell>
          <cell r="E236">
            <v>2</v>
          </cell>
          <cell r="F236">
            <v>17270000001</v>
          </cell>
          <cell r="G236">
            <v>0</v>
          </cell>
        </row>
        <row r="237">
          <cell r="B237">
            <v>770205</v>
          </cell>
          <cell r="D237">
            <v>1540654889</v>
          </cell>
          <cell r="E237">
            <v>0</v>
          </cell>
          <cell r="F237">
            <v>1540654889</v>
          </cell>
          <cell r="G237">
            <v>0</v>
          </cell>
        </row>
        <row r="238">
          <cell r="B238">
            <v>770219</v>
          </cell>
          <cell r="D238">
            <v>1013212085</v>
          </cell>
          <cell r="E238">
            <v>0</v>
          </cell>
          <cell r="F238">
            <v>1013212085</v>
          </cell>
          <cell r="G238">
            <v>0</v>
          </cell>
        </row>
        <row r="239">
          <cell r="B239">
            <v>770221</v>
          </cell>
          <cell r="D239">
            <v>3231287454</v>
          </cell>
          <cell r="E239">
            <v>0</v>
          </cell>
          <cell r="F239">
            <v>3231287454</v>
          </cell>
          <cell r="G239">
            <v>0</v>
          </cell>
        </row>
        <row r="240">
          <cell r="B240">
            <v>770224</v>
          </cell>
          <cell r="D240">
            <v>1556580000</v>
          </cell>
          <cell r="E240">
            <v>0</v>
          </cell>
          <cell r="F240">
            <v>1556580000</v>
          </cell>
          <cell r="G240">
            <v>0</v>
          </cell>
        </row>
        <row r="241">
          <cell r="B241">
            <v>770231</v>
          </cell>
          <cell r="D241">
            <v>705216673</v>
          </cell>
          <cell r="E241">
            <v>0</v>
          </cell>
          <cell r="F241">
            <v>705216673</v>
          </cell>
          <cell r="G241">
            <v>0</v>
          </cell>
        </row>
        <row r="242">
          <cell r="B242">
            <v>770232</v>
          </cell>
          <cell r="D242">
            <v>2252759699</v>
          </cell>
          <cell r="E242">
            <v>0</v>
          </cell>
          <cell r="F242">
            <v>2252759699</v>
          </cell>
          <cell r="G242">
            <v>0</v>
          </cell>
        </row>
        <row r="243">
          <cell r="B243">
            <v>770233</v>
          </cell>
          <cell r="D243">
            <v>112887889</v>
          </cell>
          <cell r="E243">
            <v>0</v>
          </cell>
          <cell r="F243">
            <v>112887889</v>
          </cell>
          <cell r="G243">
            <v>0</v>
          </cell>
        </row>
        <row r="244">
          <cell r="B244">
            <v>770235</v>
          </cell>
          <cell r="D244">
            <v>1168704873</v>
          </cell>
          <cell r="E244">
            <v>22776000</v>
          </cell>
          <cell r="F244">
            <v>1145928873</v>
          </cell>
          <cell r="G244">
            <v>0</v>
          </cell>
        </row>
        <row r="245">
          <cell r="B245">
            <v>770236</v>
          </cell>
          <cell r="D245">
            <v>2044030481</v>
          </cell>
          <cell r="E245">
            <v>0</v>
          </cell>
          <cell r="F245">
            <v>2044030481</v>
          </cell>
          <cell r="G245">
            <v>0</v>
          </cell>
        </row>
        <row r="246">
          <cell r="B246">
            <v>770249</v>
          </cell>
          <cell r="D246">
            <v>522185000</v>
          </cell>
          <cell r="E246">
            <v>0</v>
          </cell>
          <cell r="F246">
            <v>522185000</v>
          </cell>
          <cell r="G246">
            <v>0</v>
          </cell>
        </row>
        <row r="247">
          <cell r="B247">
            <v>770304</v>
          </cell>
          <cell r="D247">
            <v>1513118764</v>
          </cell>
          <cell r="E247">
            <v>0</v>
          </cell>
          <cell r="F247">
            <v>1513118764</v>
          </cell>
          <cell r="G247">
            <v>0</v>
          </cell>
        </row>
        <row r="248">
          <cell r="B248">
            <v>770311</v>
          </cell>
          <cell r="D248">
            <v>1345225868</v>
          </cell>
          <cell r="E248">
            <v>0</v>
          </cell>
          <cell r="F248">
            <v>1345225868</v>
          </cell>
          <cell r="G248">
            <v>0</v>
          </cell>
        </row>
        <row r="249">
          <cell r="B249">
            <v>770312</v>
          </cell>
          <cell r="D249">
            <v>1184211068</v>
          </cell>
          <cell r="E249">
            <v>0</v>
          </cell>
          <cell r="F249">
            <v>1184211068</v>
          </cell>
          <cell r="G249">
            <v>0</v>
          </cell>
        </row>
        <row r="250">
          <cell r="B250">
            <v>770313</v>
          </cell>
          <cell r="D250">
            <v>800083582</v>
          </cell>
          <cell r="E250">
            <v>0</v>
          </cell>
          <cell r="F250">
            <v>800083582</v>
          </cell>
          <cell r="G250">
            <v>0</v>
          </cell>
        </row>
        <row r="251">
          <cell r="B251">
            <v>770316</v>
          </cell>
          <cell r="D251">
            <v>147455481</v>
          </cell>
          <cell r="E251">
            <v>0</v>
          </cell>
          <cell r="F251">
            <v>147455481</v>
          </cell>
          <cell r="G251">
            <v>0</v>
          </cell>
        </row>
        <row r="252">
          <cell r="B252">
            <v>770319</v>
          </cell>
          <cell r="D252">
            <v>1489710077</v>
          </cell>
          <cell r="E252">
            <v>0</v>
          </cell>
          <cell r="F252">
            <v>1489710077</v>
          </cell>
          <cell r="G252">
            <v>0</v>
          </cell>
        </row>
        <row r="253">
          <cell r="B253">
            <v>770321</v>
          </cell>
          <cell r="D253">
            <v>22340642039</v>
          </cell>
          <cell r="E253">
            <v>0</v>
          </cell>
          <cell r="F253">
            <v>22340642039</v>
          </cell>
          <cell r="G253">
            <v>0</v>
          </cell>
        </row>
        <row r="254">
          <cell r="B254">
            <v>770323</v>
          </cell>
          <cell r="D254">
            <v>1169600000</v>
          </cell>
          <cell r="E254">
            <v>0</v>
          </cell>
          <cell r="F254">
            <v>1169600000</v>
          </cell>
          <cell r="G254">
            <v>0</v>
          </cell>
        </row>
        <row r="255">
          <cell r="B255">
            <v>770401</v>
          </cell>
          <cell r="D255">
            <v>407097815</v>
          </cell>
          <cell r="E255">
            <v>0</v>
          </cell>
          <cell r="F255">
            <v>407097815</v>
          </cell>
          <cell r="G255">
            <v>0</v>
          </cell>
        </row>
        <row r="256">
          <cell r="B256">
            <v>770402</v>
          </cell>
          <cell r="D256">
            <v>1192986065</v>
          </cell>
          <cell r="E256">
            <v>0</v>
          </cell>
          <cell r="F256">
            <v>1192986065</v>
          </cell>
          <cell r="G256">
            <v>0</v>
          </cell>
        </row>
        <row r="257">
          <cell r="B257">
            <v>770403</v>
          </cell>
          <cell r="D257">
            <v>3140156</v>
          </cell>
          <cell r="E257">
            <v>0</v>
          </cell>
          <cell r="F257">
            <v>3140156</v>
          </cell>
          <cell r="G257">
            <v>0</v>
          </cell>
        </row>
        <row r="258">
          <cell r="B258">
            <v>770411</v>
          </cell>
          <cell r="D258">
            <v>1043478</v>
          </cell>
          <cell r="E258">
            <v>0</v>
          </cell>
          <cell r="F258">
            <v>1043478</v>
          </cell>
          <cell r="G258">
            <v>0</v>
          </cell>
        </row>
        <row r="259">
          <cell r="B259">
            <v>770412</v>
          </cell>
          <cell r="D259">
            <v>0</v>
          </cell>
          <cell r="E259">
            <v>0</v>
          </cell>
          <cell r="F259">
            <v>0</v>
          </cell>
          <cell r="G259">
            <v>0</v>
          </cell>
        </row>
        <row r="260">
          <cell r="B260">
            <v>770413</v>
          </cell>
          <cell r="D260">
            <v>2495182609</v>
          </cell>
          <cell r="E260">
            <v>0</v>
          </cell>
          <cell r="F260">
            <v>2495182609</v>
          </cell>
          <cell r="G260">
            <v>0</v>
          </cell>
        </row>
        <row r="261">
          <cell r="B261">
            <v>770414</v>
          </cell>
          <cell r="D261">
            <v>654569520</v>
          </cell>
          <cell r="E261">
            <v>0</v>
          </cell>
          <cell r="F261">
            <v>654569520</v>
          </cell>
          <cell r="G261">
            <v>0</v>
          </cell>
        </row>
        <row r="262">
          <cell r="B262">
            <v>770422</v>
          </cell>
          <cell r="D262">
            <v>79891304</v>
          </cell>
          <cell r="E262">
            <v>0</v>
          </cell>
          <cell r="F262">
            <v>79891304</v>
          </cell>
          <cell r="G262">
            <v>0</v>
          </cell>
        </row>
        <row r="263">
          <cell r="B263">
            <v>770428</v>
          </cell>
          <cell r="D263">
            <v>0</v>
          </cell>
          <cell r="E263">
            <v>0</v>
          </cell>
          <cell r="F263">
            <v>0</v>
          </cell>
          <cell r="G263">
            <v>0</v>
          </cell>
        </row>
        <row r="264">
          <cell r="B264">
            <v>770431</v>
          </cell>
          <cell r="D264">
            <v>3593922309</v>
          </cell>
          <cell r="E264">
            <v>30240000</v>
          </cell>
          <cell r="F264">
            <v>3563682309</v>
          </cell>
          <cell r="G264">
            <v>0</v>
          </cell>
        </row>
        <row r="265">
          <cell r="B265">
            <v>770432</v>
          </cell>
          <cell r="D265">
            <v>3559032557</v>
          </cell>
          <cell r="E265">
            <v>0</v>
          </cell>
          <cell r="F265">
            <v>3559032557</v>
          </cell>
          <cell r="G265">
            <v>0</v>
          </cell>
        </row>
        <row r="266">
          <cell r="B266">
            <v>770433</v>
          </cell>
          <cell r="D266">
            <v>564655361</v>
          </cell>
          <cell r="E266">
            <v>0</v>
          </cell>
          <cell r="F266">
            <v>564655361</v>
          </cell>
          <cell r="G266">
            <v>0</v>
          </cell>
        </row>
        <row r="267">
          <cell r="B267">
            <v>770434</v>
          </cell>
          <cell r="D267">
            <v>1444323763</v>
          </cell>
          <cell r="E267">
            <v>0</v>
          </cell>
          <cell r="F267">
            <v>1444323763</v>
          </cell>
          <cell r="G267">
            <v>0</v>
          </cell>
        </row>
        <row r="268">
          <cell r="B268">
            <v>770439</v>
          </cell>
          <cell r="D268">
            <v>0</v>
          </cell>
          <cell r="E268">
            <v>0</v>
          </cell>
          <cell r="F268">
            <v>0</v>
          </cell>
          <cell r="G268">
            <v>0</v>
          </cell>
        </row>
        <row r="269">
          <cell r="B269">
            <v>770448</v>
          </cell>
          <cell r="D269">
            <v>16306158</v>
          </cell>
          <cell r="E269">
            <v>0</v>
          </cell>
          <cell r="F269">
            <v>16306158</v>
          </cell>
          <cell r="G269">
            <v>0</v>
          </cell>
        </row>
        <row r="270">
          <cell r="B270">
            <v>770449</v>
          </cell>
          <cell r="D270">
            <v>447026088</v>
          </cell>
          <cell r="E270">
            <v>0</v>
          </cell>
          <cell r="F270">
            <v>447026088</v>
          </cell>
          <cell r="G270">
            <v>0</v>
          </cell>
        </row>
        <row r="271">
          <cell r="B271">
            <v>770451</v>
          </cell>
          <cell r="D271">
            <v>2052225548</v>
          </cell>
          <cell r="E271">
            <v>4521913</v>
          </cell>
          <cell r="F271">
            <v>2047703635</v>
          </cell>
          <cell r="G271">
            <v>0</v>
          </cell>
        </row>
        <row r="272">
          <cell r="B272">
            <v>770452</v>
          </cell>
          <cell r="D272">
            <v>169117509</v>
          </cell>
          <cell r="E272">
            <v>0</v>
          </cell>
          <cell r="F272">
            <v>169117509</v>
          </cell>
          <cell r="G272">
            <v>0</v>
          </cell>
        </row>
        <row r="273">
          <cell r="B273">
            <v>770453</v>
          </cell>
          <cell r="D273">
            <v>0</v>
          </cell>
          <cell r="E273">
            <v>0</v>
          </cell>
          <cell r="F273">
            <v>0</v>
          </cell>
          <cell r="G273">
            <v>0</v>
          </cell>
        </row>
        <row r="274">
          <cell r="B274">
            <v>770454</v>
          </cell>
          <cell r="D274">
            <v>884739400</v>
          </cell>
          <cell r="E274">
            <v>0</v>
          </cell>
          <cell r="F274">
            <v>884739400</v>
          </cell>
          <cell r="G274">
            <v>0</v>
          </cell>
        </row>
        <row r="275">
          <cell r="B275">
            <v>770461</v>
          </cell>
          <cell r="D275">
            <v>41717391</v>
          </cell>
          <cell r="E275">
            <v>0</v>
          </cell>
          <cell r="F275">
            <v>41717391</v>
          </cell>
          <cell r="G275">
            <v>0</v>
          </cell>
        </row>
        <row r="276">
          <cell r="B276">
            <v>770499</v>
          </cell>
          <cell r="D276">
            <v>2162652007</v>
          </cell>
          <cell r="E276">
            <v>0</v>
          </cell>
          <cell r="F276">
            <v>2162652007</v>
          </cell>
          <cell r="G276">
            <v>0</v>
          </cell>
        </row>
        <row r="277">
          <cell r="B277">
            <v>770544</v>
          </cell>
          <cell r="D277">
            <v>140720000</v>
          </cell>
          <cell r="E277">
            <v>0</v>
          </cell>
          <cell r="F277">
            <v>140720000</v>
          </cell>
          <cell r="G277">
            <v>0</v>
          </cell>
        </row>
        <row r="278">
          <cell r="B278">
            <v>770547</v>
          </cell>
          <cell r="D278">
            <v>0</v>
          </cell>
          <cell r="E278">
            <v>0</v>
          </cell>
          <cell r="F278">
            <v>0</v>
          </cell>
          <cell r="G278">
            <v>0</v>
          </cell>
        </row>
        <row r="279">
          <cell r="B279">
            <v>770552</v>
          </cell>
          <cell r="D279">
            <v>42000000</v>
          </cell>
          <cell r="E279">
            <v>0</v>
          </cell>
          <cell r="F279">
            <v>42000000</v>
          </cell>
          <cell r="G279">
            <v>0</v>
          </cell>
        </row>
        <row r="280">
          <cell r="B280">
            <v>770621</v>
          </cell>
          <cell r="D280">
            <v>14023356</v>
          </cell>
          <cell r="E280">
            <v>0</v>
          </cell>
          <cell r="F280">
            <v>14023356</v>
          </cell>
          <cell r="G280">
            <v>0</v>
          </cell>
        </row>
        <row r="281">
          <cell r="B281">
            <v>770622</v>
          </cell>
          <cell r="D281">
            <v>515981622</v>
          </cell>
          <cell r="E281">
            <v>0</v>
          </cell>
          <cell r="F281">
            <v>515981622</v>
          </cell>
          <cell r="G281">
            <v>0</v>
          </cell>
        </row>
        <row r="282">
          <cell r="B282">
            <v>770623</v>
          </cell>
          <cell r="D282">
            <v>15918208328</v>
          </cell>
          <cell r="E282">
            <v>0</v>
          </cell>
          <cell r="F282">
            <v>15918208328</v>
          </cell>
          <cell r="G282">
            <v>0</v>
          </cell>
        </row>
        <row r="283">
          <cell r="B283">
            <v>770624</v>
          </cell>
          <cell r="D283">
            <v>1704790412</v>
          </cell>
          <cell r="E283">
            <v>0</v>
          </cell>
          <cell r="F283">
            <v>1704790412</v>
          </cell>
          <cell r="G283">
            <v>0</v>
          </cell>
        </row>
        <row r="284">
          <cell r="B284">
            <v>770625</v>
          </cell>
          <cell r="D284">
            <v>299593879</v>
          </cell>
          <cell r="E284">
            <v>0</v>
          </cell>
          <cell r="F284">
            <v>299593879</v>
          </cell>
          <cell r="G284">
            <v>0</v>
          </cell>
        </row>
        <row r="285">
          <cell r="B285">
            <v>770626</v>
          </cell>
          <cell r="D285">
            <v>27777</v>
          </cell>
          <cell r="E285">
            <v>0</v>
          </cell>
          <cell r="F285">
            <v>27777</v>
          </cell>
          <cell r="G285">
            <v>0</v>
          </cell>
        </row>
        <row r="286">
          <cell r="B286">
            <v>770627</v>
          </cell>
          <cell r="D286">
            <v>26122386</v>
          </cell>
          <cell r="E286">
            <v>0</v>
          </cell>
          <cell r="F286">
            <v>26122386</v>
          </cell>
          <cell r="G286">
            <v>0</v>
          </cell>
        </row>
        <row r="287">
          <cell r="B287">
            <v>770628</v>
          </cell>
          <cell r="D287">
            <v>2211730975</v>
          </cell>
          <cell r="E287">
            <v>0</v>
          </cell>
          <cell r="F287">
            <v>2211730975</v>
          </cell>
          <cell r="G287">
            <v>0</v>
          </cell>
        </row>
        <row r="288">
          <cell r="B288">
            <v>770636</v>
          </cell>
          <cell r="D288">
            <v>1770414008</v>
          </cell>
          <cell r="E288">
            <v>0</v>
          </cell>
          <cell r="F288">
            <v>1770414008</v>
          </cell>
          <cell r="G288">
            <v>0</v>
          </cell>
        </row>
        <row r="289">
          <cell r="B289">
            <v>771994</v>
          </cell>
          <cell r="D289">
            <v>0</v>
          </cell>
          <cell r="E289">
            <v>155649269791</v>
          </cell>
          <cell r="F289">
            <v>0</v>
          </cell>
          <cell r="G289">
            <v>155649269791</v>
          </cell>
        </row>
        <row r="290">
          <cell r="B290">
            <v>780733</v>
          </cell>
          <cell r="D290">
            <v>24819049273</v>
          </cell>
          <cell r="E290">
            <v>0</v>
          </cell>
          <cell r="F290">
            <v>24819049273</v>
          </cell>
          <cell r="G290">
            <v>0</v>
          </cell>
        </row>
        <row r="291">
          <cell r="B291">
            <v>781995</v>
          </cell>
          <cell r="D291">
            <v>0</v>
          </cell>
          <cell r="E291">
            <v>24819049273</v>
          </cell>
          <cell r="F291">
            <v>0</v>
          </cell>
          <cell r="G291">
            <v>24819049273</v>
          </cell>
        </row>
        <row r="292">
          <cell r="B292">
            <v>921411</v>
          </cell>
          <cell r="D292">
            <v>180866359688</v>
          </cell>
          <cell r="E292">
            <v>13216359688</v>
          </cell>
          <cell r="F292">
            <v>167650000000</v>
          </cell>
          <cell r="G292">
            <v>0</v>
          </cell>
        </row>
        <row r="293">
          <cell r="B293">
            <v>921421</v>
          </cell>
          <cell r="D293">
            <v>13216359688</v>
          </cell>
          <cell r="E293">
            <v>180866359688</v>
          </cell>
          <cell r="F293">
            <v>0</v>
          </cell>
          <cell r="G293">
            <v>167650000000</v>
          </cell>
        </row>
      </sheetData>
      <sheetData sheetId="17" refreshError="1"/>
      <sheetData sheetId="18" refreshError="1"/>
      <sheetData sheetId="19" refreshError="1"/>
      <sheetData sheetId="20" refreshError="1">
        <row r="6">
          <cell r="B6">
            <v>100101</v>
          </cell>
        </row>
        <row r="7">
          <cell r="B7">
            <v>100102</v>
          </cell>
        </row>
        <row r="8">
          <cell r="B8">
            <v>100103</v>
          </cell>
        </row>
        <row r="9">
          <cell r="B9">
            <v>101101</v>
          </cell>
        </row>
        <row r="10">
          <cell r="B10">
            <v>102101</v>
          </cell>
        </row>
        <row r="11">
          <cell r="B11">
            <v>102102</v>
          </cell>
        </row>
        <row r="12">
          <cell r="B12">
            <v>102103</v>
          </cell>
        </row>
        <row r="13">
          <cell r="B13">
            <v>102104</v>
          </cell>
        </row>
        <row r="14">
          <cell r="B14">
            <v>102201</v>
          </cell>
        </row>
        <row r="15">
          <cell r="B15">
            <v>102202</v>
          </cell>
        </row>
        <row r="16">
          <cell r="B16">
            <v>102203</v>
          </cell>
        </row>
        <row r="17">
          <cell r="B17">
            <v>102204</v>
          </cell>
        </row>
        <row r="18">
          <cell r="B18">
            <v>102205</v>
          </cell>
        </row>
        <row r="19">
          <cell r="B19">
            <v>103101</v>
          </cell>
        </row>
        <row r="20">
          <cell r="B20">
            <v>103102</v>
          </cell>
        </row>
        <row r="21">
          <cell r="B21">
            <v>108199</v>
          </cell>
        </row>
        <row r="22">
          <cell r="B22">
            <v>110101</v>
          </cell>
        </row>
        <row r="23">
          <cell r="B23">
            <v>110109</v>
          </cell>
        </row>
        <row r="24">
          <cell r="B24">
            <v>110921</v>
          </cell>
        </row>
        <row r="25">
          <cell r="B25">
            <v>111101</v>
          </cell>
        </row>
        <row r="26">
          <cell r="B26">
            <v>111102</v>
          </cell>
        </row>
        <row r="27">
          <cell r="B27">
            <v>111103</v>
          </cell>
        </row>
        <row r="28">
          <cell r="B28">
            <v>111104</v>
          </cell>
        </row>
        <row r="29">
          <cell r="B29">
            <v>111109</v>
          </cell>
        </row>
        <row r="30">
          <cell r="B30">
            <v>111931</v>
          </cell>
        </row>
        <row r="31">
          <cell r="B31">
            <v>111932</v>
          </cell>
        </row>
        <row r="32">
          <cell r="B32">
            <v>111933</v>
          </cell>
        </row>
        <row r="33">
          <cell r="B33">
            <v>111934</v>
          </cell>
        </row>
        <row r="34">
          <cell r="B34">
            <v>112101</v>
          </cell>
        </row>
        <row r="35">
          <cell r="B35">
            <v>112102</v>
          </cell>
        </row>
        <row r="36">
          <cell r="B36">
            <v>112103</v>
          </cell>
        </row>
        <row r="37">
          <cell r="B37">
            <v>112104</v>
          </cell>
        </row>
        <row r="38">
          <cell r="B38">
            <v>112109</v>
          </cell>
        </row>
        <row r="39">
          <cell r="B39">
            <v>112941</v>
          </cell>
        </row>
        <row r="40">
          <cell r="B40">
            <v>112942</v>
          </cell>
        </row>
        <row r="41">
          <cell r="B41">
            <v>112943</v>
          </cell>
        </row>
        <row r="42">
          <cell r="B42">
            <v>112944</v>
          </cell>
        </row>
        <row r="43">
          <cell r="B43">
            <v>118101</v>
          </cell>
        </row>
        <row r="44">
          <cell r="B44">
            <v>118102</v>
          </cell>
        </row>
        <row r="45">
          <cell r="B45">
            <v>118945</v>
          </cell>
        </row>
        <row r="46">
          <cell r="B46">
            <v>119951</v>
          </cell>
        </row>
        <row r="47">
          <cell r="B47">
            <v>120101</v>
          </cell>
        </row>
        <row r="48">
          <cell r="B48">
            <v>120102</v>
          </cell>
        </row>
        <row r="49">
          <cell r="B49">
            <v>120103</v>
          </cell>
        </row>
        <row r="50">
          <cell r="B50">
            <v>120201</v>
          </cell>
        </row>
        <row r="51">
          <cell r="B51">
            <v>120202</v>
          </cell>
        </row>
        <row r="52">
          <cell r="B52">
            <v>120203</v>
          </cell>
        </row>
        <row r="53">
          <cell r="B53">
            <v>120204</v>
          </cell>
        </row>
        <row r="54">
          <cell r="B54">
            <v>120205</v>
          </cell>
        </row>
        <row r="55">
          <cell r="B55">
            <v>120206</v>
          </cell>
        </row>
        <row r="56">
          <cell r="B56">
            <v>120207</v>
          </cell>
        </row>
        <row r="57">
          <cell r="B57">
            <v>120208</v>
          </cell>
        </row>
        <row r="58">
          <cell r="B58">
            <v>121101</v>
          </cell>
        </row>
        <row r="59">
          <cell r="B59">
            <v>121102</v>
          </cell>
        </row>
        <row r="60">
          <cell r="B60">
            <v>121103</v>
          </cell>
        </row>
        <row r="61">
          <cell r="B61">
            <v>121104</v>
          </cell>
        </row>
        <row r="62">
          <cell r="B62">
            <v>121105</v>
          </cell>
        </row>
        <row r="63">
          <cell r="B63">
            <v>121106</v>
          </cell>
        </row>
        <row r="64">
          <cell r="B64">
            <v>121107</v>
          </cell>
        </row>
        <row r="65">
          <cell r="B65">
            <v>121201</v>
          </cell>
        </row>
        <row r="66">
          <cell r="B66">
            <v>122911</v>
          </cell>
        </row>
        <row r="67">
          <cell r="B67">
            <v>126101</v>
          </cell>
        </row>
        <row r="68">
          <cell r="B68">
            <v>126102</v>
          </cell>
        </row>
        <row r="69">
          <cell r="B69">
            <v>126103</v>
          </cell>
        </row>
        <row r="70">
          <cell r="B70">
            <v>126104</v>
          </cell>
        </row>
        <row r="71">
          <cell r="B71">
            <v>126199</v>
          </cell>
        </row>
        <row r="72">
          <cell r="B72">
            <v>127101</v>
          </cell>
        </row>
        <row r="73">
          <cell r="B73">
            <v>127102</v>
          </cell>
        </row>
        <row r="74">
          <cell r="B74">
            <v>127103</v>
          </cell>
        </row>
        <row r="75">
          <cell r="B75">
            <v>127199</v>
          </cell>
        </row>
        <row r="76">
          <cell r="B76">
            <v>128101</v>
          </cell>
        </row>
        <row r="77">
          <cell r="B77">
            <v>129951</v>
          </cell>
        </row>
        <row r="78">
          <cell r="B78">
            <v>131101</v>
          </cell>
        </row>
        <row r="79">
          <cell r="B79">
            <v>132101</v>
          </cell>
        </row>
        <row r="80">
          <cell r="B80">
            <v>132102</v>
          </cell>
        </row>
        <row r="81">
          <cell r="B81">
            <v>133101</v>
          </cell>
        </row>
        <row r="82">
          <cell r="B82">
            <v>133102</v>
          </cell>
        </row>
        <row r="83">
          <cell r="B83">
            <v>135101</v>
          </cell>
        </row>
        <row r="84">
          <cell r="B84">
            <v>136101</v>
          </cell>
        </row>
        <row r="85">
          <cell r="B85">
            <v>136102</v>
          </cell>
        </row>
        <row r="86">
          <cell r="B86">
            <v>136103</v>
          </cell>
        </row>
        <row r="87">
          <cell r="B87">
            <v>136104</v>
          </cell>
        </row>
        <row r="88">
          <cell r="B88">
            <v>136201</v>
          </cell>
        </row>
        <row r="89">
          <cell r="B89">
            <v>136301</v>
          </cell>
        </row>
        <row r="90">
          <cell r="B90">
            <v>136302</v>
          </cell>
        </row>
        <row r="91">
          <cell r="B91">
            <v>136303</v>
          </cell>
        </row>
        <row r="92">
          <cell r="B92">
            <v>136304</v>
          </cell>
        </row>
        <row r="93">
          <cell r="B93">
            <v>136309</v>
          </cell>
        </row>
        <row r="94">
          <cell r="B94">
            <v>136899</v>
          </cell>
        </row>
        <row r="95">
          <cell r="B95">
            <v>137911</v>
          </cell>
        </row>
        <row r="96">
          <cell r="B96">
            <v>139199</v>
          </cell>
        </row>
        <row r="97">
          <cell r="B97">
            <v>139951</v>
          </cell>
        </row>
        <row r="98">
          <cell r="B98">
            <v>150101</v>
          </cell>
        </row>
        <row r="99">
          <cell r="B99">
            <v>150102</v>
          </cell>
        </row>
        <row r="100">
          <cell r="B100">
            <v>150103</v>
          </cell>
        </row>
        <row r="101">
          <cell r="B101">
            <v>150104</v>
          </cell>
        </row>
        <row r="102">
          <cell r="B102">
            <v>150105</v>
          </cell>
        </row>
        <row r="103">
          <cell r="B103">
            <v>150106</v>
          </cell>
        </row>
        <row r="104">
          <cell r="B104">
            <v>150107</v>
          </cell>
        </row>
        <row r="105">
          <cell r="B105">
            <v>150201</v>
          </cell>
        </row>
        <row r="106">
          <cell r="B106">
            <v>150202</v>
          </cell>
        </row>
        <row r="107">
          <cell r="B107">
            <v>150203</v>
          </cell>
        </row>
        <row r="108">
          <cell r="B108">
            <v>150204</v>
          </cell>
        </row>
        <row r="109">
          <cell r="B109">
            <v>150205</v>
          </cell>
        </row>
        <row r="110">
          <cell r="B110">
            <v>150206</v>
          </cell>
        </row>
        <row r="111">
          <cell r="B111">
            <v>150207</v>
          </cell>
        </row>
        <row r="112">
          <cell r="B112">
            <v>150301</v>
          </cell>
        </row>
        <row r="113">
          <cell r="B113">
            <v>150302</v>
          </cell>
        </row>
        <row r="114">
          <cell r="B114">
            <v>150303</v>
          </cell>
        </row>
        <row r="115">
          <cell r="B115">
            <v>150304</v>
          </cell>
        </row>
        <row r="116">
          <cell r="B116">
            <v>150305</v>
          </cell>
        </row>
        <row r="117">
          <cell r="B117">
            <v>150306</v>
          </cell>
        </row>
        <row r="118">
          <cell r="B118">
            <v>150307</v>
          </cell>
        </row>
        <row r="119">
          <cell r="B119">
            <v>150911</v>
          </cell>
        </row>
        <row r="120">
          <cell r="B120">
            <v>151101</v>
          </cell>
        </row>
        <row r="121">
          <cell r="B121">
            <v>151201</v>
          </cell>
        </row>
        <row r="122">
          <cell r="B122">
            <v>151202</v>
          </cell>
        </row>
        <row r="123">
          <cell r="B123">
            <v>151203</v>
          </cell>
        </row>
        <row r="124">
          <cell r="B124">
            <v>151204</v>
          </cell>
        </row>
        <row r="125">
          <cell r="B125">
            <v>151991</v>
          </cell>
        </row>
        <row r="126">
          <cell r="B126">
            <v>152101</v>
          </cell>
        </row>
        <row r="127">
          <cell r="B127">
            <v>152102</v>
          </cell>
        </row>
        <row r="128">
          <cell r="B128">
            <v>152103</v>
          </cell>
        </row>
        <row r="129">
          <cell r="B129">
            <v>152104</v>
          </cell>
        </row>
        <row r="130">
          <cell r="B130">
            <v>152991</v>
          </cell>
        </row>
        <row r="131">
          <cell r="B131">
            <v>153101</v>
          </cell>
        </row>
        <row r="132">
          <cell r="B132">
            <v>153201</v>
          </cell>
        </row>
        <row r="133">
          <cell r="B133">
            <v>157101</v>
          </cell>
        </row>
        <row r="134">
          <cell r="B134">
            <v>157102</v>
          </cell>
        </row>
        <row r="135">
          <cell r="B135">
            <v>157103</v>
          </cell>
        </row>
        <row r="136">
          <cell r="B136">
            <v>157104</v>
          </cell>
        </row>
        <row r="137">
          <cell r="B137">
            <v>157201</v>
          </cell>
        </row>
        <row r="138">
          <cell r="B138">
            <v>157202</v>
          </cell>
        </row>
        <row r="139">
          <cell r="B139">
            <v>157203</v>
          </cell>
        </row>
        <row r="140">
          <cell r="B140">
            <v>157204</v>
          </cell>
        </row>
        <row r="141">
          <cell r="B141">
            <v>157301</v>
          </cell>
        </row>
        <row r="142">
          <cell r="B142">
            <v>157401</v>
          </cell>
        </row>
        <row r="143">
          <cell r="B143">
            <v>157951</v>
          </cell>
        </row>
        <row r="144">
          <cell r="B144">
            <v>159101</v>
          </cell>
        </row>
        <row r="145">
          <cell r="B145">
            <v>180101</v>
          </cell>
        </row>
        <row r="146">
          <cell r="B146">
            <v>181101</v>
          </cell>
        </row>
        <row r="147">
          <cell r="B147">
            <v>181102</v>
          </cell>
        </row>
        <row r="148">
          <cell r="B148">
            <v>181103</v>
          </cell>
        </row>
        <row r="149">
          <cell r="B149">
            <v>181104</v>
          </cell>
        </row>
        <row r="150">
          <cell r="B150">
            <v>181199</v>
          </cell>
        </row>
        <row r="151">
          <cell r="B151">
            <v>190101</v>
          </cell>
        </row>
        <row r="152">
          <cell r="B152">
            <v>191101</v>
          </cell>
        </row>
        <row r="153">
          <cell r="B153">
            <v>191102</v>
          </cell>
        </row>
        <row r="154">
          <cell r="B154">
            <v>191103</v>
          </cell>
        </row>
        <row r="155">
          <cell r="B155">
            <v>192101</v>
          </cell>
        </row>
        <row r="156">
          <cell r="B156">
            <v>192102</v>
          </cell>
        </row>
        <row r="157">
          <cell r="B157">
            <v>192103</v>
          </cell>
        </row>
        <row r="158">
          <cell r="B158">
            <v>193101</v>
          </cell>
        </row>
        <row r="159">
          <cell r="B159">
            <v>193201</v>
          </cell>
        </row>
        <row r="160">
          <cell r="B160">
            <v>193301</v>
          </cell>
        </row>
        <row r="161">
          <cell r="B161">
            <v>195101</v>
          </cell>
        </row>
        <row r="162">
          <cell r="B162">
            <v>195102</v>
          </cell>
        </row>
        <row r="163">
          <cell r="B163">
            <v>195103</v>
          </cell>
        </row>
        <row r="164">
          <cell r="B164">
            <v>195201</v>
          </cell>
        </row>
        <row r="165">
          <cell r="B165">
            <v>195202</v>
          </cell>
        </row>
        <row r="166">
          <cell r="B166">
            <v>195899</v>
          </cell>
        </row>
        <row r="167">
          <cell r="B167">
            <v>196101</v>
          </cell>
        </row>
        <row r="168">
          <cell r="B168">
            <v>196102</v>
          </cell>
        </row>
        <row r="169">
          <cell r="B169">
            <v>196103</v>
          </cell>
        </row>
        <row r="170">
          <cell r="B170">
            <v>196199</v>
          </cell>
        </row>
        <row r="171">
          <cell r="B171">
            <v>197101</v>
          </cell>
        </row>
        <row r="172">
          <cell r="B172">
            <v>197102</v>
          </cell>
        </row>
        <row r="173">
          <cell r="B173">
            <v>198101</v>
          </cell>
        </row>
        <row r="174">
          <cell r="B174">
            <v>198199</v>
          </cell>
        </row>
        <row r="175">
          <cell r="B175">
            <v>199951</v>
          </cell>
        </row>
        <row r="176">
          <cell r="B176">
            <v>220101</v>
          </cell>
        </row>
        <row r="177">
          <cell r="B177">
            <v>220201</v>
          </cell>
        </row>
        <row r="178">
          <cell r="B178">
            <v>220301</v>
          </cell>
        </row>
        <row r="179">
          <cell r="B179">
            <v>220302</v>
          </cell>
        </row>
        <row r="180">
          <cell r="B180">
            <v>220303</v>
          </cell>
        </row>
        <row r="181">
          <cell r="B181">
            <v>221101</v>
          </cell>
        </row>
        <row r="182">
          <cell r="B182">
            <v>222911</v>
          </cell>
        </row>
        <row r="183">
          <cell r="B183">
            <v>226101</v>
          </cell>
        </row>
        <row r="184">
          <cell r="B184">
            <v>226199</v>
          </cell>
        </row>
        <row r="185">
          <cell r="B185">
            <v>229951</v>
          </cell>
        </row>
        <row r="186">
          <cell r="B186">
            <v>231101</v>
          </cell>
        </row>
        <row r="187">
          <cell r="B187">
            <v>232101</v>
          </cell>
        </row>
        <row r="188">
          <cell r="B188">
            <v>232102</v>
          </cell>
        </row>
        <row r="189">
          <cell r="B189">
            <v>233101</v>
          </cell>
        </row>
        <row r="190">
          <cell r="B190">
            <v>233102</v>
          </cell>
        </row>
        <row r="191">
          <cell r="B191">
            <v>235101</v>
          </cell>
        </row>
        <row r="192">
          <cell r="B192">
            <v>236199</v>
          </cell>
        </row>
        <row r="193">
          <cell r="B193">
            <v>237911</v>
          </cell>
        </row>
        <row r="194">
          <cell r="B194">
            <v>239951</v>
          </cell>
        </row>
        <row r="195">
          <cell r="B195">
            <v>240101</v>
          </cell>
        </row>
        <row r="196">
          <cell r="B196">
            <v>240109</v>
          </cell>
        </row>
        <row r="197">
          <cell r="B197">
            <v>240201</v>
          </cell>
        </row>
        <row r="198">
          <cell r="B198">
            <v>240202</v>
          </cell>
        </row>
        <row r="199">
          <cell r="B199">
            <v>240203</v>
          </cell>
        </row>
        <row r="200">
          <cell r="B200">
            <v>240209</v>
          </cell>
        </row>
        <row r="201">
          <cell r="B201">
            <v>240301</v>
          </cell>
        </row>
        <row r="202">
          <cell r="B202">
            <v>240302</v>
          </cell>
        </row>
        <row r="203">
          <cell r="B203">
            <v>240303</v>
          </cell>
        </row>
        <row r="204">
          <cell r="B204">
            <v>240309</v>
          </cell>
        </row>
        <row r="205">
          <cell r="B205">
            <v>240921</v>
          </cell>
        </row>
        <row r="206">
          <cell r="B206">
            <v>240931</v>
          </cell>
        </row>
        <row r="207">
          <cell r="B207">
            <v>240932</v>
          </cell>
        </row>
        <row r="208">
          <cell r="B208">
            <v>240933</v>
          </cell>
        </row>
        <row r="209">
          <cell r="B209">
            <v>240941</v>
          </cell>
        </row>
        <row r="210">
          <cell r="B210">
            <v>240942</v>
          </cell>
        </row>
        <row r="211">
          <cell r="B211">
            <v>240943</v>
          </cell>
        </row>
        <row r="212">
          <cell r="B212">
            <v>241951</v>
          </cell>
        </row>
        <row r="213">
          <cell r="B213">
            <v>242101</v>
          </cell>
        </row>
        <row r="214">
          <cell r="B214">
            <v>242202</v>
          </cell>
        </row>
        <row r="215">
          <cell r="B215">
            <v>242301</v>
          </cell>
        </row>
        <row r="216">
          <cell r="B216">
            <v>242401</v>
          </cell>
        </row>
        <row r="217">
          <cell r="B217">
            <v>242922</v>
          </cell>
        </row>
        <row r="218">
          <cell r="B218">
            <v>243101</v>
          </cell>
        </row>
        <row r="219">
          <cell r="B219">
            <v>243201</v>
          </cell>
        </row>
        <row r="220">
          <cell r="B220">
            <v>244951</v>
          </cell>
        </row>
        <row r="221">
          <cell r="B221">
            <v>245101</v>
          </cell>
        </row>
        <row r="222">
          <cell r="B222">
            <v>245201</v>
          </cell>
        </row>
        <row r="223">
          <cell r="B223">
            <v>245301</v>
          </cell>
        </row>
        <row r="224">
          <cell r="B224">
            <v>245401</v>
          </cell>
        </row>
        <row r="225">
          <cell r="B225">
            <v>245923</v>
          </cell>
        </row>
        <row r="226">
          <cell r="B226">
            <v>246101</v>
          </cell>
        </row>
        <row r="227">
          <cell r="B227">
            <v>246201</v>
          </cell>
        </row>
        <row r="228">
          <cell r="B228">
            <v>247951</v>
          </cell>
        </row>
        <row r="229">
          <cell r="B229">
            <v>248199</v>
          </cell>
        </row>
        <row r="230">
          <cell r="B230">
            <v>249951</v>
          </cell>
        </row>
        <row r="231">
          <cell r="B231">
            <v>250101</v>
          </cell>
        </row>
        <row r="232">
          <cell r="B232">
            <v>250102</v>
          </cell>
        </row>
        <row r="233">
          <cell r="B233">
            <v>250971</v>
          </cell>
        </row>
        <row r="234">
          <cell r="B234">
            <v>251101</v>
          </cell>
        </row>
        <row r="235">
          <cell r="B235">
            <v>251971</v>
          </cell>
        </row>
        <row r="236">
          <cell r="B236">
            <v>252101</v>
          </cell>
        </row>
        <row r="237">
          <cell r="B237">
            <v>252102</v>
          </cell>
        </row>
        <row r="238">
          <cell r="B238">
            <v>252103</v>
          </cell>
        </row>
        <row r="239">
          <cell r="B239">
            <v>252104</v>
          </cell>
        </row>
        <row r="240">
          <cell r="B240">
            <v>252105</v>
          </cell>
        </row>
        <row r="241">
          <cell r="B241">
            <v>252199</v>
          </cell>
        </row>
        <row r="242">
          <cell r="B242">
            <v>252971</v>
          </cell>
        </row>
        <row r="243">
          <cell r="B243">
            <v>253101</v>
          </cell>
        </row>
        <row r="244">
          <cell r="B244">
            <v>253102</v>
          </cell>
        </row>
        <row r="245">
          <cell r="B245">
            <v>253103</v>
          </cell>
        </row>
        <row r="246">
          <cell r="B246">
            <v>253104</v>
          </cell>
        </row>
        <row r="247">
          <cell r="B247">
            <v>253105</v>
          </cell>
        </row>
        <row r="248">
          <cell r="B248">
            <v>253106</v>
          </cell>
        </row>
        <row r="249">
          <cell r="B249">
            <v>253199</v>
          </cell>
        </row>
        <row r="250">
          <cell r="B250">
            <v>253201</v>
          </cell>
        </row>
        <row r="251">
          <cell r="B251">
            <v>253202</v>
          </cell>
        </row>
        <row r="252">
          <cell r="B252">
            <v>253203</v>
          </cell>
        </row>
        <row r="253">
          <cell r="B253">
            <v>253204</v>
          </cell>
        </row>
        <row r="254">
          <cell r="B254">
            <v>253205</v>
          </cell>
        </row>
        <row r="255">
          <cell r="B255">
            <v>253206</v>
          </cell>
        </row>
        <row r="256">
          <cell r="B256">
            <v>253207</v>
          </cell>
        </row>
        <row r="257">
          <cell r="B257">
            <v>253208</v>
          </cell>
        </row>
        <row r="258">
          <cell r="B258">
            <v>253299</v>
          </cell>
        </row>
        <row r="259">
          <cell r="B259">
            <v>253301</v>
          </cell>
        </row>
        <row r="260">
          <cell r="B260">
            <v>253302</v>
          </cell>
        </row>
        <row r="261">
          <cell r="B261">
            <v>253303</v>
          </cell>
        </row>
        <row r="262">
          <cell r="B262">
            <v>253304</v>
          </cell>
        </row>
        <row r="263">
          <cell r="B263">
            <v>253305</v>
          </cell>
        </row>
        <row r="264">
          <cell r="B264">
            <v>253399</v>
          </cell>
        </row>
        <row r="265">
          <cell r="B265">
            <v>253401</v>
          </cell>
        </row>
        <row r="266">
          <cell r="B266">
            <v>253402</v>
          </cell>
        </row>
        <row r="267">
          <cell r="B267">
            <v>253403</v>
          </cell>
        </row>
        <row r="268">
          <cell r="B268">
            <v>253404</v>
          </cell>
        </row>
        <row r="269">
          <cell r="B269">
            <v>253971</v>
          </cell>
        </row>
        <row r="270">
          <cell r="B270">
            <v>254101</v>
          </cell>
        </row>
        <row r="271">
          <cell r="B271">
            <v>254102</v>
          </cell>
        </row>
        <row r="272">
          <cell r="B272">
            <v>254103</v>
          </cell>
        </row>
        <row r="273">
          <cell r="B273">
            <v>254971</v>
          </cell>
        </row>
        <row r="274">
          <cell r="B274">
            <v>255101</v>
          </cell>
        </row>
        <row r="275">
          <cell r="B275">
            <v>255102</v>
          </cell>
        </row>
        <row r="276">
          <cell r="B276">
            <v>255103</v>
          </cell>
        </row>
        <row r="277">
          <cell r="B277">
            <v>255971</v>
          </cell>
        </row>
        <row r="278">
          <cell r="B278">
            <v>256101</v>
          </cell>
        </row>
        <row r="279">
          <cell r="B279">
            <v>256102</v>
          </cell>
        </row>
        <row r="280">
          <cell r="B280">
            <v>256103</v>
          </cell>
        </row>
        <row r="281">
          <cell r="B281">
            <v>256971</v>
          </cell>
        </row>
        <row r="282">
          <cell r="B282">
            <v>257101</v>
          </cell>
        </row>
        <row r="283">
          <cell r="B283">
            <v>257102</v>
          </cell>
        </row>
        <row r="284">
          <cell r="B284">
            <v>257103</v>
          </cell>
        </row>
        <row r="285">
          <cell r="B285">
            <v>257104</v>
          </cell>
        </row>
        <row r="286">
          <cell r="B286">
            <v>257105</v>
          </cell>
        </row>
        <row r="287">
          <cell r="B287">
            <v>257106</v>
          </cell>
        </row>
        <row r="288">
          <cell r="B288">
            <v>257107</v>
          </cell>
        </row>
        <row r="289">
          <cell r="B289">
            <v>257199</v>
          </cell>
        </row>
        <row r="290">
          <cell r="B290">
            <v>257201</v>
          </cell>
        </row>
        <row r="291">
          <cell r="B291">
            <v>257202</v>
          </cell>
        </row>
        <row r="292">
          <cell r="B292">
            <v>257203</v>
          </cell>
        </row>
        <row r="293">
          <cell r="B293">
            <v>257204</v>
          </cell>
        </row>
        <row r="294">
          <cell r="B294">
            <v>257205</v>
          </cell>
        </row>
        <row r="295">
          <cell r="B295">
            <v>257206</v>
          </cell>
        </row>
        <row r="296">
          <cell r="B296">
            <v>257299</v>
          </cell>
        </row>
        <row r="297">
          <cell r="B297">
            <v>257301</v>
          </cell>
        </row>
        <row r="298">
          <cell r="B298">
            <v>257302</v>
          </cell>
        </row>
        <row r="299">
          <cell r="B299">
            <v>257303</v>
          </cell>
        </row>
        <row r="300">
          <cell r="B300">
            <v>257304</v>
          </cell>
        </row>
        <row r="301">
          <cell r="B301">
            <v>257305</v>
          </cell>
        </row>
        <row r="302">
          <cell r="B302">
            <v>257306</v>
          </cell>
        </row>
        <row r="303">
          <cell r="B303">
            <v>257307</v>
          </cell>
        </row>
        <row r="304">
          <cell r="B304">
            <v>257308</v>
          </cell>
        </row>
        <row r="305">
          <cell r="B305">
            <v>257399</v>
          </cell>
        </row>
        <row r="306">
          <cell r="B306">
            <v>257401</v>
          </cell>
        </row>
        <row r="307">
          <cell r="B307">
            <v>257402</v>
          </cell>
        </row>
        <row r="308">
          <cell r="B308">
            <v>257403</v>
          </cell>
        </row>
        <row r="309">
          <cell r="B309">
            <v>257404</v>
          </cell>
        </row>
        <row r="310">
          <cell r="B310">
            <v>257405</v>
          </cell>
        </row>
        <row r="311">
          <cell r="B311">
            <v>257499</v>
          </cell>
        </row>
        <row r="312">
          <cell r="B312">
            <v>257501</v>
          </cell>
        </row>
        <row r="313">
          <cell r="B313">
            <v>257502</v>
          </cell>
        </row>
        <row r="314">
          <cell r="B314">
            <v>257503</v>
          </cell>
        </row>
        <row r="315">
          <cell r="B315">
            <v>257601</v>
          </cell>
        </row>
        <row r="316">
          <cell r="B316">
            <v>257602</v>
          </cell>
        </row>
        <row r="317">
          <cell r="B317">
            <v>257603</v>
          </cell>
        </row>
        <row r="318">
          <cell r="B318">
            <v>257604</v>
          </cell>
        </row>
        <row r="319">
          <cell r="B319">
            <v>257701</v>
          </cell>
        </row>
        <row r="320">
          <cell r="B320">
            <v>257702</v>
          </cell>
        </row>
        <row r="321">
          <cell r="B321">
            <v>257703</v>
          </cell>
        </row>
        <row r="322">
          <cell r="B322">
            <v>257801</v>
          </cell>
        </row>
        <row r="323">
          <cell r="B323">
            <v>257802</v>
          </cell>
        </row>
        <row r="324">
          <cell r="B324">
            <v>257803</v>
          </cell>
        </row>
        <row r="325">
          <cell r="B325">
            <v>257961</v>
          </cell>
        </row>
        <row r="326">
          <cell r="B326">
            <v>257962</v>
          </cell>
        </row>
        <row r="327">
          <cell r="B327">
            <v>257963</v>
          </cell>
        </row>
        <row r="328">
          <cell r="B328">
            <v>257964</v>
          </cell>
        </row>
        <row r="329">
          <cell r="B329">
            <v>257971</v>
          </cell>
        </row>
        <row r="330">
          <cell r="B330">
            <v>258101</v>
          </cell>
        </row>
        <row r="331">
          <cell r="B331">
            <v>258102</v>
          </cell>
        </row>
        <row r="332">
          <cell r="B332">
            <v>258201</v>
          </cell>
        </row>
        <row r="333">
          <cell r="B333">
            <v>258202</v>
          </cell>
        </row>
        <row r="334">
          <cell r="B334">
            <v>258301</v>
          </cell>
        </row>
        <row r="335">
          <cell r="B335">
            <v>258302</v>
          </cell>
        </row>
        <row r="336">
          <cell r="B336">
            <v>258303</v>
          </cell>
        </row>
        <row r="337">
          <cell r="B337">
            <v>258304</v>
          </cell>
        </row>
        <row r="338">
          <cell r="B338">
            <v>258305</v>
          </cell>
        </row>
        <row r="339">
          <cell r="B339">
            <v>258306</v>
          </cell>
        </row>
        <row r="340">
          <cell r="B340">
            <v>258307</v>
          </cell>
        </row>
        <row r="341">
          <cell r="B341">
            <v>258308</v>
          </cell>
        </row>
        <row r="342">
          <cell r="B342">
            <v>258399</v>
          </cell>
        </row>
        <row r="343">
          <cell r="B343">
            <v>258401</v>
          </cell>
        </row>
        <row r="344">
          <cell r="B344">
            <v>258402</v>
          </cell>
        </row>
        <row r="345">
          <cell r="B345">
            <v>258403</v>
          </cell>
        </row>
        <row r="346">
          <cell r="B346">
            <v>258404</v>
          </cell>
        </row>
        <row r="347">
          <cell r="B347">
            <v>258405</v>
          </cell>
        </row>
        <row r="348">
          <cell r="B348">
            <v>258406</v>
          </cell>
        </row>
        <row r="349">
          <cell r="B349">
            <v>258407</v>
          </cell>
        </row>
        <row r="350">
          <cell r="B350">
            <v>258408</v>
          </cell>
        </row>
        <row r="351">
          <cell r="B351">
            <v>258501</v>
          </cell>
        </row>
        <row r="352">
          <cell r="B352">
            <v>258502</v>
          </cell>
        </row>
        <row r="353">
          <cell r="B353">
            <v>258503</v>
          </cell>
        </row>
        <row r="354">
          <cell r="B354">
            <v>258504</v>
          </cell>
        </row>
        <row r="355">
          <cell r="B355">
            <v>258505</v>
          </cell>
        </row>
        <row r="356">
          <cell r="B356">
            <v>258506</v>
          </cell>
        </row>
        <row r="357">
          <cell r="B357">
            <v>258507</v>
          </cell>
        </row>
        <row r="358">
          <cell r="B358">
            <v>258508</v>
          </cell>
        </row>
        <row r="359">
          <cell r="B359">
            <v>259101</v>
          </cell>
        </row>
        <row r="360">
          <cell r="B360">
            <v>259102</v>
          </cell>
        </row>
        <row r="361">
          <cell r="B361">
            <v>260101</v>
          </cell>
        </row>
        <row r="362">
          <cell r="B362">
            <v>260102</v>
          </cell>
        </row>
        <row r="363">
          <cell r="B363">
            <v>260103</v>
          </cell>
        </row>
        <row r="364">
          <cell r="B364">
            <v>260104</v>
          </cell>
        </row>
        <row r="365">
          <cell r="B365">
            <v>260199</v>
          </cell>
        </row>
        <row r="366">
          <cell r="B366">
            <v>261101</v>
          </cell>
        </row>
        <row r="367">
          <cell r="B367">
            <v>262101</v>
          </cell>
        </row>
        <row r="368">
          <cell r="B368">
            <v>263101</v>
          </cell>
        </row>
        <row r="369">
          <cell r="B369">
            <v>264101</v>
          </cell>
        </row>
        <row r="370">
          <cell r="B370">
            <v>267101</v>
          </cell>
        </row>
        <row r="371">
          <cell r="B371">
            <v>268101</v>
          </cell>
        </row>
        <row r="372">
          <cell r="B372">
            <v>268102</v>
          </cell>
        </row>
        <row r="373">
          <cell r="B373">
            <v>268103</v>
          </cell>
        </row>
        <row r="374">
          <cell r="B374">
            <v>268104</v>
          </cell>
        </row>
        <row r="375">
          <cell r="B375">
            <v>268199</v>
          </cell>
        </row>
        <row r="376">
          <cell r="B376">
            <v>268201</v>
          </cell>
        </row>
        <row r="377">
          <cell r="B377">
            <v>268301</v>
          </cell>
        </row>
        <row r="378">
          <cell r="B378">
            <v>268401</v>
          </cell>
        </row>
        <row r="379">
          <cell r="B379">
            <v>268501</v>
          </cell>
        </row>
        <row r="380">
          <cell r="B380">
            <v>268799</v>
          </cell>
        </row>
        <row r="381">
          <cell r="B381">
            <v>268961</v>
          </cell>
        </row>
        <row r="382">
          <cell r="B382">
            <v>269101</v>
          </cell>
        </row>
        <row r="383">
          <cell r="B383">
            <v>271101</v>
          </cell>
        </row>
        <row r="384">
          <cell r="B384">
            <v>272101</v>
          </cell>
        </row>
        <row r="385">
          <cell r="B385">
            <v>277199</v>
          </cell>
        </row>
        <row r="386">
          <cell r="B386">
            <v>278101</v>
          </cell>
        </row>
        <row r="387">
          <cell r="B387">
            <v>279101</v>
          </cell>
        </row>
        <row r="388">
          <cell r="B388">
            <v>280101</v>
          </cell>
        </row>
        <row r="389">
          <cell r="B389">
            <v>281101</v>
          </cell>
        </row>
        <row r="390">
          <cell r="B390">
            <v>291101</v>
          </cell>
        </row>
        <row r="391">
          <cell r="B391">
            <v>292101</v>
          </cell>
        </row>
        <row r="392">
          <cell r="B392">
            <v>293101</v>
          </cell>
        </row>
        <row r="393">
          <cell r="B393">
            <v>294101</v>
          </cell>
        </row>
        <row r="394">
          <cell r="B394">
            <v>294971</v>
          </cell>
        </row>
        <row r="395">
          <cell r="B395">
            <v>295101</v>
          </cell>
        </row>
        <row r="396">
          <cell r="B396">
            <v>297101</v>
          </cell>
        </row>
        <row r="397">
          <cell r="B397">
            <v>298951</v>
          </cell>
        </row>
        <row r="398">
          <cell r="B398">
            <v>299101</v>
          </cell>
        </row>
        <row r="399">
          <cell r="B399">
            <v>299961</v>
          </cell>
        </row>
        <row r="400">
          <cell r="B400">
            <v>299971</v>
          </cell>
        </row>
        <row r="402">
          <cell r="B402" t="str">
            <v>PASİF HESAPLAR</v>
          </cell>
        </row>
        <row r="403">
          <cell r="B403" t="str">
            <v>HESAP KODLARI</v>
          </cell>
        </row>
        <row r="407">
          <cell r="B407">
            <v>300101</v>
          </cell>
        </row>
        <row r="408">
          <cell r="B408">
            <v>300102</v>
          </cell>
        </row>
        <row r="409">
          <cell r="B409">
            <v>300103</v>
          </cell>
        </row>
        <row r="410">
          <cell r="B410">
            <v>300104</v>
          </cell>
        </row>
        <row r="411">
          <cell r="B411">
            <v>300105</v>
          </cell>
        </row>
        <row r="412">
          <cell r="B412">
            <v>300106</v>
          </cell>
        </row>
        <row r="413">
          <cell r="B413">
            <v>300107</v>
          </cell>
        </row>
        <row r="414">
          <cell r="B414">
            <v>300108</v>
          </cell>
        </row>
        <row r="415">
          <cell r="B415">
            <v>300109</v>
          </cell>
        </row>
        <row r="416">
          <cell r="B416">
            <v>300110</v>
          </cell>
        </row>
        <row r="417">
          <cell r="B417">
            <v>300111</v>
          </cell>
        </row>
        <row r="418">
          <cell r="B418">
            <v>300199</v>
          </cell>
        </row>
        <row r="419">
          <cell r="B419">
            <v>300201</v>
          </cell>
        </row>
        <row r="420">
          <cell r="B420">
            <v>300202</v>
          </cell>
        </row>
        <row r="421">
          <cell r="B421">
            <v>300203</v>
          </cell>
        </row>
        <row r="422">
          <cell r="B422">
            <v>300204</v>
          </cell>
        </row>
        <row r="423">
          <cell r="B423">
            <v>300205</v>
          </cell>
        </row>
        <row r="424">
          <cell r="B424">
            <v>300206</v>
          </cell>
        </row>
        <row r="425">
          <cell r="B425">
            <v>300207</v>
          </cell>
        </row>
        <row r="426">
          <cell r="B426">
            <v>300208</v>
          </cell>
        </row>
        <row r="427">
          <cell r="B427">
            <v>300209</v>
          </cell>
        </row>
        <row r="428">
          <cell r="B428">
            <v>300210</v>
          </cell>
        </row>
        <row r="429">
          <cell r="B429">
            <v>300211</v>
          </cell>
        </row>
        <row r="430">
          <cell r="B430">
            <v>300299</v>
          </cell>
        </row>
        <row r="431">
          <cell r="B431">
            <v>303101</v>
          </cell>
        </row>
        <row r="432">
          <cell r="B432">
            <v>303102</v>
          </cell>
        </row>
        <row r="433">
          <cell r="B433">
            <v>303103</v>
          </cell>
        </row>
        <row r="434">
          <cell r="B434">
            <v>303104</v>
          </cell>
        </row>
        <row r="435">
          <cell r="B435">
            <v>303105</v>
          </cell>
        </row>
        <row r="436">
          <cell r="B436">
            <v>303201</v>
          </cell>
        </row>
        <row r="437">
          <cell r="B437">
            <v>303202</v>
          </cell>
        </row>
        <row r="438">
          <cell r="B438">
            <v>303203</v>
          </cell>
        </row>
        <row r="439">
          <cell r="B439">
            <v>303204</v>
          </cell>
        </row>
        <row r="440">
          <cell r="B440">
            <v>303205</v>
          </cell>
        </row>
        <row r="441">
          <cell r="B441">
            <v>304101</v>
          </cell>
        </row>
        <row r="442">
          <cell r="B442">
            <v>304201</v>
          </cell>
        </row>
        <row r="443">
          <cell r="B443">
            <v>305101</v>
          </cell>
        </row>
        <row r="444">
          <cell r="B444">
            <v>306101</v>
          </cell>
        </row>
        <row r="445">
          <cell r="B445">
            <v>306102</v>
          </cell>
        </row>
        <row r="446">
          <cell r="B446">
            <v>306199</v>
          </cell>
        </row>
        <row r="447">
          <cell r="B447">
            <v>308101</v>
          </cell>
        </row>
        <row r="448">
          <cell r="B448">
            <v>308102</v>
          </cell>
        </row>
        <row r="449">
          <cell r="B449">
            <v>308103</v>
          </cell>
        </row>
        <row r="450">
          <cell r="B450">
            <v>308104</v>
          </cell>
        </row>
        <row r="451">
          <cell r="B451">
            <v>308199</v>
          </cell>
        </row>
        <row r="452">
          <cell r="B452">
            <v>309199</v>
          </cell>
        </row>
        <row r="453">
          <cell r="B453">
            <v>320101</v>
          </cell>
        </row>
        <row r="454">
          <cell r="B454">
            <v>320102</v>
          </cell>
        </row>
        <row r="455">
          <cell r="B455">
            <v>320103</v>
          </cell>
        </row>
        <row r="456">
          <cell r="B456">
            <v>320201</v>
          </cell>
        </row>
        <row r="457">
          <cell r="B457">
            <v>320202</v>
          </cell>
        </row>
        <row r="458">
          <cell r="B458">
            <v>320203</v>
          </cell>
        </row>
        <row r="459">
          <cell r="B459">
            <v>320301</v>
          </cell>
        </row>
        <row r="460">
          <cell r="B460">
            <v>320401</v>
          </cell>
        </row>
        <row r="461">
          <cell r="B461">
            <v>320402</v>
          </cell>
        </row>
        <row r="462">
          <cell r="B462">
            <v>320501</v>
          </cell>
        </row>
        <row r="463">
          <cell r="B463">
            <v>321101</v>
          </cell>
        </row>
        <row r="464">
          <cell r="B464">
            <v>322951</v>
          </cell>
        </row>
        <row r="465">
          <cell r="B465">
            <v>326101</v>
          </cell>
        </row>
        <row r="466">
          <cell r="B466">
            <v>326102</v>
          </cell>
        </row>
        <row r="467">
          <cell r="B467">
            <v>329199</v>
          </cell>
        </row>
        <row r="468">
          <cell r="B468">
            <v>331101</v>
          </cell>
        </row>
        <row r="469">
          <cell r="B469">
            <v>331201</v>
          </cell>
        </row>
        <row r="470">
          <cell r="B470">
            <v>332101</v>
          </cell>
        </row>
        <row r="471">
          <cell r="B471">
            <v>333101</v>
          </cell>
        </row>
        <row r="472">
          <cell r="B472">
            <v>335101</v>
          </cell>
        </row>
        <row r="473">
          <cell r="B473">
            <v>335102</v>
          </cell>
        </row>
        <row r="474">
          <cell r="B474">
            <v>335103</v>
          </cell>
        </row>
        <row r="475">
          <cell r="B475">
            <v>335104</v>
          </cell>
        </row>
        <row r="476">
          <cell r="B476">
            <v>335105</v>
          </cell>
        </row>
        <row r="477">
          <cell r="B477">
            <v>335106</v>
          </cell>
        </row>
        <row r="478">
          <cell r="B478">
            <v>335107</v>
          </cell>
        </row>
        <row r="479">
          <cell r="B479">
            <v>335108</v>
          </cell>
        </row>
        <row r="480">
          <cell r="B480">
            <v>335199</v>
          </cell>
        </row>
        <row r="481">
          <cell r="B481">
            <v>336101</v>
          </cell>
        </row>
        <row r="482">
          <cell r="B482">
            <v>336199</v>
          </cell>
        </row>
        <row r="483">
          <cell r="B483">
            <v>337911</v>
          </cell>
        </row>
        <row r="484">
          <cell r="B484">
            <v>340101</v>
          </cell>
        </row>
        <row r="485">
          <cell r="B485">
            <v>340201</v>
          </cell>
        </row>
        <row r="486">
          <cell r="B486">
            <v>349199</v>
          </cell>
        </row>
        <row r="487">
          <cell r="B487">
            <v>350101</v>
          </cell>
        </row>
        <row r="488">
          <cell r="B488">
            <v>360101</v>
          </cell>
        </row>
        <row r="489">
          <cell r="B489">
            <v>360201</v>
          </cell>
        </row>
        <row r="490">
          <cell r="B490">
            <v>360301</v>
          </cell>
        </row>
        <row r="491">
          <cell r="B491">
            <v>360401</v>
          </cell>
        </row>
        <row r="492">
          <cell r="B492">
            <v>360501</v>
          </cell>
        </row>
        <row r="493">
          <cell r="B493">
            <v>360502</v>
          </cell>
        </row>
        <row r="494">
          <cell r="B494">
            <v>360503</v>
          </cell>
        </row>
        <row r="495">
          <cell r="B495">
            <v>360504</v>
          </cell>
        </row>
        <row r="496">
          <cell r="B496">
            <v>360601</v>
          </cell>
        </row>
        <row r="497">
          <cell r="B497">
            <v>360701</v>
          </cell>
        </row>
        <row r="498">
          <cell r="B498">
            <v>360702</v>
          </cell>
        </row>
        <row r="499">
          <cell r="B499">
            <v>360703</v>
          </cell>
        </row>
        <row r="500">
          <cell r="B500">
            <v>360704</v>
          </cell>
        </row>
        <row r="501">
          <cell r="B501">
            <v>360801</v>
          </cell>
        </row>
        <row r="502">
          <cell r="B502">
            <v>360802</v>
          </cell>
        </row>
        <row r="503">
          <cell r="B503">
            <v>361101</v>
          </cell>
        </row>
        <row r="504">
          <cell r="B504">
            <v>361102</v>
          </cell>
        </row>
        <row r="505">
          <cell r="B505">
            <v>361103</v>
          </cell>
        </row>
        <row r="506">
          <cell r="B506">
            <v>361104</v>
          </cell>
        </row>
        <row r="507">
          <cell r="B507">
            <v>361199</v>
          </cell>
        </row>
        <row r="508">
          <cell r="B508">
            <v>368101</v>
          </cell>
        </row>
        <row r="509">
          <cell r="B509">
            <v>368102</v>
          </cell>
        </row>
        <row r="510">
          <cell r="B510">
            <v>368103</v>
          </cell>
        </row>
        <row r="511">
          <cell r="B511">
            <v>369199</v>
          </cell>
        </row>
        <row r="512">
          <cell r="B512">
            <v>370101</v>
          </cell>
        </row>
        <row r="513">
          <cell r="B513">
            <v>370201</v>
          </cell>
        </row>
        <row r="514">
          <cell r="B514">
            <v>370301</v>
          </cell>
        </row>
        <row r="515">
          <cell r="B515">
            <v>370401</v>
          </cell>
        </row>
        <row r="516">
          <cell r="B516">
            <v>371101</v>
          </cell>
        </row>
        <row r="517">
          <cell r="B517">
            <v>371201</v>
          </cell>
        </row>
        <row r="518">
          <cell r="B518">
            <v>371301</v>
          </cell>
        </row>
        <row r="519">
          <cell r="B519">
            <v>372951</v>
          </cell>
        </row>
        <row r="520">
          <cell r="B520">
            <v>373951</v>
          </cell>
        </row>
        <row r="521">
          <cell r="B521">
            <v>373952</v>
          </cell>
        </row>
        <row r="522">
          <cell r="B522">
            <v>373953</v>
          </cell>
        </row>
        <row r="523">
          <cell r="B523">
            <v>373954</v>
          </cell>
        </row>
        <row r="524">
          <cell r="B524">
            <v>373959</v>
          </cell>
        </row>
        <row r="525">
          <cell r="B525">
            <v>379101</v>
          </cell>
        </row>
        <row r="526">
          <cell r="B526">
            <v>379959</v>
          </cell>
        </row>
        <row r="527">
          <cell r="B527">
            <v>380101</v>
          </cell>
        </row>
        <row r="528">
          <cell r="B528">
            <v>380102</v>
          </cell>
        </row>
        <row r="529">
          <cell r="B529">
            <v>380103</v>
          </cell>
        </row>
        <row r="530">
          <cell r="B530">
            <v>380104</v>
          </cell>
        </row>
        <row r="531">
          <cell r="B531">
            <v>380199</v>
          </cell>
        </row>
        <row r="532">
          <cell r="B532">
            <v>381101</v>
          </cell>
        </row>
        <row r="533">
          <cell r="B533">
            <v>391101</v>
          </cell>
        </row>
        <row r="534">
          <cell r="B534">
            <v>391201</v>
          </cell>
        </row>
        <row r="535">
          <cell r="B535">
            <v>392101</v>
          </cell>
        </row>
        <row r="536">
          <cell r="B536">
            <v>392102</v>
          </cell>
        </row>
        <row r="537">
          <cell r="B537">
            <v>393101</v>
          </cell>
        </row>
        <row r="538">
          <cell r="B538">
            <v>393102</v>
          </cell>
        </row>
        <row r="539">
          <cell r="B539">
            <v>397101</v>
          </cell>
        </row>
        <row r="540">
          <cell r="B540">
            <v>397102</v>
          </cell>
        </row>
        <row r="541">
          <cell r="B541">
            <v>399101</v>
          </cell>
        </row>
        <row r="542">
          <cell r="B542">
            <v>399102</v>
          </cell>
        </row>
        <row r="543">
          <cell r="B543">
            <v>399103</v>
          </cell>
        </row>
        <row r="544">
          <cell r="B544">
            <v>399199</v>
          </cell>
        </row>
        <row r="545">
          <cell r="B545">
            <v>400101</v>
          </cell>
        </row>
        <row r="546">
          <cell r="B546">
            <v>400102</v>
          </cell>
        </row>
        <row r="547">
          <cell r="B547">
            <v>400103</v>
          </cell>
        </row>
        <row r="548">
          <cell r="B548">
            <v>400104</v>
          </cell>
        </row>
        <row r="549">
          <cell r="B549">
            <v>400105</v>
          </cell>
        </row>
        <row r="550">
          <cell r="B550">
            <v>405101</v>
          </cell>
        </row>
        <row r="551">
          <cell r="B551">
            <v>407101</v>
          </cell>
        </row>
        <row r="552">
          <cell r="B552">
            <v>407102</v>
          </cell>
        </row>
        <row r="553">
          <cell r="B553">
            <v>407199</v>
          </cell>
        </row>
        <row r="554">
          <cell r="B554">
            <v>408101</v>
          </cell>
        </row>
        <row r="555">
          <cell r="B555">
            <v>408102</v>
          </cell>
        </row>
        <row r="556">
          <cell r="B556">
            <v>408103</v>
          </cell>
        </row>
        <row r="557">
          <cell r="B557">
            <v>408199</v>
          </cell>
        </row>
        <row r="558">
          <cell r="B558">
            <v>409199</v>
          </cell>
        </row>
        <row r="559">
          <cell r="B559">
            <v>420101</v>
          </cell>
        </row>
        <row r="560">
          <cell r="B560">
            <v>420102</v>
          </cell>
        </row>
        <row r="561">
          <cell r="B561">
            <v>420103</v>
          </cell>
        </row>
        <row r="562">
          <cell r="B562">
            <v>420201</v>
          </cell>
        </row>
        <row r="563">
          <cell r="B563">
            <v>420202</v>
          </cell>
        </row>
        <row r="564">
          <cell r="B564">
            <v>421101</v>
          </cell>
        </row>
        <row r="565">
          <cell r="B565">
            <v>422911</v>
          </cell>
        </row>
        <row r="566">
          <cell r="B566">
            <v>426101</v>
          </cell>
        </row>
        <row r="567">
          <cell r="B567">
            <v>426102</v>
          </cell>
        </row>
        <row r="568">
          <cell r="B568">
            <v>429199</v>
          </cell>
        </row>
        <row r="569">
          <cell r="B569">
            <v>431101</v>
          </cell>
        </row>
        <row r="570">
          <cell r="B570">
            <v>432101</v>
          </cell>
        </row>
        <row r="571">
          <cell r="B571">
            <v>433101</v>
          </cell>
        </row>
        <row r="572">
          <cell r="B572">
            <v>436199</v>
          </cell>
        </row>
        <row r="573">
          <cell r="B573">
            <v>437911</v>
          </cell>
        </row>
        <row r="574">
          <cell r="B574">
            <v>438101</v>
          </cell>
        </row>
        <row r="575">
          <cell r="B575">
            <v>438102</v>
          </cell>
        </row>
        <row r="576">
          <cell r="B576">
            <v>438103</v>
          </cell>
        </row>
        <row r="577">
          <cell r="B577">
            <v>440101</v>
          </cell>
        </row>
        <row r="578">
          <cell r="B578">
            <v>440201</v>
          </cell>
        </row>
        <row r="579">
          <cell r="B579">
            <v>449199</v>
          </cell>
        </row>
        <row r="580">
          <cell r="B580">
            <v>472951</v>
          </cell>
        </row>
        <row r="581">
          <cell r="B581">
            <v>479959</v>
          </cell>
        </row>
        <row r="582">
          <cell r="B582">
            <v>480101</v>
          </cell>
        </row>
        <row r="583">
          <cell r="B583">
            <v>480102</v>
          </cell>
        </row>
        <row r="584">
          <cell r="B584">
            <v>480103</v>
          </cell>
        </row>
        <row r="585">
          <cell r="B585">
            <v>480199</v>
          </cell>
        </row>
        <row r="586">
          <cell r="B586">
            <v>481101</v>
          </cell>
        </row>
        <row r="587">
          <cell r="B587">
            <v>492101</v>
          </cell>
        </row>
        <row r="588">
          <cell r="B588">
            <v>493101</v>
          </cell>
        </row>
        <row r="589">
          <cell r="B589">
            <v>499101</v>
          </cell>
        </row>
        <row r="590">
          <cell r="B590">
            <v>499201</v>
          </cell>
        </row>
        <row r="591">
          <cell r="B591">
            <v>499899</v>
          </cell>
        </row>
        <row r="592">
          <cell r="B592">
            <v>500101</v>
          </cell>
        </row>
        <row r="593">
          <cell r="B593">
            <v>500102</v>
          </cell>
        </row>
        <row r="594">
          <cell r="B594">
            <v>501101</v>
          </cell>
        </row>
        <row r="595">
          <cell r="B595">
            <v>501102</v>
          </cell>
        </row>
        <row r="596">
          <cell r="B596">
            <v>501103</v>
          </cell>
        </row>
        <row r="597">
          <cell r="B597">
            <v>520101</v>
          </cell>
        </row>
        <row r="598">
          <cell r="B598">
            <v>521101</v>
          </cell>
        </row>
        <row r="599">
          <cell r="B599">
            <v>522101</v>
          </cell>
        </row>
        <row r="600">
          <cell r="B600">
            <v>522971</v>
          </cell>
        </row>
        <row r="601">
          <cell r="B601">
            <v>523101</v>
          </cell>
        </row>
        <row r="602">
          <cell r="B602">
            <v>524101</v>
          </cell>
        </row>
        <row r="603">
          <cell r="B603">
            <v>524103</v>
          </cell>
        </row>
        <row r="604">
          <cell r="B604">
            <v>529101</v>
          </cell>
        </row>
        <row r="605">
          <cell r="B605">
            <v>529201</v>
          </cell>
        </row>
        <row r="606">
          <cell r="B606">
            <v>540101</v>
          </cell>
        </row>
        <row r="607">
          <cell r="B607">
            <v>540102</v>
          </cell>
        </row>
        <row r="608">
          <cell r="B608">
            <v>541101</v>
          </cell>
        </row>
        <row r="609">
          <cell r="B609">
            <v>542101</v>
          </cell>
        </row>
        <row r="610">
          <cell r="B610">
            <v>548199</v>
          </cell>
        </row>
        <row r="611">
          <cell r="B611">
            <v>549101</v>
          </cell>
        </row>
        <row r="612">
          <cell r="B612">
            <v>549201</v>
          </cell>
        </row>
        <row r="613">
          <cell r="B613">
            <v>549202</v>
          </cell>
        </row>
        <row r="614">
          <cell r="B614">
            <v>549299</v>
          </cell>
        </row>
        <row r="615">
          <cell r="B615">
            <v>549951</v>
          </cell>
        </row>
        <row r="616">
          <cell r="B616">
            <v>549959</v>
          </cell>
        </row>
        <row r="617">
          <cell r="B617">
            <v>570101</v>
          </cell>
        </row>
        <row r="618">
          <cell r="B618">
            <v>580101</v>
          </cell>
        </row>
        <row r="619">
          <cell r="B619">
            <v>590101</v>
          </cell>
        </row>
        <row r="620">
          <cell r="B620">
            <v>591101</v>
          </cell>
        </row>
      </sheetData>
      <sheetData sheetId="21" refreshError="1"/>
      <sheetData sheetId="22" refreshError="1">
        <row r="6">
          <cell r="B6">
            <v>600801010172</v>
          </cell>
          <cell r="D6">
            <v>1330776532605</v>
          </cell>
          <cell r="E6">
            <v>1330776532605</v>
          </cell>
          <cell r="F6">
            <v>0</v>
          </cell>
          <cell r="G6">
            <v>0</v>
          </cell>
        </row>
        <row r="7">
          <cell r="B7">
            <v>600801010174</v>
          </cell>
          <cell r="D7">
            <v>338816950747</v>
          </cell>
          <cell r="E7">
            <v>338816950747</v>
          </cell>
          <cell r="F7">
            <v>0</v>
          </cell>
          <cell r="G7">
            <v>0</v>
          </cell>
        </row>
        <row r="8">
          <cell r="B8">
            <v>600801010178</v>
          </cell>
          <cell r="D8">
            <v>851300389077</v>
          </cell>
          <cell r="E8">
            <v>851300389077</v>
          </cell>
          <cell r="F8">
            <v>0</v>
          </cell>
          <cell r="G8">
            <v>0</v>
          </cell>
        </row>
        <row r="9">
          <cell r="B9">
            <v>600801011172</v>
          </cell>
          <cell r="D9">
            <v>182989424835</v>
          </cell>
          <cell r="E9">
            <v>182989424835</v>
          </cell>
          <cell r="F9">
            <v>0</v>
          </cell>
          <cell r="G9">
            <v>0</v>
          </cell>
        </row>
        <row r="10">
          <cell r="B10">
            <v>600801011174</v>
          </cell>
          <cell r="D10">
            <v>776115210748</v>
          </cell>
          <cell r="E10">
            <v>776115210748</v>
          </cell>
          <cell r="F10">
            <v>0</v>
          </cell>
          <cell r="G10">
            <v>0</v>
          </cell>
        </row>
        <row r="11">
          <cell r="B11">
            <v>600801011178</v>
          </cell>
          <cell r="D11">
            <v>327530521407</v>
          </cell>
          <cell r="E11">
            <v>327530521407</v>
          </cell>
          <cell r="F11">
            <v>0</v>
          </cell>
          <cell r="G11">
            <v>0</v>
          </cell>
        </row>
        <row r="12">
          <cell r="B12">
            <v>600801020172</v>
          </cell>
          <cell r="D12">
            <v>15120315210</v>
          </cell>
          <cell r="E12">
            <v>15120315210</v>
          </cell>
          <cell r="F12">
            <v>0</v>
          </cell>
          <cell r="G12">
            <v>0</v>
          </cell>
        </row>
        <row r="13">
          <cell r="B13">
            <v>600801020174</v>
          </cell>
          <cell r="D13">
            <v>1859955400</v>
          </cell>
          <cell r="E13">
            <v>1859955400</v>
          </cell>
          <cell r="F13">
            <v>0</v>
          </cell>
          <cell r="G13">
            <v>0</v>
          </cell>
        </row>
        <row r="14">
          <cell r="B14">
            <v>600801020178</v>
          </cell>
          <cell r="D14">
            <v>10273843895</v>
          </cell>
          <cell r="E14">
            <v>10273843895</v>
          </cell>
          <cell r="F14">
            <v>0</v>
          </cell>
          <cell r="G14">
            <v>0</v>
          </cell>
        </row>
        <row r="15">
          <cell r="B15">
            <v>600801021172</v>
          </cell>
          <cell r="D15">
            <v>43165725840</v>
          </cell>
          <cell r="E15">
            <v>43165725840</v>
          </cell>
          <cell r="F15">
            <v>0</v>
          </cell>
          <cell r="G15">
            <v>0</v>
          </cell>
        </row>
        <row r="16">
          <cell r="B16">
            <v>600801021174</v>
          </cell>
          <cell r="D16">
            <v>362815445</v>
          </cell>
          <cell r="E16">
            <v>362815445</v>
          </cell>
          <cell r="F16">
            <v>0</v>
          </cell>
          <cell r="G16">
            <v>0</v>
          </cell>
        </row>
        <row r="17">
          <cell r="B17">
            <v>600801030172</v>
          </cell>
          <cell r="D17">
            <v>13033551900</v>
          </cell>
          <cell r="E17">
            <v>13033551900</v>
          </cell>
          <cell r="F17">
            <v>0</v>
          </cell>
          <cell r="G17">
            <v>0</v>
          </cell>
        </row>
        <row r="18">
          <cell r="B18">
            <v>600801030178</v>
          </cell>
          <cell r="D18">
            <v>3912945000</v>
          </cell>
          <cell r="E18">
            <v>3912945000</v>
          </cell>
          <cell r="F18">
            <v>0</v>
          </cell>
          <cell r="G18">
            <v>0</v>
          </cell>
        </row>
        <row r="19">
          <cell r="B19">
            <v>600801031172</v>
          </cell>
          <cell r="D19">
            <v>2296042500</v>
          </cell>
          <cell r="E19">
            <v>2296042500</v>
          </cell>
          <cell r="F19">
            <v>0</v>
          </cell>
          <cell r="G19">
            <v>0</v>
          </cell>
        </row>
        <row r="20">
          <cell r="B20">
            <v>600801031178</v>
          </cell>
          <cell r="D20">
            <v>2173432200</v>
          </cell>
          <cell r="E20">
            <v>2173432200</v>
          </cell>
          <cell r="F20">
            <v>0</v>
          </cell>
          <cell r="G20">
            <v>0</v>
          </cell>
        </row>
        <row r="21">
          <cell r="B21">
            <v>600801040172</v>
          </cell>
          <cell r="D21">
            <v>60403145937</v>
          </cell>
          <cell r="E21">
            <v>60403145937</v>
          </cell>
          <cell r="F21">
            <v>0</v>
          </cell>
          <cell r="G21">
            <v>0</v>
          </cell>
        </row>
        <row r="22">
          <cell r="B22">
            <v>600801040174</v>
          </cell>
          <cell r="D22">
            <v>12662224042</v>
          </cell>
          <cell r="E22">
            <v>12662224042</v>
          </cell>
          <cell r="F22">
            <v>0</v>
          </cell>
          <cell r="G22">
            <v>0</v>
          </cell>
        </row>
        <row r="23">
          <cell r="B23">
            <v>600801040178</v>
          </cell>
          <cell r="D23">
            <v>33425243119</v>
          </cell>
          <cell r="E23">
            <v>33425243119</v>
          </cell>
          <cell r="F23">
            <v>0</v>
          </cell>
          <cell r="G23">
            <v>0</v>
          </cell>
        </row>
        <row r="24">
          <cell r="B24">
            <v>600801041172</v>
          </cell>
          <cell r="D24">
            <v>11067687590</v>
          </cell>
          <cell r="E24">
            <v>11067687590</v>
          </cell>
          <cell r="F24">
            <v>0</v>
          </cell>
          <cell r="G24">
            <v>0</v>
          </cell>
        </row>
        <row r="25">
          <cell r="B25">
            <v>600801041174</v>
          </cell>
          <cell r="D25">
            <v>11304986890</v>
          </cell>
          <cell r="E25">
            <v>11304986890</v>
          </cell>
          <cell r="F25">
            <v>0</v>
          </cell>
          <cell r="G25">
            <v>0</v>
          </cell>
        </row>
        <row r="26">
          <cell r="B26">
            <v>600801041178</v>
          </cell>
          <cell r="D26">
            <v>924687508</v>
          </cell>
          <cell r="E26">
            <v>924687508</v>
          </cell>
          <cell r="F26">
            <v>0</v>
          </cell>
          <cell r="G26">
            <v>0</v>
          </cell>
        </row>
        <row r="27">
          <cell r="B27">
            <v>600801050172</v>
          </cell>
          <cell r="D27">
            <v>1736491171088</v>
          </cell>
          <cell r="E27">
            <v>1736491171088</v>
          </cell>
          <cell r="F27">
            <v>0</v>
          </cell>
          <cell r="G27">
            <v>0</v>
          </cell>
        </row>
        <row r="28">
          <cell r="B28">
            <v>600801050174</v>
          </cell>
          <cell r="D28">
            <v>937562926749</v>
          </cell>
          <cell r="E28">
            <v>937562926749</v>
          </cell>
          <cell r="F28">
            <v>0</v>
          </cell>
          <cell r="G28">
            <v>0</v>
          </cell>
        </row>
        <row r="29">
          <cell r="B29">
            <v>600801050178</v>
          </cell>
          <cell r="D29">
            <v>451076387018</v>
          </cell>
          <cell r="E29">
            <v>451076387018</v>
          </cell>
          <cell r="F29">
            <v>0</v>
          </cell>
          <cell r="G29">
            <v>0</v>
          </cell>
        </row>
        <row r="30">
          <cell r="B30">
            <v>600801051172</v>
          </cell>
          <cell r="D30">
            <v>258069624542</v>
          </cell>
          <cell r="E30">
            <v>258069624542</v>
          </cell>
          <cell r="F30">
            <v>0</v>
          </cell>
          <cell r="G30">
            <v>0</v>
          </cell>
        </row>
        <row r="31">
          <cell r="B31">
            <v>600801051174</v>
          </cell>
          <cell r="D31">
            <v>301332918163</v>
          </cell>
          <cell r="E31">
            <v>301332918163</v>
          </cell>
          <cell r="F31">
            <v>0</v>
          </cell>
          <cell r="G31">
            <v>0</v>
          </cell>
        </row>
        <row r="32">
          <cell r="B32">
            <v>600801051178</v>
          </cell>
          <cell r="D32">
            <v>4783152730</v>
          </cell>
          <cell r="E32">
            <v>4783152730</v>
          </cell>
          <cell r="F32">
            <v>0</v>
          </cell>
          <cell r="G32">
            <v>0</v>
          </cell>
        </row>
        <row r="33">
          <cell r="B33">
            <v>600801060178</v>
          </cell>
          <cell r="D33">
            <v>244000000</v>
          </cell>
          <cell r="E33">
            <v>244000000</v>
          </cell>
          <cell r="F33">
            <v>0</v>
          </cell>
          <cell r="G33">
            <v>0</v>
          </cell>
        </row>
        <row r="34">
          <cell r="B34">
            <v>600801100172</v>
          </cell>
          <cell r="D34">
            <v>126624299557</v>
          </cell>
          <cell r="E34">
            <v>126624299557</v>
          </cell>
          <cell r="F34">
            <v>0</v>
          </cell>
          <cell r="G34">
            <v>0</v>
          </cell>
        </row>
        <row r="35">
          <cell r="B35">
            <v>600801100174</v>
          </cell>
          <cell r="D35">
            <v>117789873916</v>
          </cell>
          <cell r="E35">
            <v>117789873916</v>
          </cell>
          <cell r="F35">
            <v>0</v>
          </cell>
          <cell r="G35">
            <v>0</v>
          </cell>
        </row>
        <row r="36">
          <cell r="B36">
            <v>600801100178</v>
          </cell>
          <cell r="D36">
            <v>83149280305</v>
          </cell>
          <cell r="E36">
            <v>83149280305</v>
          </cell>
          <cell r="F36">
            <v>0</v>
          </cell>
          <cell r="G36">
            <v>0</v>
          </cell>
        </row>
        <row r="37">
          <cell r="B37">
            <v>600801101172</v>
          </cell>
          <cell r="D37">
            <v>15811023025</v>
          </cell>
          <cell r="E37">
            <v>15811023025</v>
          </cell>
          <cell r="F37">
            <v>0</v>
          </cell>
          <cell r="G37">
            <v>0</v>
          </cell>
        </row>
        <row r="38">
          <cell r="B38">
            <v>600801110172</v>
          </cell>
          <cell r="D38">
            <v>2269000000</v>
          </cell>
          <cell r="E38">
            <v>2269000000</v>
          </cell>
          <cell r="F38">
            <v>0</v>
          </cell>
          <cell r="G38">
            <v>0</v>
          </cell>
        </row>
        <row r="39">
          <cell r="B39">
            <v>600801120172</v>
          </cell>
          <cell r="D39">
            <v>2713462250</v>
          </cell>
          <cell r="E39">
            <v>2713462250</v>
          </cell>
          <cell r="F39">
            <v>0</v>
          </cell>
          <cell r="G39">
            <v>0</v>
          </cell>
        </row>
        <row r="40">
          <cell r="B40">
            <v>600801120174</v>
          </cell>
          <cell r="D40">
            <v>6054640000</v>
          </cell>
          <cell r="E40">
            <v>6054640000</v>
          </cell>
          <cell r="F40">
            <v>0</v>
          </cell>
          <cell r="G40">
            <v>0</v>
          </cell>
        </row>
        <row r="41">
          <cell r="B41">
            <v>600801120178</v>
          </cell>
          <cell r="D41">
            <v>67983714640</v>
          </cell>
          <cell r="E41">
            <v>67983714640</v>
          </cell>
          <cell r="F41">
            <v>0</v>
          </cell>
          <cell r="G41">
            <v>0</v>
          </cell>
        </row>
        <row r="42">
          <cell r="B42">
            <v>600801121172</v>
          </cell>
          <cell r="D42">
            <v>13098768250</v>
          </cell>
          <cell r="E42">
            <v>13098768250</v>
          </cell>
          <cell r="F42">
            <v>0</v>
          </cell>
          <cell r="G42">
            <v>0</v>
          </cell>
        </row>
        <row r="43">
          <cell r="B43">
            <v>600801121174</v>
          </cell>
          <cell r="D43">
            <v>152000000</v>
          </cell>
          <cell r="E43">
            <v>152000000</v>
          </cell>
          <cell r="F43">
            <v>0</v>
          </cell>
          <cell r="G43">
            <v>0</v>
          </cell>
        </row>
        <row r="44">
          <cell r="B44">
            <v>600801130172</v>
          </cell>
          <cell r="D44">
            <v>2849950000</v>
          </cell>
          <cell r="E44">
            <v>2849950000</v>
          </cell>
          <cell r="F44">
            <v>0</v>
          </cell>
          <cell r="G44">
            <v>0</v>
          </cell>
        </row>
        <row r="45">
          <cell r="B45">
            <v>600801130174</v>
          </cell>
          <cell r="D45">
            <v>592129473</v>
          </cell>
          <cell r="E45">
            <v>592129473</v>
          </cell>
          <cell r="F45">
            <v>0</v>
          </cell>
          <cell r="G45">
            <v>0</v>
          </cell>
        </row>
        <row r="46">
          <cell r="B46">
            <v>600801130178</v>
          </cell>
          <cell r="D46">
            <v>465020000</v>
          </cell>
          <cell r="E46">
            <v>465020000</v>
          </cell>
          <cell r="F46">
            <v>0</v>
          </cell>
          <cell r="G46">
            <v>0</v>
          </cell>
        </row>
        <row r="47">
          <cell r="B47">
            <v>600801131172</v>
          </cell>
          <cell r="D47">
            <v>4258043650</v>
          </cell>
          <cell r="E47">
            <v>4258043650</v>
          </cell>
          <cell r="F47">
            <v>0</v>
          </cell>
          <cell r="G47">
            <v>0</v>
          </cell>
        </row>
        <row r="48">
          <cell r="B48">
            <v>600801131178</v>
          </cell>
          <cell r="D48">
            <v>10395427385</v>
          </cell>
          <cell r="E48">
            <v>10395427385</v>
          </cell>
          <cell r="F48">
            <v>0</v>
          </cell>
          <cell r="G48">
            <v>0</v>
          </cell>
        </row>
        <row r="49">
          <cell r="B49">
            <v>600801140172</v>
          </cell>
          <cell r="D49">
            <v>658165000</v>
          </cell>
          <cell r="E49">
            <v>658165000</v>
          </cell>
          <cell r="F49">
            <v>0</v>
          </cell>
          <cell r="G49">
            <v>0</v>
          </cell>
        </row>
        <row r="50">
          <cell r="B50">
            <v>600801140174</v>
          </cell>
          <cell r="D50">
            <v>3095764500</v>
          </cell>
          <cell r="E50">
            <v>3095764500</v>
          </cell>
          <cell r="F50">
            <v>0</v>
          </cell>
          <cell r="G50">
            <v>0</v>
          </cell>
        </row>
        <row r="51">
          <cell r="B51">
            <v>600801140178</v>
          </cell>
          <cell r="D51">
            <v>34498853294</v>
          </cell>
          <cell r="E51">
            <v>34498853294</v>
          </cell>
          <cell r="F51">
            <v>0</v>
          </cell>
          <cell r="G51">
            <v>0</v>
          </cell>
        </row>
        <row r="52">
          <cell r="B52">
            <v>600801141172</v>
          </cell>
          <cell r="D52">
            <v>4623786850</v>
          </cell>
          <cell r="E52">
            <v>4623786850</v>
          </cell>
          <cell r="F52">
            <v>0</v>
          </cell>
          <cell r="G52">
            <v>0</v>
          </cell>
        </row>
        <row r="53">
          <cell r="B53">
            <v>600801190172</v>
          </cell>
          <cell r="D53">
            <v>49744983757</v>
          </cell>
          <cell r="E53">
            <v>49744983757</v>
          </cell>
          <cell r="F53">
            <v>0</v>
          </cell>
          <cell r="G53">
            <v>0</v>
          </cell>
        </row>
        <row r="54">
          <cell r="B54">
            <v>600801190174</v>
          </cell>
          <cell r="D54">
            <v>9265074260</v>
          </cell>
          <cell r="E54">
            <v>9265074260</v>
          </cell>
          <cell r="F54">
            <v>0</v>
          </cell>
          <cell r="G54">
            <v>0</v>
          </cell>
        </row>
        <row r="55">
          <cell r="B55">
            <v>600801190178</v>
          </cell>
          <cell r="D55">
            <v>37965775270</v>
          </cell>
          <cell r="E55">
            <v>37965775270</v>
          </cell>
          <cell r="F55">
            <v>0</v>
          </cell>
          <cell r="G55">
            <v>0</v>
          </cell>
        </row>
        <row r="56">
          <cell r="B56">
            <v>600801191172</v>
          </cell>
          <cell r="D56">
            <v>11292639870</v>
          </cell>
          <cell r="E56">
            <v>11292639870</v>
          </cell>
          <cell r="F56">
            <v>0</v>
          </cell>
          <cell r="G56">
            <v>0</v>
          </cell>
        </row>
        <row r="57">
          <cell r="B57">
            <v>600802010171</v>
          </cell>
          <cell r="D57">
            <v>132762150500</v>
          </cell>
          <cell r="E57">
            <v>132762150500</v>
          </cell>
          <cell r="F57">
            <v>0</v>
          </cell>
          <cell r="G57">
            <v>0</v>
          </cell>
        </row>
        <row r="58">
          <cell r="B58">
            <v>600802010172</v>
          </cell>
          <cell r="D58">
            <v>0</v>
          </cell>
          <cell r="E58">
            <v>0</v>
          </cell>
          <cell r="F58">
            <v>0</v>
          </cell>
          <cell r="G58">
            <v>0</v>
          </cell>
        </row>
        <row r="59">
          <cell r="B59">
            <v>600802020171</v>
          </cell>
          <cell r="D59">
            <v>1643950000</v>
          </cell>
          <cell r="E59">
            <v>1643950000</v>
          </cell>
          <cell r="F59">
            <v>0</v>
          </cell>
          <cell r="G59">
            <v>0</v>
          </cell>
        </row>
        <row r="60">
          <cell r="B60">
            <v>601801010172</v>
          </cell>
          <cell r="D60">
            <v>91877083992</v>
          </cell>
          <cell r="E60">
            <v>91877083992</v>
          </cell>
          <cell r="F60">
            <v>0</v>
          </cell>
          <cell r="G60">
            <v>0</v>
          </cell>
        </row>
        <row r="61">
          <cell r="B61">
            <v>601801010174</v>
          </cell>
          <cell r="D61">
            <v>57097794564</v>
          </cell>
          <cell r="E61">
            <v>57097794564</v>
          </cell>
          <cell r="F61">
            <v>0</v>
          </cell>
          <cell r="G61">
            <v>0</v>
          </cell>
        </row>
        <row r="62">
          <cell r="B62">
            <v>601801010178</v>
          </cell>
          <cell r="D62">
            <v>8614454750</v>
          </cell>
          <cell r="E62">
            <v>8614454750</v>
          </cell>
          <cell r="F62">
            <v>0</v>
          </cell>
          <cell r="G62">
            <v>0</v>
          </cell>
        </row>
        <row r="63">
          <cell r="B63">
            <v>601801020172</v>
          </cell>
          <cell r="D63">
            <v>40094448900</v>
          </cell>
          <cell r="E63">
            <v>40094448900</v>
          </cell>
          <cell r="F63">
            <v>0</v>
          </cell>
          <cell r="G63">
            <v>0</v>
          </cell>
        </row>
        <row r="64">
          <cell r="B64">
            <v>601801040172</v>
          </cell>
          <cell r="D64">
            <v>24403193617</v>
          </cell>
          <cell r="E64">
            <v>24403193617</v>
          </cell>
          <cell r="F64">
            <v>0</v>
          </cell>
          <cell r="G64">
            <v>0</v>
          </cell>
        </row>
        <row r="65">
          <cell r="B65">
            <v>601801050172</v>
          </cell>
          <cell r="D65">
            <v>185366649826</v>
          </cell>
          <cell r="E65">
            <v>185366649826</v>
          </cell>
          <cell r="F65">
            <v>0</v>
          </cell>
          <cell r="G65">
            <v>0</v>
          </cell>
        </row>
        <row r="66">
          <cell r="B66">
            <v>601801050174</v>
          </cell>
          <cell r="D66">
            <v>201971389847</v>
          </cell>
          <cell r="E66">
            <v>201971389847</v>
          </cell>
          <cell r="F66">
            <v>0</v>
          </cell>
          <cell r="G66">
            <v>0</v>
          </cell>
        </row>
        <row r="67">
          <cell r="B67">
            <v>601801100174</v>
          </cell>
          <cell r="D67">
            <v>192178950761</v>
          </cell>
          <cell r="E67">
            <v>192178950761</v>
          </cell>
          <cell r="F67">
            <v>0</v>
          </cell>
          <cell r="G67">
            <v>0</v>
          </cell>
        </row>
        <row r="68">
          <cell r="B68">
            <v>601801100178</v>
          </cell>
          <cell r="D68">
            <v>3635913523</v>
          </cell>
          <cell r="E68">
            <v>3635913523</v>
          </cell>
          <cell r="F68">
            <v>0</v>
          </cell>
          <cell r="G68">
            <v>0</v>
          </cell>
        </row>
        <row r="69">
          <cell r="B69">
            <v>601801120172</v>
          </cell>
          <cell r="D69">
            <v>4818058064</v>
          </cell>
          <cell r="E69">
            <v>4818058064</v>
          </cell>
          <cell r="F69">
            <v>0</v>
          </cell>
          <cell r="G69">
            <v>0</v>
          </cell>
        </row>
        <row r="70">
          <cell r="B70">
            <v>601801130174</v>
          </cell>
          <cell r="D70">
            <v>13581394</v>
          </cell>
          <cell r="E70">
            <v>13581394</v>
          </cell>
          <cell r="F70">
            <v>0</v>
          </cell>
          <cell r="G70">
            <v>0</v>
          </cell>
        </row>
        <row r="71">
          <cell r="B71">
            <v>601801140178</v>
          </cell>
          <cell r="D71">
            <v>897913417</v>
          </cell>
          <cell r="E71">
            <v>897913417</v>
          </cell>
          <cell r="F71">
            <v>0</v>
          </cell>
          <cell r="G71">
            <v>0</v>
          </cell>
        </row>
        <row r="72">
          <cell r="B72">
            <v>601801190174</v>
          </cell>
          <cell r="D72">
            <v>10978580347</v>
          </cell>
          <cell r="E72">
            <v>10978580347</v>
          </cell>
          <cell r="F72">
            <v>0</v>
          </cell>
          <cell r="G72">
            <v>0</v>
          </cell>
        </row>
        <row r="73">
          <cell r="B73">
            <v>610816010172</v>
          </cell>
          <cell r="D73">
            <v>3079011510</v>
          </cell>
          <cell r="E73">
            <v>3079011510</v>
          </cell>
          <cell r="F73">
            <v>0</v>
          </cell>
          <cell r="G73">
            <v>0</v>
          </cell>
        </row>
        <row r="74">
          <cell r="B74">
            <v>610816010174</v>
          </cell>
          <cell r="D74">
            <v>683730000</v>
          </cell>
          <cell r="E74">
            <v>683730000</v>
          </cell>
          <cell r="F74">
            <v>0</v>
          </cell>
          <cell r="G74">
            <v>0</v>
          </cell>
        </row>
        <row r="75">
          <cell r="B75">
            <v>610816010178</v>
          </cell>
          <cell r="D75">
            <v>2229125515</v>
          </cell>
          <cell r="E75">
            <v>2229125515</v>
          </cell>
          <cell r="F75">
            <v>0</v>
          </cell>
          <cell r="G75">
            <v>0</v>
          </cell>
        </row>
        <row r="76">
          <cell r="B76">
            <v>610816011174</v>
          </cell>
          <cell r="D76">
            <v>4744851695</v>
          </cell>
          <cell r="E76">
            <v>4744851695</v>
          </cell>
          <cell r="F76">
            <v>0</v>
          </cell>
          <cell r="G76">
            <v>0</v>
          </cell>
        </row>
        <row r="77">
          <cell r="B77">
            <v>610816020178</v>
          </cell>
          <cell r="D77">
            <v>62717100</v>
          </cell>
          <cell r="E77">
            <v>62717100</v>
          </cell>
          <cell r="F77">
            <v>0</v>
          </cell>
          <cell r="G77">
            <v>0</v>
          </cell>
        </row>
        <row r="78">
          <cell r="B78">
            <v>610816040172</v>
          </cell>
          <cell r="D78">
            <v>509290000</v>
          </cell>
          <cell r="E78">
            <v>509290000</v>
          </cell>
          <cell r="F78">
            <v>0</v>
          </cell>
          <cell r="G78">
            <v>0</v>
          </cell>
        </row>
        <row r="79">
          <cell r="B79">
            <v>610816040178</v>
          </cell>
          <cell r="D79">
            <v>464930047</v>
          </cell>
          <cell r="E79">
            <v>464930047</v>
          </cell>
          <cell r="F79">
            <v>0</v>
          </cell>
          <cell r="G79">
            <v>0</v>
          </cell>
        </row>
        <row r="80">
          <cell r="B80">
            <v>610816050172</v>
          </cell>
          <cell r="D80">
            <v>4588181000</v>
          </cell>
          <cell r="E80">
            <v>4588181000</v>
          </cell>
          <cell r="F80">
            <v>0</v>
          </cell>
          <cell r="G80">
            <v>0</v>
          </cell>
        </row>
        <row r="81">
          <cell r="B81">
            <v>610816050174</v>
          </cell>
          <cell r="D81">
            <v>1263384000</v>
          </cell>
          <cell r="E81">
            <v>1263384000</v>
          </cell>
          <cell r="F81">
            <v>0</v>
          </cell>
          <cell r="G81">
            <v>0</v>
          </cell>
        </row>
        <row r="82">
          <cell r="B82">
            <v>610816050178</v>
          </cell>
          <cell r="D82">
            <v>2881413760</v>
          </cell>
          <cell r="E82">
            <v>2881413760</v>
          </cell>
          <cell r="F82">
            <v>0</v>
          </cell>
          <cell r="G82">
            <v>0</v>
          </cell>
        </row>
        <row r="83">
          <cell r="B83">
            <v>610816100172</v>
          </cell>
          <cell r="D83">
            <v>108212500</v>
          </cell>
          <cell r="E83">
            <v>108212500</v>
          </cell>
          <cell r="F83">
            <v>0</v>
          </cell>
          <cell r="G83">
            <v>0</v>
          </cell>
        </row>
        <row r="84">
          <cell r="B84">
            <v>610816100174</v>
          </cell>
          <cell r="D84">
            <v>1122920000</v>
          </cell>
          <cell r="E84">
            <v>1122920000</v>
          </cell>
          <cell r="F84">
            <v>0</v>
          </cell>
          <cell r="G84">
            <v>0</v>
          </cell>
        </row>
        <row r="85">
          <cell r="B85">
            <v>610816100178</v>
          </cell>
          <cell r="D85">
            <v>232320000</v>
          </cell>
          <cell r="E85">
            <v>232320000</v>
          </cell>
          <cell r="F85">
            <v>0</v>
          </cell>
          <cell r="G85">
            <v>0</v>
          </cell>
        </row>
        <row r="86">
          <cell r="B86">
            <v>610816130172</v>
          </cell>
          <cell r="D86">
            <v>249750000</v>
          </cell>
          <cell r="E86">
            <v>249750000</v>
          </cell>
          <cell r="F86">
            <v>0</v>
          </cell>
          <cell r="G86">
            <v>0</v>
          </cell>
        </row>
        <row r="87">
          <cell r="B87">
            <v>610816190172</v>
          </cell>
          <cell r="D87">
            <v>293912500</v>
          </cell>
          <cell r="E87">
            <v>293912500</v>
          </cell>
          <cell r="F87">
            <v>0</v>
          </cell>
          <cell r="G87">
            <v>0</v>
          </cell>
        </row>
        <row r="88">
          <cell r="B88">
            <v>610817010171</v>
          </cell>
          <cell r="D88">
            <v>1541736000</v>
          </cell>
          <cell r="E88">
            <v>1541736000</v>
          </cell>
          <cell r="F88">
            <v>0</v>
          </cell>
          <cell r="G88">
            <v>0</v>
          </cell>
        </row>
        <row r="89">
          <cell r="B89">
            <v>611816010172</v>
          </cell>
          <cell r="D89">
            <v>8119591480</v>
          </cell>
          <cell r="E89">
            <v>8119591480</v>
          </cell>
          <cell r="F89">
            <v>0</v>
          </cell>
          <cell r="G89">
            <v>0</v>
          </cell>
        </row>
        <row r="90">
          <cell r="B90">
            <v>611816010174</v>
          </cell>
          <cell r="D90">
            <v>1358480458</v>
          </cell>
          <cell r="E90">
            <v>1358480458</v>
          </cell>
          <cell r="F90">
            <v>0</v>
          </cell>
          <cell r="G90">
            <v>0</v>
          </cell>
        </row>
        <row r="91">
          <cell r="B91">
            <v>611816010178</v>
          </cell>
          <cell r="D91">
            <v>197206175</v>
          </cell>
          <cell r="E91">
            <v>197206175</v>
          </cell>
          <cell r="F91">
            <v>0</v>
          </cell>
          <cell r="G91">
            <v>0</v>
          </cell>
        </row>
        <row r="92">
          <cell r="B92">
            <v>611816011174</v>
          </cell>
          <cell r="D92">
            <v>292631692</v>
          </cell>
          <cell r="E92">
            <v>292631692</v>
          </cell>
          <cell r="F92">
            <v>0</v>
          </cell>
          <cell r="G92">
            <v>0</v>
          </cell>
        </row>
        <row r="93">
          <cell r="B93">
            <v>611816020172</v>
          </cell>
          <cell r="D93">
            <v>5043000</v>
          </cell>
          <cell r="E93">
            <v>5043000</v>
          </cell>
          <cell r="F93">
            <v>0</v>
          </cell>
          <cell r="G93">
            <v>0</v>
          </cell>
        </row>
        <row r="94">
          <cell r="B94">
            <v>611816031174</v>
          </cell>
          <cell r="D94">
            <v>17654925</v>
          </cell>
          <cell r="E94">
            <v>17654925</v>
          </cell>
          <cell r="F94">
            <v>0</v>
          </cell>
          <cell r="G94">
            <v>0</v>
          </cell>
        </row>
        <row r="95">
          <cell r="B95">
            <v>611816031178</v>
          </cell>
          <cell r="D95">
            <v>10727000</v>
          </cell>
          <cell r="E95">
            <v>10727000</v>
          </cell>
          <cell r="F95">
            <v>0</v>
          </cell>
          <cell r="G95">
            <v>0</v>
          </cell>
        </row>
        <row r="96">
          <cell r="B96">
            <v>611816050172</v>
          </cell>
          <cell r="D96">
            <v>734662001</v>
          </cell>
          <cell r="E96">
            <v>734662001</v>
          </cell>
          <cell r="F96">
            <v>0</v>
          </cell>
          <cell r="G96">
            <v>0</v>
          </cell>
        </row>
        <row r="97">
          <cell r="B97">
            <v>611816050174</v>
          </cell>
          <cell r="D97">
            <v>7796519630</v>
          </cell>
          <cell r="E97">
            <v>7796519630</v>
          </cell>
          <cell r="F97">
            <v>0</v>
          </cell>
          <cell r="G97">
            <v>0</v>
          </cell>
        </row>
        <row r="98">
          <cell r="B98">
            <v>611816050178</v>
          </cell>
          <cell r="D98">
            <v>55912500</v>
          </cell>
          <cell r="E98">
            <v>55912500</v>
          </cell>
          <cell r="F98">
            <v>0</v>
          </cell>
          <cell r="G98">
            <v>0</v>
          </cell>
        </row>
        <row r="99">
          <cell r="B99">
            <v>611816051174</v>
          </cell>
          <cell r="D99">
            <v>214374600</v>
          </cell>
          <cell r="E99">
            <v>214374600</v>
          </cell>
          <cell r="F99">
            <v>0</v>
          </cell>
          <cell r="G99">
            <v>0</v>
          </cell>
        </row>
        <row r="100">
          <cell r="B100">
            <v>611816100172</v>
          </cell>
          <cell r="D100">
            <v>105540840</v>
          </cell>
          <cell r="E100">
            <v>105540840</v>
          </cell>
          <cell r="F100">
            <v>0</v>
          </cell>
          <cell r="G100">
            <v>0</v>
          </cell>
        </row>
        <row r="101">
          <cell r="B101">
            <v>611816130172</v>
          </cell>
          <cell r="D101">
            <v>11441130</v>
          </cell>
          <cell r="E101">
            <v>11441130</v>
          </cell>
          <cell r="F101">
            <v>0</v>
          </cell>
          <cell r="G101">
            <v>0</v>
          </cell>
        </row>
        <row r="102">
          <cell r="B102">
            <v>620852010172</v>
          </cell>
          <cell r="D102">
            <v>764269072484</v>
          </cell>
          <cell r="E102">
            <v>764269072484</v>
          </cell>
          <cell r="F102">
            <v>0</v>
          </cell>
          <cell r="G102">
            <v>0</v>
          </cell>
        </row>
        <row r="103">
          <cell r="B103">
            <v>620852010174</v>
          </cell>
          <cell r="D103">
            <v>823840054996</v>
          </cell>
          <cell r="E103">
            <v>823840054996</v>
          </cell>
          <cell r="F103">
            <v>0</v>
          </cell>
          <cell r="G103">
            <v>0</v>
          </cell>
        </row>
        <row r="104">
          <cell r="B104">
            <v>620852010178</v>
          </cell>
          <cell r="D104">
            <v>454402254968</v>
          </cell>
          <cell r="E104">
            <v>454402254968</v>
          </cell>
          <cell r="F104">
            <v>0</v>
          </cell>
          <cell r="G104">
            <v>0</v>
          </cell>
        </row>
        <row r="105">
          <cell r="B105">
            <v>620852040172</v>
          </cell>
          <cell r="D105">
            <v>26002385108</v>
          </cell>
          <cell r="E105">
            <v>26002385108</v>
          </cell>
          <cell r="F105">
            <v>0</v>
          </cell>
          <cell r="G105">
            <v>0</v>
          </cell>
        </row>
        <row r="106">
          <cell r="B106">
            <v>620852040174</v>
          </cell>
          <cell r="D106">
            <v>4945002698</v>
          </cell>
          <cell r="E106">
            <v>4945002698</v>
          </cell>
          <cell r="F106">
            <v>0</v>
          </cell>
          <cell r="G106">
            <v>0</v>
          </cell>
        </row>
        <row r="107">
          <cell r="B107">
            <v>620853010171</v>
          </cell>
          <cell r="D107">
            <v>24280647971</v>
          </cell>
          <cell r="E107">
            <v>24280647971</v>
          </cell>
          <cell r="F107">
            <v>0</v>
          </cell>
          <cell r="G107">
            <v>0</v>
          </cell>
        </row>
        <row r="108">
          <cell r="B108">
            <v>631993010170</v>
          </cell>
          <cell r="D108">
            <v>41109247970</v>
          </cell>
          <cell r="E108">
            <v>0</v>
          </cell>
          <cell r="F108">
            <v>41109247970</v>
          </cell>
          <cell r="G108">
            <v>0</v>
          </cell>
        </row>
        <row r="109">
          <cell r="B109">
            <v>6324780101000</v>
          </cell>
          <cell r="D109">
            <v>19825215255</v>
          </cell>
          <cell r="E109">
            <v>0</v>
          </cell>
          <cell r="F109">
            <v>19825215255</v>
          </cell>
          <cell r="G109">
            <v>0</v>
          </cell>
        </row>
        <row r="110">
          <cell r="B110">
            <v>6324780101010</v>
          </cell>
          <cell r="D110">
            <v>0</v>
          </cell>
          <cell r="E110">
            <v>0</v>
          </cell>
          <cell r="F110">
            <v>0</v>
          </cell>
          <cell r="G110">
            <v>0</v>
          </cell>
        </row>
        <row r="111">
          <cell r="B111">
            <v>6324780101020</v>
          </cell>
          <cell r="D111">
            <v>0</v>
          </cell>
          <cell r="E111">
            <v>0</v>
          </cell>
          <cell r="F111">
            <v>0</v>
          </cell>
          <cell r="G111">
            <v>0</v>
          </cell>
        </row>
        <row r="112">
          <cell r="B112">
            <v>6324780101030</v>
          </cell>
          <cell r="D112">
            <v>0</v>
          </cell>
          <cell r="E112">
            <v>0</v>
          </cell>
          <cell r="F112">
            <v>0</v>
          </cell>
          <cell r="G112">
            <v>0</v>
          </cell>
        </row>
        <row r="113">
          <cell r="B113">
            <v>6324780101100</v>
          </cell>
          <cell r="D113">
            <v>0</v>
          </cell>
          <cell r="E113">
            <v>0</v>
          </cell>
          <cell r="F113">
            <v>0</v>
          </cell>
          <cell r="G113">
            <v>0</v>
          </cell>
        </row>
        <row r="114">
          <cell r="B114">
            <v>6324780101110</v>
          </cell>
          <cell r="D114">
            <v>0</v>
          </cell>
          <cell r="E114">
            <v>0</v>
          </cell>
          <cell r="F114">
            <v>0</v>
          </cell>
          <cell r="G114">
            <v>0</v>
          </cell>
        </row>
        <row r="115">
          <cell r="B115">
            <v>6324780101120</v>
          </cell>
          <cell r="D115">
            <v>0</v>
          </cell>
          <cell r="E115">
            <v>0</v>
          </cell>
          <cell r="F115">
            <v>0</v>
          </cell>
          <cell r="G115">
            <v>0</v>
          </cell>
        </row>
        <row r="116">
          <cell r="B116">
            <v>6324780101130</v>
          </cell>
          <cell r="D116">
            <v>0</v>
          </cell>
          <cell r="E116">
            <v>0</v>
          </cell>
          <cell r="F116">
            <v>0</v>
          </cell>
          <cell r="G116">
            <v>0</v>
          </cell>
        </row>
        <row r="117">
          <cell r="B117">
            <v>6324780101140</v>
          </cell>
          <cell r="D117">
            <v>0</v>
          </cell>
          <cell r="E117">
            <v>0</v>
          </cell>
          <cell r="F117">
            <v>0</v>
          </cell>
          <cell r="G117">
            <v>0</v>
          </cell>
        </row>
        <row r="118">
          <cell r="B118">
            <v>6324780101210</v>
          </cell>
          <cell r="D118">
            <v>0</v>
          </cell>
          <cell r="E118">
            <v>0</v>
          </cell>
          <cell r="F118">
            <v>0</v>
          </cell>
          <cell r="G118">
            <v>0</v>
          </cell>
        </row>
        <row r="119">
          <cell r="B119">
            <v>6324780101220</v>
          </cell>
          <cell r="D119">
            <v>0</v>
          </cell>
          <cell r="E119">
            <v>0</v>
          </cell>
          <cell r="F119">
            <v>0</v>
          </cell>
          <cell r="G119">
            <v>0</v>
          </cell>
        </row>
        <row r="120">
          <cell r="B120">
            <v>6324780101300</v>
          </cell>
          <cell r="D120">
            <v>0</v>
          </cell>
          <cell r="E120">
            <v>0</v>
          </cell>
          <cell r="F120">
            <v>0</v>
          </cell>
          <cell r="G120">
            <v>0</v>
          </cell>
        </row>
        <row r="121">
          <cell r="B121">
            <v>6324780101310</v>
          </cell>
          <cell r="D121">
            <v>0</v>
          </cell>
          <cell r="E121">
            <v>0</v>
          </cell>
          <cell r="F121">
            <v>0</v>
          </cell>
          <cell r="G121">
            <v>0</v>
          </cell>
        </row>
        <row r="122">
          <cell r="B122">
            <v>6324780101311</v>
          </cell>
          <cell r="D122">
            <v>0</v>
          </cell>
          <cell r="E122">
            <v>0</v>
          </cell>
          <cell r="F122">
            <v>0</v>
          </cell>
          <cell r="G122">
            <v>0</v>
          </cell>
        </row>
        <row r="123">
          <cell r="B123">
            <v>6324780101312</v>
          </cell>
          <cell r="D123">
            <v>0</v>
          </cell>
          <cell r="E123">
            <v>0</v>
          </cell>
          <cell r="F123">
            <v>0</v>
          </cell>
          <cell r="G123">
            <v>0</v>
          </cell>
        </row>
        <row r="124">
          <cell r="B124">
            <v>6324780101313</v>
          </cell>
          <cell r="D124">
            <v>0</v>
          </cell>
          <cell r="E124">
            <v>0</v>
          </cell>
          <cell r="F124">
            <v>0</v>
          </cell>
          <cell r="G124">
            <v>0</v>
          </cell>
        </row>
        <row r="125">
          <cell r="B125">
            <v>6324780101315</v>
          </cell>
          <cell r="D125">
            <v>0</v>
          </cell>
          <cell r="E125">
            <v>0</v>
          </cell>
          <cell r="F125">
            <v>0</v>
          </cell>
          <cell r="G125">
            <v>0</v>
          </cell>
        </row>
        <row r="126">
          <cell r="B126">
            <v>6324780101340</v>
          </cell>
          <cell r="D126">
            <v>0</v>
          </cell>
          <cell r="E126">
            <v>0</v>
          </cell>
          <cell r="F126">
            <v>0</v>
          </cell>
          <cell r="G126">
            <v>0</v>
          </cell>
        </row>
        <row r="127">
          <cell r="B127">
            <v>6324780101341</v>
          </cell>
          <cell r="D127">
            <v>0</v>
          </cell>
          <cell r="E127">
            <v>0</v>
          </cell>
          <cell r="F127">
            <v>0</v>
          </cell>
          <cell r="G127">
            <v>0</v>
          </cell>
        </row>
        <row r="128">
          <cell r="B128">
            <v>6324780201010</v>
          </cell>
          <cell r="D128">
            <v>0</v>
          </cell>
          <cell r="E128">
            <v>0</v>
          </cell>
          <cell r="F128">
            <v>0</v>
          </cell>
          <cell r="G128">
            <v>0</v>
          </cell>
        </row>
        <row r="129">
          <cell r="B129">
            <v>632994010170</v>
          </cell>
          <cell r="D129">
            <v>597129873537</v>
          </cell>
          <cell r="E129">
            <v>0</v>
          </cell>
          <cell r="F129">
            <v>597129873537</v>
          </cell>
          <cell r="G129">
            <v>0</v>
          </cell>
        </row>
        <row r="130">
          <cell r="B130">
            <v>640901011</v>
          </cell>
          <cell r="D130">
            <v>0</v>
          </cell>
          <cell r="E130">
            <v>22485000000</v>
          </cell>
          <cell r="F130">
            <v>0</v>
          </cell>
          <cell r="G130">
            <v>22485000000</v>
          </cell>
        </row>
        <row r="131">
          <cell r="B131">
            <v>642913010</v>
          </cell>
          <cell r="D131">
            <v>0</v>
          </cell>
          <cell r="E131">
            <v>51793093</v>
          </cell>
          <cell r="F131">
            <v>0</v>
          </cell>
          <cell r="G131">
            <v>51793093</v>
          </cell>
        </row>
        <row r="132">
          <cell r="B132">
            <v>642915010170</v>
          </cell>
          <cell r="D132">
            <v>12033344604</v>
          </cell>
          <cell r="E132">
            <v>12033344604</v>
          </cell>
          <cell r="F132">
            <v>0</v>
          </cell>
          <cell r="G132">
            <v>0</v>
          </cell>
        </row>
        <row r="133">
          <cell r="B133">
            <v>643923010</v>
          </cell>
          <cell r="D133">
            <v>130819673</v>
          </cell>
          <cell r="E133">
            <v>3846062696</v>
          </cell>
          <cell r="F133">
            <v>0</v>
          </cell>
          <cell r="G133">
            <v>3715243023</v>
          </cell>
        </row>
        <row r="134">
          <cell r="B134">
            <v>644947010170</v>
          </cell>
          <cell r="D134">
            <v>3650000000</v>
          </cell>
          <cell r="E134">
            <v>4419412898</v>
          </cell>
          <cell r="F134">
            <v>0</v>
          </cell>
          <cell r="G134">
            <v>769412898</v>
          </cell>
        </row>
        <row r="135">
          <cell r="B135">
            <v>644947020170</v>
          </cell>
          <cell r="D135">
            <v>0</v>
          </cell>
          <cell r="E135">
            <v>112483847029</v>
          </cell>
          <cell r="F135">
            <v>0</v>
          </cell>
          <cell r="G135">
            <v>112483847029</v>
          </cell>
        </row>
        <row r="136">
          <cell r="B136">
            <v>645945010</v>
          </cell>
          <cell r="D136">
            <v>0</v>
          </cell>
          <cell r="E136">
            <v>1021681793</v>
          </cell>
          <cell r="F136">
            <v>0</v>
          </cell>
          <cell r="G136">
            <v>1021681793</v>
          </cell>
        </row>
        <row r="137">
          <cell r="B137">
            <v>645945011</v>
          </cell>
          <cell r="D137">
            <v>0</v>
          </cell>
          <cell r="E137">
            <v>129998399</v>
          </cell>
          <cell r="F137">
            <v>0</v>
          </cell>
          <cell r="G137">
            <v>129998399</v>
          </cell>
        </row>
        <row r="138">
          <cell r="B138">
            <v>646935010</v>
          </cell>
          <cell r="D138">
            <v>0</v>
          </cell>
          <cell r="E138">
            <v>2964859162</v>
          </cell>
          <cell r="F138">
            <v>0</v>
          </cell>
          <cell r="G138">
            <v>2964859162</v>
          </cell>
        </row>
        <row r="139">
          <cell r="B139">
            <v>647916010</v>
          </cell>
          <cell r="D139">
            <v>0</v>
          </cell>
          <cell r="E139">
            <v>50925087747</v>
          </cell>
          <cell r="F139">
            <v>0</v>
          </cell>
          <cell r="G139">
            <v>50925087747</v>
          </cell>
        </row>
        <row r="140">
          <cell r="B140">
            <v>649949010</v>
          </cell>
          <cell r="D140">
            <v>0</v>
          </cell>
          <cell r="E140">
            <v>10594840</v>
          </cell>
          <cell r="F140">
            <v>0</v>
          </cell>
          <cell r="G140">
            <v>10594840</v>
          </cell>
        </row>
        <row r="141">
          <cell r="B141">
            <v>649949020</v>
          </cell>
          <cell r="D141">
            <v>0</v>
          </cell>
          <cell r="E141">
            <v>278811</v>
          </cell>
          <cell r="F141">
            <v>0</v>
          </cell>
          <cell r="G141">
            <v>278811</v>
          </cell>
        </row>
        <row r="142">
          <cell r="B142">
            <v>6544960101110</v>
          </cell>
          <cell r="D142">
            <v>0</v>
          </cell>
          <cell r="E142">
            <v>0</v>
          </cell>
          <cell r="F142">
            <v>0</v>
          </cell>
          <cell r="G142">
            <v>0</v>
          </cell>
        </row>
        <row r="143">
          <cell r="B143">
            <v>6567330101110</v>
          </cell>
          <cell r="D143">
            <v>3037837212</v>
          </cell>
          <cell r="E143">
            <v>0</v>
          </cell>
          <cell r="F143">
            <v>3037837212</v>
          </cell>
          <cell r="G143">
            <v>0</v>
          </cell>
        </row>
        <row r="144">
          <cell r="B144">
            <v>657736010</v>
          </cell>
          <cell r="D144">
            <v>854897286</v>
          </cell>
          <cell r="E144">
            <v>0</v>
          </cell>
          <cell r="F144">
            <v>854897286</v>
          </cell>
          <cell r="G144">
            <v>0</v>
          </cell>
        </row>
        <row r="145">
          <cell r="B145">
            <v>657736020</v>
          </cell>
          <cell r="D145">
            <v>43540660520</v>
          </cell>
          <cell r="E145">
            <v>0</v>
          </cell>
          <cell r="F145">
            <v>43540660520</v>
          </cell>
          <cell r="G145">
            <v>0</v>
          </cell>
        </row>
        <row r="146">
          <cell r="B146">
            <v>6594770101000</v>
          </cell>
          <cell r="D146">
            <v>45578000</v>
          </cell>
          <cell r="E146">
            <v>0</v>
          </cell>
          <cell r="F146">
            <v>45578000</v>
          </cell>
          <cell r="G146">
            <v>0</v>
          </cell>
        </row>
        <row r="147">
          <cell r="B147">
            <v>6594770101001</v>
          </cell>
          <cell r="D147">
            <v>91265000</v>
          </cell>
          <cell r="E147">
            <v>0</v>
          </cell>
          <cell r="F147">
            <v>91265000</v>
          </cell>
          <cell r="G147">
            <v>0</v>
          </cell>
        </row>
        <row r="148">
          <cell r="B148">
            <v>6594770101010</v>
          </cell>
          <cell r="D148">
            <v>12010000</v>
          </cell>
          <cell r="E148">
            <v>0</v>
          </cell>
          <cell r="F148">
            <v>12010000</v>
          </cell>
          <cell r="G148">
            <v>0</v>
          </cell>
        </row>
        <row r="149">
          <cell r="B149">
            <v>6594770101030</v>
          </cell>
          <cell r="D149">
            <v>18275000</v>
          </cell>
          <cell r="E149">
            <v>0</v>
          </cell>
          <cell r="F149">
            <v>18275000</v>
          </cell>
          <cell r="G149">
            <v>0</v>
          </cell>
        </row>
        <row r="150">
          <cell r="B150">
            <v>6594770101100</v>
          </cell>
          <cell r="D150">
            <v>60770000</v>
          </cell>
          <cell r="E150">
            <v>0</v>
          </cell>
          <cell r="F150">
            <v>60770000</v>
          </cell>
          <cell r="G150">
            <v>0</v>
          </cell>
        </row>
        <row r="151">
          <cell r="B151">
            <v>6594770201030</v>
          </cell>
          <cell r="D151">
            <v>5600000</v>
          </cell>
          <cell r="E151">
            <v>0</v>
          </cell>
          <cell r="F151">
            <v>5600000</v>
          </cell>
          <cell r="G151">
            <v>0</v>
          </cell>
        </row>
        <row r="152">
          <cell r="B152">
            <v>6594770301110</v>
          </cell>
          <cell r="D152">
            <v>3500000</v>
          </cell>
          <cell r="E152">
            <v>0</v>
          </cell>
          <cell r="F152">
            <v>3500000</v>
          </cell>
          <cell r="G152">
            <v>0</v>
          </cell>
        </row>
        <row r="153">
          <cell r="B153">
            <v>6594770501000</v>
          </cell>
          <cell r="D153">
            <v>50000000</v>
          </cell>
          <cell r="E153">
            <v>0</v>
          </cell>
          <cell r="F153">
            <v>50000000</v>
          </cell>
          <cell r="G153">
            <v>0</v>
          </cell>
        </row>
        <row r="154">
          <cell r="B154">
            <v>6594779901110</v>
          </cell>
          <cell r="D154">
            <v>0</v>
          </cell>
          <cell r="E154">
            <v>0</v>
          </cell>
          <cell r="F154">
            <v>0</v>
          </cell>
          <cell r="G154">
            <v>0</v>
          </cell>
        </row>
        <row r="155">
          <cell r="B155">
            <v>6594990101110</v>
          </cell>
          <cell r="D155">
            <v>100962</v>
          </cell>
          <cell r="E155">
            <v>0</v>
          </cell>
          <cell r="F155">
            <v>100962</v>
          </cell>
          <cell r="G155">
            <v>0</v>
          </cell>
        </row>
        <row r="156">
          <cell r="B156">
            <v>6594999901110</v>
          </cell>
          <cell r="D156">
            <v>28649170</v>
          </cell>
          <cell r="E156">
            <v>0</v>
          </cell>
          <cell r="F156">
            <v>28649170</v>
          </cell>
          <cell r="G156">
            <v>0</v>
          </cell>
        </row>
        <row r="157">
          <cell r="B157">
            <v>6595480101000</v>
          </cell>
          <cell r="D157">
            <v>0</v>
          </cell>
          <cell r="E157">
            <v>0</v>
          </cell>
          <cell r="F157">
            <v>0</v>
          </cell>
          <cell r="G157">
            <v>0</v>
          </cell>
        </row>
        <row r="158">
          <cell r="B158">
            <v>6595480101100</v>
          </cell>
          <cell r="D158">
            <v>193531000</v>
          </cell>
          <cell r="E158">
            <v>0</v>
          </cell>
          <cell r="F158">
            <v>193531000</v>
          </cell>
          <cell r="G158">
            <v>0</v>
          </cell>
        </row>
        <row r="159">
          <cell r="B159">
            <v>6595480101110</v>
          </cell>
          <cell r="D159">
            <v>49571000</v>
          </cell>
          <cell r="E159">
            <v>0</v>
          </cell>
          <cell r="F159">
            <v>49571000</v>
          </cell>
          <cell r="G159">
            <v>0</v>
          </cell>
        </row>
        <row r="160">
          <cell r="B160">
            <v>661995010170</v>
          </cell>
          <cell r="D160">
            <v>943468088980</v>
          </cell>
          <cell r="E160">
            <v>0</v>
          </cell>
          <cell r="F160">
            <v>943468088980</v>
          </cell>
          <cell r="G160">
            <v>0</v>
          </cell>
        </row>
        <row r="161">
          <cell r="B161">
            <v>671948010</v>
          </cell>
          <cell r="D161">
            <v>0</v>
          </cell>
          <cell r="E161">
            <v>208887810</v>
          </cell>
          <cell r="F161">
            <v>0</v>
          </cell>
          <cell r="G161">
            <v>208887810</v>
          </cell>
        </row>
        <row r="162">
          <cell r="B162">
            <v>679885010170</v>
          </cell>
          <cell r="D162">
            <v>2864820223</v>
          </cell>
          <cell r="E162">
            <v>2864820223</v>
          </cell>
          <cell r="F162">
            <v>0</v>
          </cell>
          <cell r="G162">
            <v>0</v>
          </cell>
        </row>
        <row r="163">
          <cell r="B163">
            <v>679939010170</v>
          </cell>
          <cell r="D163">
            <v>6647845464</v>
          </cell>
          <cell r="E163">
            <v>6647845464</v>
          </cell>
          <cell r="F163">
            <v>0</v>
          </cell>
          <cell r="G163">
            <v>0</v>
          </cell>
        </row>
        <row r="164">
          <cell r="B164">
            <v>6814970101110</v>
          </cell>
          <cell r="D164">
            <v>0</v>
          </cell>
          <cell r="E164">
            <v>0</v>
          </cell>
          <cell r="F164">
            <v>0</v>
          </cell>
          <cell r="G164">
            <v>0</v>
          </cell>
        </row>
        <row r="165">
          <cell r="B165">
            <v>6894760101000</v>
          </cell>
          <cell r="D165">
            <v>0</v>
          </cell>
          <cell r="E165">
            <v>0</v>
          </cell>
          <cell r="F165">
            <v>0</v>
          </cell>
          <cell r="G165">
            <v>0</v>
          </cell>
        </row>
        <row r="166">
          <cell r="B166">
            <v>689476040</v>
          </cell>
          <cell r="D166">
            <v>144532376</v>
          </cell>
          <cell r="E166">
            <v>0</v>
          </cell>
          <cell r="F166">
            <v>144532376</v>
          </cell>
          <cell r="G166">
            <v>0</v>
          </cell>
        </row>
        <row r="167">
          <cell r="B167">
            <v>6894940101000</v>
          </cell>
          <cell r="D167">
            <v>27650961</v>
          </cell>
          <cell r="E167">
            <v>0</v>
          </cell>
          <cell r="F167">
            <v>27650961</v>
          </cell>
          <cell r="G167">
            <v>0</v>
          </cell>
        </row>
        <row r="168">
          <cell r="B168">
            <v>6894990101001</v>
          </cell>
          <cell r="D168">
            <v>412656300</v>
          </cell>
          <cell r="E168">
            <v>0</v>
          </cell>
          <cell r="F168">
            <v>412656300</v>
          </cell>
          <cell r="G168">
            <v>0</v>
          </cell>
        </row>
        <row r="169">
          <cell r="B169">
            <v>6894990101100</v>
          </cell>
          <cell r="D169">
            <v>136</v>
          </cell>
          <cell r="E169">
            <v>0</v>
          </cell>
          <cell r="F169">
            <v>136</v>
          </cell>
          <cell r="G169">
            <v>0</v>
          </cell>
        </row>
        <row r="170">
          <cell r="B170">
            <v>689499990</v>
          </cell>
          <cell r="D170">
            <v>1353</v>
          </cell>
          <cell r="E170">
            <v>0</v>
          </cell>
          <cell r="F170">
            <v>1353</v>
          </cell>
          <cell r="G170">
            <v>0</v>
          </cell>
        </row>
        <row r="171">
          <cell r="B171">
            <v>689895010170</v>
          </cell>
          <cell r="D171">
            <v>6647845464</v>
          </cell>
          <cell r="E171">
            <v>6647845464</v>
          </cell>
          <cell r="F171">
            <v>0</v>
          </cell>
          <cell r="G171">
            <v>0</v>
          </cell>
        </row>
        <row r="172">
          <cell r="B172">
            <v>7602010101030</v>
          </cell>
          <cell r="D172">
            <v>11880000000</v>
          </cell>
          <cell r="E172">
            <v>0</v>
          </cell>
          <cell r="F172">
            <v>11880000000</v>
          </cell>
          <cell r="G172">
            <v>0</v>
          </cell>
        </row>
        <row r="173">
          <cell r="B173">
            <v>7602010101300</v>
          </cell>
          <cell r="D173">
            <v>3515000000</v>
          </cell>
          <cell r="E173">
            <v>0</v>
          </cell>
          <cell r="F173">
            <v>3515000000</v>
          </cell>
          <cell r="G173">
            <v>0</v>
          </cell>
        </row>
        <row r="174">
          <cell r="B174">
            <v>7602040101030</v>
          </cell>
          <cell r="D174">
            <v>3960000000</v>
          </cell>
          <cell r="E174">
            <v>0</v>
          </cell>
          <cell r="F174">
            <v>3960000000</v>
          </cell>
          <cell r="G174">
            <v>0</v>
          </cell>
        </row>
        <row r="175">
          <cell r="B175">
            <v>7602040101300</v>
          </cell>
          <cell r="D175">
            <v>16773333333</v>
          </cell>
          <cell r="E175">
            <v>0</v>
          </cell>
          <cell r="F175">
            <v>16773333333</v>
          </cell>
          <cell r="G175">
            <v>0</v>
          </cell>
        </row>
        <row r="176">
          <cell r="B176">
            <v>7602190101300</v>
          </cell>
          <cell r="D176">
            <v>0</v>
          </cell>
          <cell r="E176">
            <v>0</v>
          </cell>
          <cell r="F176">
            <v>0</v>
          </cell>
          <cell r="G176">
            <v>0</v>
          </cell>
        </row>
        <row r="177">
          <cell r="B177">
            <v>7602210101030</v>
          </cell>
          <cell r="D177">
            <v>350997212</v>
          </cell>
          <cell r="E177">
            <v>0</v>
          </cell>
          <cell r="F177">
            <v>350997212</v>
          </cell>
          <cell r="G177">
            <v>0</v>
          </cell>
        </row>
        <row r="178">
          <cell r="B178">
            <v>7602230101300</v>
          </cell>
          <cell r="D178">
            <v>3605364</v>
          </cell>
          <cell r="E178">
            <v>0</v>
          </cell>
          <cell r="F178">
            <v>3605364</v>
          </cell>
          <cell r="G178">
            <v>0</v>
          </cell>
        </row>
        <row r="179">
          <cell r="B179">
            <v>7602240101030</v>
          </cell>
          <cell r="D179">
            <v>356400000</v>
          </cell>
          <cell r="E179">
            <v>0</v>
          </cell>
          <cell r="F179">
            <v>356400000</v>
          </cell>
          <cell r="G179">
            <v>0</v>
          </cell>
        </row>
        <row r="180">
          <cell r="B180">
            <v>7602310101030</v>
          </cell>
          <cell r="D180">
            <v>0</v>
          </cell>
          <cell r="E180">
            <v>0</v>
          </cell>
          <cell r="F180">
            <v>0</v>
          </cell>
          <cell r="G180">
            <v>0</v>
          </cell>
        </row>
        <row r="181">
          <cell r="B181">
            <v>7602320101030</v>
          </cell>
          <cell r="D181">
            <v>525107747</v>
          </cell>
          <cell r="E181">
            <v>0</v>
          </cell>
          <cell r="F181">
            <v>525107747</v>
          </cell>
          <cell r="G181">
            <v>0</v>
          </cell>
        </row>
        <row r="182">
          <cell r="B182">
            <v>7602320101310</v>
          </cell>
          <cell r="D182">
            <v>0</v>
          </cell>
          <cell r="E182">
            <v>0</v>
          </cell>
          <cell r="F182">
            <v>0</v>
          </cell>
          <cell r="G182">
            <v>0</v>
          </cell>
        </row>
        <row r="183">
          <cell r="B183">
            <v>7602330101030</v>
          </cell>
          <cell r="D183">
            <v>10970149</v>
          </cell>
          <cell r="E183">
            <v>0</v>
          </cell>
          <cell r="F183">
            <v>10970149</v>
          </cell>
          <cell r="G183">
            <v>0</v>
          </cell>
        </row>
        <row r="184">
          <cell r="B184">
            <v>7602350101030</v>
          </cell>
          <cell r="D184">
            <v>23779680</v>
          </cell>
          <cell r="E184">
            <v>0</v>
          </cell>
          <cell r="F184">
            <v>23779680</v>
          </cell>
          <cell r="G184">
            <v>0</v>
          </cell>
        </row>
        <row r="185">
          <cell r="B185">
            <v>7602360101030</v>
          </cell>
          <cell r="D185">
            <v>207302716</v>
          </cell>
          <cell r="E185">
            <v>0</v>
          </cell>
          <cell r="F185">
            <v>207302716</v>
          </cell>
          <cell r="G185">
            <v>0</v>
          </cell>
        </row>
        <row r="186">
          <cell r="B186">
            <v>7603160101030</v>
          </cell>
          <cell r="D186">
            <v>256447394</v>
          </cell>
          <cell r="E186">
            <v>0</v>
          </cell>
          <cell r="F186">
            <v>256447394</v>
          </cell>
          <cell r="G186">
            <v>0</v>
          </cell>
        </row>
        <row r="187">
          <cell r="B187">
            <v>7603160101300</v>
          </cell>
          <cell r="D187">
            <v>0</v>
          </cell>
          <cell r="E187">
            <v>0</v>
          </cell>
          <cell r="F187">
            <v>0</v>
          </cell>
          <cell r="G187">
            <v>0</v>
          </cell>
        </row>
        <row r="188">
          <cell r="B188">
            <v>7603160101310</v>
          </cell>
          <cell r="D188">
            <v>0</v>
          </cell>
          <cell r="E188">
            <v>0</v>
          </cell>
          <cell r="F188">
            <v>0</v>
          </cell>
          <cell r="G188">
            <v>0</v>
          </cell>
        </row>
        <row r="189">
          <cell r="B189">
            <v>7603230101030</v>
          </cell>
          <cell r="D189">
            <v>0</v>
          </cell>
          <cell r="E189">
            <v>0</v>
          </cell>
          <cell r="F189">
            <v>0</v>
          </cell>
          <cell r="G189">
            <v>0</v>
          </cell>
        </row>
        <row r="190">
          <cell r="B190">
            <v>7603230101300</v>
          </cell>
          <cell r="D190">
            <v>0</v>
          </cell>
          <cell r="E190">
            <v>0</v>
          </cell>
          <cell r="F190">
            <v>0</v>
          </cell>
          <cell r="G190">
            <v>0</v>
          </cell>
        </row>
        <row r="191">
          <cell r="B191">
            <v>7603320101030</v>
          </cell>
          <cell r="D191">
            <v>0</v>
          </cell>
          <cell r="E191">
            <v>0</v>
          </cell>
          <cell r="F191">
            <v>0</v>
          </cell>
          <cell r="G191">
            <v>0</v>
          </cell>
        </row>
        <row r="192">
          <cell r="B192">
            <v>7603320101300</v>
          </cell>
          <cell r="D192">
            <v>0</v>
          </cell>
          <cell r="E192">
            <v>0</v>
          </cell>
          <cell r="F192">
            <v>0</v>
          </cell>
          <cell r="G192">
            <v>0</v>
          </cell>
        </row>
        <row r="193">
          <cell r="B193">
            <v>7604010101030</v>
          </cell>
          <cell r="D193">
            <v>748963042</v>
          </cell>
          <cell r="E193">
            <v>0</v>
          </cell>
          <cell r="F193">
            <v>748963042</v>
          </cell>
          <cell r="G193">
            <v>0</v>
          </cell>
        </row>
        <row r="194">
          <cell r="B194">
            <v>7604010101300</v>
          </cell>
          <cell r="D194">
            <v>0</v>
          </cell>
          <cell r="E194">
            <v>0</v>
          </cell>
          <cell r="F194">
            <v>0</v>
          </cell>
          <cell r="G194">
            <v>0</v>
          </cell>
        </row>
        <row r="195">
          <cell r="B195">
            <v>7604010101310</v>
          </cell>
          <cell r="D195">
            <v>0</v>
          </cell>
          <cell r="E195">
            <v>0</v>
          </cell>
          <cell r="F195">
            <v>0</v>
          </cell>
          <cell r="G195">
            <v>0</v>
          </cell>
        </row>
        <row r="196">
          <cell r="B196">
            <v>7604020101030</v>
          </cell>
          <cell r="D196">
            <v>349793478</v>
          </cell>
          <cell r="E196">
            <v>0</v>
          </cell>
          <cell r="F196">
            <v>349793478</v>
          </cell>
          <cell r="G196">
            <v>0</v>
          </cell>
        </row>
        <row r="197">
          <cell r="B197">
            <v>7604020101300</v>
          </cell>
          <cell r="D197">
            <v>0</v>
          </cell>
          <cell r="E197">
            <v>0</v>
          </cell>
          <cell r="F197">
            <v>0</v>
          </cell>
          <cell r="G197">
            <v>0</v>
          </cell>
        </row>
        <row r="198">
          <cell r="B198">
            <v>7604020201030</v>
          </cell>
          <cell r="D198">
            <v>345063033</v>
          </cell>
          <cell r="E198">
            <v>0</v>
          </cell>
          <cell r="F198">
            <v>345063033</v>
          </cell>
          <cell r="G198">
            <v>0</v>
          </cell>
        </row>
        <row r="199">
          <cell r="B199">
            <v>7604020201300</v>
          </cell>
          <cell r="D199">
            <v>0</v>
          </cell>
          <cell r="E199">
            <v>0</v>
          </cell>
          <cell r="F199">
            <v>0</v>
          </cell>
          <cell r="G199">
            <v>0</v>
          </cell>
        </row>
        <row r="200">
          <cell r="B200">
            <v>7604030101300</v>
          </cell>
          <cell r="D200">
            <v>0</v>
          </cell>
          <cell r="E200">
            <v>0</v>
          </cell>
          <cell r="F200">
            <v>0</v>
          </cell>
          <cell r="G200">
            <v>0</v>
          </cell>
        </row>
        <row r="201">
          <cell r="B201">
            <v>7604130101030</v>
          </cell>
          <cell r="D201">
            <v>158842176</v>
          </cell>
          <cell r="E201">
            <v>0</v>
          </cell>
          <cell r="F201">
            <v>158842176</v>
          </cell>
          <cell r="G201">
            <v>0</v>
          </cell>
        </row>
        <row r="202">
          <cell r="B202">
            <v>7604140101030</v>
          </cell>
          <cell r="D202">
            <v>67954345</v>
          </cell>
          <cell r="E202">
            <v>0</v>
          </cell>
          <cell r="F202">
            <v>67954345</v>
          </cell>
          <cell r="G202">
            <v>0</v>
          </cell>
        </row>
        <row r="203">
          <cell r="B203">
            <v>7604210101300</v>
          </cell>
          <cell r="D203">
            <v>0</v>
          </cell>
          <cell r="E203">
            <v>0</v>
          </cell>
          <cell r="F203">
            <v>0</v>
          </cell>
          <cell r="G203">
            <v>0</v>
          </cell>
        </row>
        <row r="204">
          <cell r="B204">
            <v>7604220101300</v>
          </cell>
          <cell r="D204">
            <v>0</v>
          </cell>
          <cell r="E204">
            <v>0</v>
          </cell>
          <cell r="F204">
            <v>0</v>
          </cell>
          <cell r="G204">
            <v>0</v>
          </cell>
        </row>
        <row r="205">
          <cell r="B205">
            <v>7604270101030</v>
          </cell>
          <cell r="D205">
            <v>0</v>
          </cell>
          <cell r="E205">
            <v>0</v>
          </cell>
          <cell r="F205">
            <v>0</v>
          </cell>
          <cell r="G205">
            <v>0</v>
          </cell>
        </row>
        <row r="206">
          <cell r="B206">
            <v>7604270101300</v>
          </cell>
          <cell r="D206">
            <v>0</v>
          </cell>
          <cell r="E206">
            <v>0</v>
          </cell>
          <cell r="F206">
            <v>0</v>
          </cell>
          <cell r="G206">
            <v>0</v>
          </cell>
        </row>
        <row r="207">
          <cell r="B207">
            <v>7604280101030</v>
          </cell>
          <cell r="D207">
            <v>21565217</v>
          </cell>
          <cell r="E207">
            <v>0</v>
          </cell>
          <cell r="F207">
            <v>21565217</v>
          </cell>
          <cell r="G207">
            <v>0</v>
          </cell>
        </row>
        <row r="208">
          <cell r="B208">
            <v>7604280101300</v>
          </cell>
          <cell r="D208">
            <v>0</v>
          </cell>
          <cell r="E208">
            <v>0</v>
          </cell>
          <cell r="F208">
            <v>0</v>
          </cell>
          <cell r="G208">
            <v>0</v>
          </cell>
        </row>
        <row r="209">
          <cell r="B209">
            <v>7604330201030</v>
          </cell>
          <cell r="D209">
            <v>155100737</v>
          </cell>
          <cell r="E209">
            <v>0</v>
          </cell>
          <cell r="F209">
            <v>155100737</v>
          </cell>
          <cell r="G209">
            <v>0</v>
          </cell>
        </row>
        <row r="210">
          <cell r="B210">
            <v>7604390101030</v>
          </cell>
          <cell r="D210">
            <v>114742617</v>
          </cell>
          <cell r="E210">
            <v>0</v>
          </cell>
          <cell r="F210">
            <v>114742617</v>
          </cell>
          <cell r="G210">
            <v>0</v>
          </cell>
        </row>
        <row r="211">
          <cell r="B211">
            <v>7604480101030</v>
          </cell>
          <cell r="D211">
            <v>81301</v>
          </cell>
          <cell r="E211">
            <v>0</v>
          </cell>
          <cell r="F211">
            <v>81301</v>
          </cell>
          <cell r="G211">
            <v>0</v>
          </cell>
        </row>
        <row r="212">
          <cell r="B212">
            <v>7604510101030</v>
          </cell>
          <cell r="D212">
            <v>260983115</v>
          </cell>
          <cell r="E212">
            <v>0</v>
          </cell>
          <cell r="F212">
            <v>260983115</v>
          </cell>
          <cell r="G212">
            <v>0</v>
          </cell>
        </row>
        <row r="213">
          <cell r="B213">
            <v>7604510101300</v>
          </cell>
          <cell r="D213">
            <v>0</v>
          </cell>
          <cell r="E213">
            <v>0</v>
          </cell>
          <cell r="F213">
            <v>0</v>
          </cell>
          <cell r="G213">
            <v>0</v>
          </cell>
        </row>
        <row r="214">
          <cell r="B214">
            <v>7604520101300</v>
          </cell>
          <cell r="D214">
            <v>0</v>
          </cell>
          <cell r="E214">
            <v>0</v>
          </cell>
          <cell r="F214">
            <v>0</v>
          </cell>
          <cell r="G214">
            <v>0</v>
          </cell>
        </row>
        <row r="215">
          <cell r="B215">
            <v>7604540101030</v>
          </cell>
          <cell r="D215">
            <v>491675655</v>
          </cell>
          <cell r="E215">
            <v>0</v>
          </cell>
          <cell r="F215">
            <v>491675655</v>
          </cell>
          <cell r="G215">
            <v>0</v>
          </cell>
        </row>
        <row r="216">
          <cell r="B216">
            <v>7604540101300</v>
          </cell>
          <cell r="D216">
            <v>0</v>
          </cell>
          <cell r="E216">
            <v>0</v>
          </cell>
          <cell r="F216">
            <v>0</v>
          </cell>
          <cell r="G216">
            <v>0</v>
          </cell>
        </row>
        <row r="217">
          <cell r="B217">
            <v>7604540101310</v>
          </cell>
          <cell r="D217">
            <v>0</v>
          </cell>
          <cell r="E217">
            <v>0</v>
          </cell>
          <cell r="F217">
            <v>0</v>
          </cell>
          <cell r="G217">
            <v>0</v>
          </cell>
        </row>
        <row r="218">
          <cell r="B218">
            <v>7604610101030</v>
          </cell>
          <cell r="D218">
            <v>72391304</v>
          </cell>
          <cell r="E218">
            <v>0</v>
          </cell>
          <cell r="F218">
            <v>72391304</v>
          </cell>
          <cell r="G218">
            <v>0</v>
          </cell>
        </row>
        <row r="219">
          <cell r="B219">
            <v>7604610101300</v>
          </cell>
          <cell r="D219">
            <v>0</v>
          </cell>
          <cell r="E219">
            <v>0</v>
          </cell>
          <cell r="F219">
            <v>0</v>
          </cell>
          <cell r="G219">
            <v>0</v>
          </cell>
        </row>
        <row r="220">
          <cell r="B220">
            <v>7604610101310</v>
          </cell>
          <cell r="D220">
            <v>0</v>
          </cell>
          <cell r="E220">
            <v>0</v>
          </cell>
          <cell r="F220">
            <v>0</v>
          </cell>
          <cell r="G220">
            <v>0</v>
          </cell>
        </row>
        <row r="221">
          <cell r="B221">
            <v>7604990101030</v>
          </cell>
          <cell r="D221">
            <v>94086575</v>
          </cell>
          <cell r="E221">
            <v>0</v>
          </cell>
          <cell r="F221">
            <v>94086575</v>
          </cell>
          <cell r="G221">
            <v>0</v>
          </cell>
        </row>
        <row r="222">
          <cell r="B222">
            <v>7604990101300</v>
          </cell>
          <cell r="D222">
            <v>0</v>
          </cell>
          <cell r="E222">
            <v>0</v>
          </cell>
          <cell r="F222">
            <v>0</v>
          </cell>
          <cell r="G222">
            <v>0</v>
          </cell>
        </row>
        <row r="223">
          <cell r="B223">
            <v>7604990201030</v>
          </cell>
          <cell r="D223">
            <v>49086957</v>
          </cell>
          <cell r="E223">
            <v>0</v>
          </cell>
          <cell r="F223">
            <v>49086957</v>
          </cell>
          <cell r="G223">
            <v>0</v>
          </cell>
        </row>
        <row r="224">
          <cell r="B224">
            <v>7604990201300</v>
          </cell>
          <cell r="D224">
            <v>0</v>
          </cell>
          <cell r="E224">
            <v>0</v>
          </cell>
          <cell r="F224">
            <v>0</v>
          </cell>
          <cell r="G224">
            <v>0</v>
          </cell>
        </row>
        <row r="225">
          <cell r="B225">
            <v>7604999901030</v>
          </cell>
          <cell r="D225">
            <v>8057065</v>
          </cell>
          <cell r="E225">
            <v>0</v>
          </cell>
          <cell r="F225">
            <v>8057065</v>
          </cell>
          <cell r="G225">
            <v>0</v>
          </cell>
        </row>
        <row r="226">
          <cell r="B226">
            <v>7604999901300</v>
          </cell>
          <cell r="D226">
            <v>0</v>
          </cell>
          <cell r="E226">
            <v>0</v>
          </cell>
          <cell r="F226">
            <v>0</v>
          </cell>
          <cell r="G226">
            <v>0</v>
          </cell>
        </row>
        <row r="227">
          <cell r="B227">
            <v>7605440101300</v>
          </cell>
          <cell r="D227">
            <v>0</v>
          </cell>
          <cell r="E227">
            <v>0</v>
          </cell>
          <cell r="F227">
            <v>0</v>
          </cell>
          <cell r="G227">
            <v>0</v>
          </cell>
        </row>
        <row r="228">
          <cell r="B228">
            <v>7605510101030</v>
          </cell>
          <cell r="D228">
            <v>239381113</v>
          </cell>
          <cell r="E228">
            <v>0</v>
          </cell>
          <cell r="F228">
            <v>239381113</v>
          </cell>
          <cell r="G228">
            <v>0</v>
          </cell>
        </row>
        <row r="229">
          <cell r="B229">
            <v>7605510101300</v>
          </cell>
          <cell r="D229">
            <v>0</v>
          </cell>
          <cell r="E229">
            <v>0</v>
          </cell>
          <cell r="F229">
            <v>0</v>
          </cell>
          <cell r="G229">
            <v>0</v>
          </cell>
        </row>
        <row r="230">
          <cell r="B230">
            <v>7605520101030</v>
          </cell>
          <cell r="D230">
            <v>47500000</v>
          </cell>
          <cell r="E230">
            <v>0</v>
          </cell>
          <cell r="F230">
            <v>47500000</v>
          </cell>
          <cell r="G230">
            <v>0</v>
          </cell>
        </row>
        <row r="231">
          <cell r="B231">
            <v>7607310101030</v>
          </cell>
          <cell r="D231">
            <v>21036645</v>
          </cell>
          <cell r="E231">
            <v>0</v>
          </cell>
          <cell r="F231">
            <v>21036645</v>
          </cell>
          <cell r="G231">
            <v>0</v>
          </cell>
        </row>
        <row r="232">
          <cell r="B232">
            <v>7607310101300</v>
          </cell>
          <cell r="D232">
            <v>0</v>
          </cell>
          <cell r="E232">
            <v>0</v>
          </cell>
          <cell r="F232">
            <v>0</v>
          </cell>
          <cell r="G232">
            <v>0</v>
          </cell>
        </row>
        <row r="233">
          <cell r="B233">
            <v>761993010170</v>
          </cell>
          <cell r="D233">
            <v>0</v>
          </cell>
          <cell r="E233">
            <v>41109247970</v>
          </cell>
          <cell r="F233">
            <v>0</v>
          </cell>
          <cell r="G233">
            <v>41109247970</v>
          </cell>
        </row>
        <row r="234">
          <cell r="B234">
            <v>7702010101000</v>
          </cell>
          <cell r="D234">
            <v>34470000000</v>
          </cell>
          <cell r="E234">
            <v>0</v>
          </cell>
          <cell r="F234">
            <v>34470000000</v>
          </cell>
          <cell r="G234">
            <v>0</v>
          </cell>
        </row>
        <row r="235">
          <cell r="B235">
            <v>7702010101010</v>
          </cell>
          <cell r="D235">
            <v>19920000000</v>
          </cell>
          <cell r="E235">
            <v>0</v>
          </cell>
          <cell r="F235">
            <v>19920000000</v>
          </cell>
          <cell r="G235">
            <v>0</v>
          </cell>
        </row>
        <row r="236">
          <cell r="B236">
            <v>7702010101020</v>
          </cell>
          <cell r="D236">
            <v>15487500000</v>
          </cell>
          <cell r="E236">
            <v>0</v>
          </cell>
          <cell r="F236">
            <v>15487500000</v>
          </cell>
          <cell r="G236">
            <v>0</v>
          </cell>
        </row>
        <row r="237">
          <cell r="B237">
            <v>7702010101100</v>
          </cell>
          <cell r="D237">
            <v>19200000000</v>
          </cell>
          <cell r="E237">
            <v>0</v>
          </cell>
          <cell r="F237">
            <v>19200000000</v>
          </cell>
          <cell r="G237">
            <v>0</v>
          </cell>
        </row>
        <row r="238">
          <cell r="B238">
            <v>7702010101110</v>
          </cell>
          <cell r="D238">
            <v>53722000000</v>
          </cell>
          <cell r="E238">
            <v>0</v>
          </cell>
          <cell r="F238">
            <v>53722000000</v>
          </cell>
          <cell r="G238">
            <v>0</v>
          </cell>
        </row>
        <row r="239">
          <cell r="B239">
            <v>7702010101120</v>
          </cell>
          <cell r="D239">
            <v>14155500000</v>
          </cell>
          <cell r="E239">
            <v>0</v>
          </cell>
          <cell r="F239">
            <v>14155500000</v>
          </cell>
          <cell r="G239">
            <v>0</v>
          </cell>
        </row>
        <row r="240">
          <cell r="B240">
            <v>7702010101130</v>
          </cell>
          <cell r="D240">
            <v>27420000000</v>
          </cell>
          <cell r="E240">
            <v>0</v>
          </cell>
          <cell r="F240">
            <v>27420000000</v>
          </cell>
          <cell r="G240">
            <v>0</v>
          </cell>
        </row>
        <row r="241">
          <cell r="B241">
            <v>7702010101140</v>
          </cell>
          <cell r="D241">
            <v>5940500002</v>
          </cell>
          <cell r="E241">
            <v>0</v>
          </cell>
          <cell r="F241">
            <v>5940500002</v>
          </cell>
          <cell r="G241">
            <v>0</v>
          </cell>
        </row>
        <row r="242">
          <cell r="B242">
            <v>7702010101220</v>
          </cell>
          <cell r="D242">
            <v>0</v>
          </cell>
          <cell r="E242">
            <v>0</v>
          </cell>
          <cell r="F242">
            <v>0</v>
          </cell>
          <cell r="G242">
            <v>0</v>
          </cell>
        </row>
        <row r="243">
          <cell r="B243">
            <v>7702012101010</v>
          </cell>
          <cell r="D243">
            <v>0</v>
          </cell>
          <cell r="E243">
            <v>0</v>
          </cell>
          <cell r="F243">
            <v>0</v>
          </cell>
          <cell r="G243">
            <v>0</v>
          </cell>
        </row>
        <row r="244">
          <cell r="B244">
            <v>7702020101000</v>
          </cell>
          <cell r="D244">
            <v>51916667</v>
          </cell>
          <cell r="E244">
            <v>0</v>
          </cell>
          <cell r="F244">
            <v>51916667</v>
          </cell>
          <cell r="G244">
            <v>0</v>
          </cell>
        </row>
        <row r="245">
          <cell r="B245">
            <v>7702020101010</v>
          </cell>
          <cell r="D245">
            <v>577111112</v>
          </cell>
          <cell r="E245">
            <v>0</v>
          </cell>
          <cell r="F245">
            <v>577111112</v>
          </cell>
          <cell r="G245">
            <v>0</v>
          </cell>
        </row>
        <row r="246">
          <cell r="B246">
            <v>7702020101110</v>
          </cell>
          <cell r="D246">
            <v>27133333</v>
          </cell>
          <cell r="E246">
            <v>0</v>
          </cell>
          <cell r="F246">
            <v>27133333</v>
          </cell>
          <cell r="G246">
            <v>0</v>
          </cell>
        </row>
        <row r="247">
          <cell r="B247">
            <v>7702040101000</v>
          </cell>
          <cell r="D247">
            <v>11490000000</v>
          </cell>
          <cell r="E247">
            <v>0</v>
          </cell>
          <cell r="F247">
            <v>11490000000</v>
          </cell>
          <cell r="G247">
            <v>0</v>
          </cell>
        </row>
        <row r="248">
          <cell r="B248">
            <v>7702040101010</v>
          </cell>
          <cell r="D248">
            <v>6743499999</v>
          </cell>
          <cell r="E248">
            <v>0</v>
          </cell>
          <cell r="F248">
            <v>6743499999</v>
          </cell>
          <cell r="G248">
            <v>0</v>
          </cell>
        </row>
        <row r="249">
          <cell r="B249">
            <v>7702040101020</v>
          </cell>
          <cell r="D249">
            <v>5352499999</v>
          </cell>
          <cell r="E249">
            <v>0</v>
          </cell>
          <cell r="F249">
            <v>5352499999</v>
          </cell>
          <cell r="G249">
            <v>0</v>
          </cell>
        </row>
        <row r="250">
          <cell r="B250">
            <v>7702040101030</v>
          </cell>
          <cell r="D250">
            <v>1320000000</v>
          </cell>
          <cell r="E250">
            <v>1320000000</v>
          </cell>
          <cell r="F250">
            <v>0</v>
          </cell>
          <cell r="G250">
            <v>0</v>
          </cell>
        </row>
        <row r="251">
          <cell r="B251">
            <v>7702040101100</v>
          </cell>
          <cell r="D251">
            <v>6400000002</v>
          </cell>
          <cell r="E251">
            <v>1</v>
          </cell>
          <cell r="F251">
            <v>6400000001</v>
          </cell>
          <cell r="G251">
            <v>0</v>
          </cell>
        </row>
        <row r="252">
          <cell r="B252">
            <v>7702040101110</v>
          </cell>
          <cell r="D252">
            <v>18050000000</v>
          </cell>
          <cell r="E252">
            <v>199599999</v>
          </cell>
          <cell r="F252">
            <v>17850400001</v>
          </cell>
          <cell r="G252">
            <v>0</v>
          </cell>
        </row>
        <row r="253">
          <cell r="B253">
            <v>7702040101120</v>
          </cell>
          <cell r="D253">
            <v>4753500000</v>
          </cell>
          <cell r="E253">
            <v>0</v>
          </cell>
          <cell r="F253">
            <v>4753500000</v>
          </cell>
          <cell r="G253">
            <v>0</v>
          </cell>
        </row>
        <row r="254">
          <cell r="B254">
            <v>7702040101130</v>
          </cell>
          <cell r="D254">
            <v>9077000001</v>
          </cell>
          <cell r="E254">
            <v>0</v>
          </cell>
          <cell r="F254">
            <v>9077000001</v>
          </cell>
          <cell r="G254">
            <v>0</v>
          </cell>
        </row>
        <row r="255">
          <cell r="B255">
            <v>7702040101140</v>
          </cell>
          <cell r="D255">
            <v>34441111110</v>
          </cell>
          <cell r="E255">
            <v>0</v>
          </cell>
          <cell r="F255">
            <v>34441111110</v>
          </cell>
          <cell r="G255">
            <v>0</v>
          </cell>
        </row>
        <row r="256">
          <cell r="B256">
            <v>7702040101220</v>
          </cell>
          <cell r="D256">
            <v>0</v>
          </cell>
          <cell r="E256">
            <v>0</v>
          </cell>
          <cell r="F256">
            <v>0</v>
          </cell>
          <cell r="G256">
            <v>0</v>
          </cell>
        </row>
        <row r="257">
          <cell r="B257">
            <v>7702050101000</v>
          </cell>
          <cell r="D257">
            <v>833749998</v>
          </cell>
          <cell r="E257">
            <v>0</v>
          </cell>
          <cell r="F257">
            <v>833749998</v>
          </cell>
          <cell r="G257">
            <v>0</v>
          </cell>
        </row>
        <row r="258">
          <cell r="B258">
            <v>7702050101020</v>
          </cell>
          <cell r="D258">
            <v>1953750000</v>
          </cell>
          <cell r="E258">
            <v>0</v>
          </cell>
          <cell r="F258">
            <v>1953750000</v>
          </cell>
          <cell r="G258">
            <v>0</v>
          </cell>
        </row>
        <row r="259">
          <cell r="B259">
            <v>7702050101110</v>
          </cell>
          <cell r="D259">
            <v>882499999</v>
          </cell>
          <cell r="E259">
            <v>30000001</v>
          </cell>
          <cell r="F259">
            <v>852499998</v>
          </cell>
          <cell r="G259">
            <v>0</v>
          </cell>
        </row>
        <row r="260">
          <cell r="B260">
            <v>7702050101120</v>
          </cell>
          <cell r="D260">
            <v>408750000</v>
          </cell>
          <cell r="E260">
            <v>0</v>
          </cell>
          <cell r="F260">
            <v>408750000</v>
          </cell>
          <cell r="G260">
            <v>0</v>
          </cell>
        </row>
        <row r="261">
          <cell r="B261">
            <v>7702050101130</v>
          </cell>
          <cell r="D261">
            <v>55833333</v>
          </cell>
          <cell r="E261">
            <v>55833333</v>
          </cell>
          <cell r="F261">
            <v>0</v>
          </cell>
          <cell r="G261">
            <v>0</v>
          </cell>
        </row>
        <row r="262">
          <cell r="B262">
            <v>7702050201000</v>
          </cell>
          <cell r="D262">
            <v>10000000000</v>
          </cell>
          <cell r="E262">
            <v>0</v>
          </cell>
          <cell r="F262">
            <v>10000000000</v>
          </cell>
          <cell r="G262">
            <v>0</v>
          </cell>
        </row>
        <row r="263">
          <cell r="B263">
            <v>7702050201100</v>
          </cell>
          <cell r="D263">
            <v>2800000000</v>
          </cell>
          <cell r="E263">
            <v>0</v>
          </cell>
          <cell r="F263">
            <v>2800000000</v>
          </cell>
          <cell r="G263">
            <v>0</v>
          </cell>
        </row>
        <row r="264">
          <cell r="B264">
            <v>7702080101000</v>
          </cell>
          <cell r="D264">
            <v>1000000</v>
          </cell>
          <cell r="E264">
            <v>0</v>
          </cell>
          <cell r="F264">
            <v>1000000</v>
          </cell>
          <cell r="G264">
            <v>0</v>
          </cell>
        </row>
        <row r="265">
          <cell r="B265">
            <v>7702080101001</v>
          </cell>
          <cell r="D265">
            <v>4736000000</v>
          </cell>
          <cell r="E265">
            <v>0</v>
          </cell>
          <cell r="F265">
            <v>4736000000</v>
          </cell>
          <cell r="G265">
            <v>0</v>
          </cell>
        </row>
        <row r="266">
          <cell r="B266">
            <v>7702110101010</v>
          </cell>
          <cell r="D266">
            <v>3751923346</v>
          </cell>
          <cell r="E266">
            <v>0</v>
          </cell>
          <cell r="F266">
            <v>3751923346</v>
          </cell>
          <cell r="G266">
            <v>0</v>
          </cell>
        </row>
        <row r="267">
          <cell r="B267">
            <v>7702110101100</v>
          </cell>
          <cell r="D267">
            <v>0</v>
          </cell>
          <cell r="E267">
            <v>0</v>
          </cell>
          <cell r="F267">
            <v>0</v>
          </cell>
          <cell r="G267">
            <v>0</v>
          </cell>
        </row>
        <row r="268">
          <cell r="B268">
            <v>7702110101110</v>
          </cell>
          <cell r="D268">
            <v>2690823254</v>
          </cell>
          <cell r="E268">
            <v>0</v>
          </cell>
          <cell r="F268">
            <v>2690823254</v>
          </cell>
          <cell r="G268">
            <v>0</v>
          </cell>
        </row>
        <row r="269">
          <cell r="B269">
            <v>7702110101120</v>
          </cell>
          <cell r="D269">
            <v>2317400860</v>
          </cell>
          <cell r="E269">
            <v>0</v>
          </cell>
          <cell r="F269">
            <v>2317400860</v>
          </cell>
          <cell r="G269">
            <v>0</v>
          </cell>
        </row>
        <row r="270">
          <cell r="B270">
            <v>7702110101130</v>
          </cell>
          <cell r="D270">
            <v>10456550528</v>
          </cell>
          <cell r="E270">
            <v>0</v>
          </cell>
          <cell r="F270">
            <v>10456550528</v>
          </cell>
          <cell r="G270">
            <v>0</v>
          </cell>
        </row>
        <row r="271">
          <cell r="B271">
            <v>7702110101140</v>
          </cell>
          <cell r="D271">
            <v>30625702488</v>
          </cell>
          <cell r="E271">
            <v>0</v>
          </cell>
          <cell r="F271">
            <v>30625702488</v>
          </cell>
          <cell r="G271">
            <v>0</v>
          </cell>
        </row>
        <row r="272">
          <cell r="B272">
            <v>7702110101220</v>
          </cell>
          <cell r="D272">
            <v>0</v>
          </cell>
          <cell r="E272">
            <v>0</v>
          </cell>
          <cell r="F272">
            <v>0</v>
          </cell>
          <cell r="G272">
            <v>0</v>
          </cell>
        </row>
        <row r="273">
          <cell r="B273">
            <v>7702110101300</v>
          </cell>
          <cell r="D273">
            <v>719382731</v>
          </cell>
          <cell r="E273">
            <v>0</v>
          </cell>
          <cell r="F273">
            <v>719382731</v>
          </cell>
          <cell r="G273">
            <v>0</v>
          </cell>
        </row>
        <row r="274">
          <cell r="B274">
            <v>7702120101010</v>
          </cell>
          <cell r="D274">
            <v>1983857397</v>
          </cell>
          <cell r="E274">
            <v>0</v>
          </cell>
          <cell r="F274">
            <v>1983857397</v>
          </cell>
          <cell r="G274">
            <v>0</v>
          </cell>
        </row>
        <row r="275">
          <cell r="B275">
            <v>7702120101100</v>
          </cell>
          <cell r="D275">
            <v>0</v>
          </cell>
          <cell r="E275">
            <v>0</v>
          </cell>
          <cell r="F275">
            <v>0</v>
          </cell>
          <cell r="G275">
            <v>0</v>
          </cell>
        </row>
        <row r="276">
          <cell r="B276">
            <v>7702120101110</v>
          </cell>
          <cell r="D276">
            <v>21903329600</v>
          </cell>
          <cell r="E276">
            <v>0</v>
          </cell>
          <cell r="F276">
            <v>21903329600</v>
          </cell>
          <cell r="G276">
            <v>0</v>
          </cell>
        </row>
        <row r="277">
          <cell r="B277">
            <v>7702120101120</v>
          </cell>
          <cell r="D277">
            <v>1047353356</v>
          </cell>
          <cell r="E277">
            <v>0</v>
          </cell>
          <cell r="F277">
            <v>1047353356</v>
          </cell>
          <cell r="G277">
            <v>0</v>
          </cell>
        </row>
        <row r="278">
          <cell r="B278">
            <v>7702120101130</v>
          </cell>
          <cell r="D278">
            <v>1503510363</v>
          </cell>
          <cell r="E278">
            <v>0</v>
          </cell>
          <cell r="F278">
            <v>1503510363</v>
          </cell>
          <cell r="G278">
            <v>0</v>
          </cell>
        </row>
        <row r="279">
          <cell r="B279">
            <v>7702120101140</v>
          </cell>
          <cell r="D279">
            <v>13341969683</v>
          </cell>
          <cell r="E279">
            <v>0</v>
          </cell>
          <cell r="F279">
            <v>13341969683</v>
          </cell>
          <cell r="G279">
            <v>0</v>
          </cell>
        </row>
        <row r="280">
          <cell r="B280">
            <v>7702120101220</v>
          </cell>
          <cell r="D280">
            <v>0</v>
          </cell>
          <cell r="E280">
            <v>0</v>
          </cell>
          <cell r="F280">
            <v>0</v>
          </cell>
          <cell r="G280">
            <v>0</v>
          </cell>
        </row>
        <row r="281">
          <cell r="B281">
            <v>7702120101300</v>
          </cell>
          <cell r="D281">
            <v>6885417283</v>
          </cell>
          <cell r="E281">
            <v>0</v>
          </cell>
          <cell r="F281">
            <v>6885417283</v>
          </cell>
          <cell r="G281">
            <v>0</v>
          </cell>
        </row>
        <row r="282">
          <cell r="B282">
            <v>7702190101120</v>
          </cell>
          <cell r="D282">
            <v>25230714</v>
          </cell>
          <cell r="E282">
            <v>0</v>
          </cell>
          <cell r="F282">
            <v>25230714</v>
          </cell>
          <cell r="G282">
            <v>0</v>
          </cell>
        </row>
        <row r="283">
          <cell r="B283">
            <v>7702190201000</v>
          </cell>
          <cell r="D283">
            <v>556784963</v>
          </cell>
          <cell r="E283">
            <v>0</v>
          </cell>
          <cell r="F283">
            <v>556784963</v>
          </cell>
          <cell r="G283">
            <v>0</v>
          </cell>
        </row>
        <row r="284">
          <cell r="B284">
            <v>7702190201001</v>
          </cell>
          <cell r="D284">
            <v>0</v>
          </cell>
          <cell r="E284">
            <v>0</v>
          </cell>
          <cell r="F284">
            <v>0</v>
          </cell>
          <cell r="G284">
            <v>0</v>
          </cell>
        </row>
        <row r="285">
          <cell r="B285">
            <v>7702190201010</v>
          </cell>
          <cell r="D285">
            <v>70937334</v>
          </cell>
          <cell r="E285">
            <v>0</v>
          </cell>
          <cell r="F285">
            <v>70937334</v>
          </cell>
          <cell r="G285">
            <v>0</v>
          </cell>
        </row>
        <row r="286">
          <cell r="B286">
            <v>7702190201020</v>
          </cell>
          <cell r="D286">
            <v>23390342</v>
          </cell>
          <cell r="E286">
            <v>0</v>
          </cell>
          <cell r="F286">
            <v>23390342</v>
          </cell>
          <cell r="G286">
            <v>0</v>
          </cell>
        </row>
        <row r="287">
          <cell r="B287">
            <v>7702190201100</v>
          </cell>
          <cell r="D287">
            <v>0</v>
          </cell>
          <cell r="E287">
            <v>0</v>
          </cell>
          <cell r="F287">
            <v>0</v>
          </cell>
          <cell r="G287">
            <v>0</v>
          </cell>
        </row>
        <row r="288">
          <cell r="B288">
            <v>7702190201110</v>
          </cell>
          <cell r="D288">
            <v>18573944</v>
          </cell>
          <cell r="E288">
            <v>0</v>
          </cell>
          <cell r="F288">
            <v>18573944</v>
          </cell>
          <cell r="G288">
            <v>0</v>
          </cell>
        </row>
        <row r="289">
          <cell r="B289">
            <v>7702190201120</v>
          </cell>
          <cell r="D289">
            <v>119403923</v>
          </cell>
          <cell r="E289">
            <v>0</v>
          </cell>
          <cell r="F289">
            <v>119403923</v>
          </cell>
          <cell r="G289">
            <v>0</v>
          </cell>
        </row>
        <row r="290">
          <cell r="B290">
            <v>7702190201130</v>
          </cell>
          <cell r="D290">
            <v>19608829</v>
          </cell>
          <cell r="E290">
            <v>0</v>
          </cell>
          <cell r="F290">
            <v>19608829</v>
          </cell>
          <cell r="G290">
            <v>0</v>
          </cell>
        </row>
        <row r="291">
          <cell r="B291">
            <v>7702190201140</v>
          </cell>
          <cell r="D291">
            <v>0</v>
          </cell>
          <cell r="E291">
            <v>0</v>
          </cell>
          <cell r="F291">
            <v>0</v>
          </cell>
          <cell r="G291">
            <v>0</v>
          </cell>
        </row>
        <row r="292">
          <cell r="B292">
            <v>7702190301110</v>
          </cell>
          <cell r="D292">
            <v>450000</v>
          </cell>
          <cell r="E292">
            <v>0</v>
          </cell>
          <cell r="F292">
            <v>450000</v>
          </cell>
          <cell r="G292">
            <v>0</v>
          </cell>
        </row>
        <row r="293">
          <cell r="B293">
            <v>7702210101000</v>
          </cell>
          <cell r="D293">
            <v>525181362</v>
          </cell>
          <cell r="E293">
            <v>0</v>
          </cell>
          <cell r="F293">
            <v>525181362</v>
          </cell>
          <cell r="G293">
            <v>0</v>
          </cell>
        </row>
        <row r="294">
          <cell r="B294">
            <v>7702210101010</v>
          </cell>
          <cell r="D294">
            <v>909612542</v>
          </cell>
          <cell r="E294">
            <v>0</v>
          </cell>
          <cell r="F294">
            <v>909612542</v>
          </cell>
          <cell r="G294">
            <v>0</v>
          </cell>
        </row>
        <row r="295">
          <cell r="B295">
            <v>7702210101020</v>
          </cell>
          <cell r="D295">
            <v>356635598</v>
          </cell>
          <cell r="E295">
            <v>0</v>
          </cell>
          <cell r="F295">
            <v>356635598</v>
          </cell>
          <cell r="G295">
            <v>0</v>
          </cell>
        </row>
        <row r="296">
          <cell r="B296">
            <v>7702210101100</v>
          </cell>
          <cell r="D296">
            <v>0</v>
          </cell>
          <cell r="E296">
            <v>0</v>
          </cell>
          <cell r="F296">
            <v>0</v>
          </cell>
          <cell r="G296">
            <v>0</v>
          </cell>
        </row>
        <row r="297">
          <cell r="B297">
            <v>7702210101110</v>
          </cell>
          <cell r="D297">
            <v>1844173935</v>
          </cell>
          <cell r="E297">
            <v>0</v>
          </cell>
          <cell r="F297">
            <v>1844173935</v>
          </cell>
          <cell r="G297">
            <v>0</v>
          </cell>
        </row>
        <row r="298">
          <cell r="B298">
            <v>7702210101120</v>
          </cell>
          <cell r="D298">
            <v>535126157</v>
          </cell>
          <cell r="E298">
            <v>0</v>
          </cell>
          <cell r="F298">
            <v>535126157</v>
          </cell>
          <cell r="G298">
            <v>0</v>
          </cell>
        </row>
        <row r="299">
          <cell r="B299">
            <v>7702210101130</v>
          </cell>
          <cell r="D299">
            <v>737221835</v>
          </cell>
          <cell r="E299">
            <v>0</v>
          </cell>
          <cell r="F299">
            <v>737221835</v>
          </cell>
          <cell r="G299">
            <v>0</v>
          </cell>
        </row>
        <row r="300">
          <cell r="B300">
            <v>7702210101140</v>
          </cell>
          <cell r="D300">
            <v>27340677</v>
          </cell>
          <cell r="E300">
            <v>0</v>
          </cell>
          <cell r="F300">
            <v>27340677</v>
          </cell>
          <cell r="G300">
            <v>0</v>
          </cell>
        </row>
        <row r="301">
          <cell r="B301">
            <v>7702210101220</v>
          </cell>
          <cell r="D301">
            <v>0</v>
          </cell>
          <cell r="E301">
            <v>0</v>
          </cell>
          <cell r="F301">
            <v>0</v>
          </cell>
          <cell r="G301">
            <v>0</v>
          </cell>
        </row>
        <row r="302">
          <cell r="B302">
            <v>7702230101010</v>
          </cell>
          <cell r="D302">
            <v>162241380</v>
          </cell>
          <cell r="E302">
            <v>0</v>
          </cell>
          <cell r="F302">
            <v>162241380</v>
          </cell>
          <cell r="G302">
            <v>0</v>
          </cell>
        </row>
        <row r="303">
          <cell r="B303">
            <v>7702230101100</v>
          </cell>
          <cell r="D303">
            <v>0</v>
          </cell>
          <cell r="E303">
            <v>0</v>
          </cell>
          <cell r="F303">
            <v>0</v>
          </cell>
          <cell r="G303">
            <v>0</v>
          </cell>
        </row>
        <row r="304">
          <cell r="B304">
            <v>7702230101140</v>
          </cell>
          <cell r="D304">
            <v>3605364</v>
          </cell>
          <cell r="E304">
            <v>0</v>
          </cell>
          <cell r="F304">
            <v>3605364</v>
          </cell>
          <cell r="G304">
            <v>0</v>
          </cell>
        </row>
        <row r="305">
          <cell r="B305">
            <v>7702240101000</v>
          </cell>
          <cell r="D305">
            <v>1035657500</v>
          </cell>
          <cell r="E305">
            <v>0</v>
          </cell>
          <cell r="F305">
            <v>1035657500</v>
          </cell>
          <cell r="G305">
            <v>0</v>
          </cell>
        </row>
        <row r="306">
          <cell r="B306">
            <v>7702240101010</v>
          </cell>
          <cell r="D306">
            <v>564513329</v>
          </cell>
          <cell r="E306">
            <v>0</v>
          </cell>
          <cell r="F306">
            <v>564513329</v>
          </cell>
          <cell r="G306">
            <v>0</v>
          </cell>
        </row>
        <row r="307">
          <cell r="B307">
            <v>7702240101020</v>
          </cell>
          <cell r="D307">
            <v>468900000</v>
          </cell>
          <cell r="E307">
            <v>0</v>
          </cell>
          <cell r="F307">
            <v>468900000</v>
          </cell>
          <cell r="G307">
            <v>0</v>
          </cell>
        </row>
        <row r="308">
          <cell r="B308">
            <v>7702240101100</v>
          </cell>
          <cell r="D308">
            <v>0</v>
          </cell>
          <cell r="E308">
            <v>0</v>
          </cell>
          <cell r="F308">
            <v>0</v>
          </cell>
          <cell r="G308">
            <v>0</v>
          </cell>
        </row>
        <row r="309">
          <cell r="B309">
            <v>7702240101110</v>
          </cell>
          <cell r="D309">
            <v>1611993999</v>
          </cell>
          <cell r="E309">
            <v>0</v>
          </cell>
          <cell r="F309">
            <v>1611993999</v>
          </cell>
          <cell r="G309">
            <v>0</v>
          </cell>
        </row>
        <row r="310">
          <cell r="B310">
            <v>7702240101120</v>
          </cell>
          <cell r="D310">
            <v>424665000</v>
          </cell>
          <cell r="E310">
            <v>0</v>
          </cell>
          <cell r="F310">
            <v>424665000</v>
          </cell>
          <cell r="G310">
            <v>0</v>
          </cell>
        </row>
        <row r="311">
          <cell r="B311">
            <v>7702240101130</v>
          </cell>
          <cell r="D311">
            <v>816930000</v>
          </cell>
          <cell r="E311">
            <v>0</v>
          </cell>
          <cell r="F311">
            <v>816930000</v>
          </cell>
          <cell r="G311">
            <v>0</v>
          </cell>
        </row>
        <row r="312">
          <cell r="B312">
            <v>7702240101140</v>
          </cell>
          <cell r="D312">
            <v>10300000</v>
          </cell>
          <cell r="E312">
            <v>0</v>
          </cell>
          <cell r="F312">
            <v>10300000</v>
          </cell>
          <cell r="G312">
            <v>0</v>
          </cell>
        </row>
        <row r="313">
          <cell r="B313">
            <v>7702240101220</v>
          </cell>
          <cell r="D313">
            <v>0</v>
          </cell>
          <cell r="E313">
            <v>0</v>
          </cell>
          <cell r="F313">
            <v>0</v>
          </cell>
          <cell r="G313">
            <v>0</v>
          </cell>
        </row>
        <row r="314">
          <cell r="B314">
            <v>7702310101000</v>
          </cell>
          <cell r="D314">
            <v>0</v>
          </cell>
          <cell r="E314">
            <v>0</v>
          </cell>
          <cell r="F314">
            <v>0</v>
          </cell>
          <cell r="G314">
            <v>0</v>
          </cell>
        </row>
        <row r="315">
          <cell r="B315">
            <v>7702310101010</v>
          </cell>
          <cell r="D315">
            <v>306521740</v>
          </cell>
          <cell r="E315">
            <v>0</v>
          </cell>
          <cell r="F315">
            <v>306521740</v>
          </cell>
          <cell r="G315">
            <v>0</v>
          </cell>
        </row>
        <row r="316">
          <cell r="B316">
            <v>7702310101020</v>
          </cell>
          <cell r="D316">
            <v>0</v>
          </cell>
          <cell r="E316">
            <v>0</v>
          </cell>
          <cell r="F316">
            <v>0</v>
          </cell>
          <cell r="G316">
            <v>0</v>
          </cell>
        </row>
        <row r="317">
          <cell r="B317">
            <v>7702310101100</v>
          </cell>
          <cell r="D317">
            <v>0</v>
          </cell>
          <cell r="E317">
            <v>0</v>
          </cell>
          <cell r="F317">
            <v>0</v>
          </cell>
          <cell r="G317">
            <v>0</v>
          </cell>
        </row>
        <row r="318">
          <cell r="B318">
            <v>7702310101110</v>
          </cell>
          <cell r="D318">
            <v>0</v>
          </cell>
          <cell r="E318">
            <v>0</v>
          </cell>
          <cell r="F318">
            <v>0</v>
          </cell>
          <cell r="G318">
            <v>0</v>
          </cell>
        </row>
        <row r="319">
          <cell r="B319">
            <v>7702310101120</v>
          </cell>
          <cell r="D319">
            <v>0</v>
          </cell>
          <cell r="E319">
            <v>0</v>
          </cell>
          <cell r="F319">
            <v>0</v>
          </cell>
          <cell r="G319">
            <v>0</v>
          </cell>
        </row>
        <row r="320">
          <cell r="B320">
            <v>7702310101130</v>
          </cell>
          <cell r="D320">
            <v>14800000</v>
          </cell>
          <cell r="E320">
            <v>0</v>
          </cell>
          <cell r="F320">
            <v>14800000</v>
          </cell>
          <cell r="G320">
            <v>0</v>
          </cell>
        </row>
        <row r="321">
          <cell r="B321">
            <v>7702320101000</v>
          </cell>
          <cell r="D321">
            <v>1225159339</v>
          </cell>
          <cell r="E321">
            <v>0</v>
          </cell>
          <cell r="F321">
            <v>1225159339</v>
          </cell>
          <cell r="G321">
            <v>0</v>
          </cell>
        </row>
        <row r="322">
          <cell r="B322">
            <v>7702320101010</v>
          </cell>
          <cell r="D322">
            <v>977188639</v>
          </cell>
          <cell r="E322">
            <v>0</v>
          </cell>
          <cell r="F322">
            <v>977188639</v>
          </cell>
          <cell r="G322">
            <v>0</v>
          </cell>
        </row>
        <row r="323">
          <cell r="B323">
            <v>7702320101020</v>
          </cell>
          <cell r="D323">
            <v>293421207</v>
          </cell>
          <cell r="E323">
            <v>0</v>
          </cell>
          <cell r="F323">
            <v>293421207</v>
          </cell>
          <cell r="G323">
            <v>0</v>
          </cell>
        </row>
        <row r="324">
          <cell r="B324">
            <v>7702320101100</v>
          </cell>
          <cell r="D324">
            <v>226456192</v>
          </cell>
          <cell r="E324">
            <v>0</v>
          </cell>
          <cell r="F324">
            <v>226456192</v>
          </cell>
          <cell r="G324">
            <v>0</v>
          </cell>
        </row>
        <row r="325">
          <cell r="B325">
            <v>7702320101110</v>
          </cell>
          <cell r="D325">
            <v>2037704847</v>
          </cell>
          <cell r="E325">
            <v>0</v>
          </cell>
          <cell r="F325">
            <v>2037704847</v>
          </cell>
          <cell r="G325">
            <v>0</v>
          </cell>
        </row>
        <row r="326">
          <cell r="B326">
            <v>7702320101120</v>
          </cell>
          <cell r="D326">
            <v>458660325</v>
          </cell>
          <cell r="E326">
            <v>0</v>
          </cell>
          <cell r="F326">
            <v>458660325</v>
          </cell>
          <cell r="G326">
            <v>0</v>
          </cell>
        </row>
        <row r="327">
          <cell r="B327">
            <v>7702320101130</v>
          </cell>
          <cell r="D327">
            <v>787639965</v>
          </cell>
          <cell r="E327">
            <v>0</v>
          </cell>
          <cell r="F327">
            <v>787639965</v>
          </cell>
          <cell r="G327">
            <v>0</v>
          </cell>
        </row>
        <row r="328">
          <cell r="B328">
            <v>7702320101150</v>
          </cell>
          <cell r="D328">
            <v>0</v>
          </cell>
          <cell r="E328">
            <v>0</v>
          </cell>
          <cell r="F328">
            <v>0</v>
          </cell>
          <cell r="G328">
            <v>0</v>
          </cell>
        </row>
        <row r="329">
          <cell r="B329">
            <v>7702330101000</v>
          </cell>
          <cell r="D329">
            <v>54462998</v>
          </cell>
          <cell r="E329">
            <v>0</v>
          </cell>
          <cell r="F329">
            <v>54462998</v>
          </cell>
          <cell r="G329">
            <v>0</v>
          </cell>
        </row>
        <row r="330">
          <cell r="B330">
            <v>7702330101010</v>
          </cell>
          <cell r="D330">
            <v>54462992</v>
          </cell>
          <cell r="E330">
            <v>0</v>
          </cell>
          <cell r="F330">
            <v>54462992</v>
          </cell>
          <cell r="G330">
            <v>0</v>
          </cell>
        </row>
        <row r="331">
          <cell r="B331">
            <v>7702330101020</v>
          </cell>
          <cell r="D331">
            <v>54462992</v>
          </cell>
          <cell r="E331">
            <v>0</v>
          </cell>
          <cell r="F331">
            <v>54462992</v>
          </cell>
          <cell r="G331">
            <v>0</v>
          </cell>
        </row>
        <row r="332">
          <cell r="B332">
            <v>7702330101100</v>
          </cell>
          <cell r="D332">
            <v>54462995</v>
          </cell>
          <cell r="E332">
            <v>0</v>
          </cell>
          <cell r="F332">
            <v>54462995</v>
          </cell>
          <cell r="G332">
            <v>0</v>
          </cell>
        </row>
        <row r="333">
          <cell r="B333">
            <v>7702330101110</v>
          </cell>
          <cell r="D333">
            <v>103962995</v>
          </cell>
          <cell r="E333">
            <v>0</v>
          </cell>
          <cell r="F333">
            <v>103962995</v>
          </cell>
          <cell r="G333">
            <v>0</v>
          </cell>
        </row>
        <row r="334">
          <cell r="B334">
            <v>7702330101120</v>
          </cell>
          <cell r="D334">
            <v>10970149</v>
          </cell>
          <cell r="E334">
            <v>0</v>
          </cell>
          <cell r="F334">
            <v>10970149</v>
          </cell>
          <cell r="G334">
            <v>0</v>
          </cell>
        </row>
        <row r="335">
          <cell r="B335">
            <v>7702330101130</v>
          </cell>
          <cell r="D335">
            <v>54462994</v>
          </cell>
          <cell r="E335">
            <v>0</v>
          </cell>
          <cell r="F335">
            <v>54462994</v>
          </cell>
          <cell r="G335">
            <v>0</v>
          </cell>
        </row>
        <row r="336">
          <cell r="B336">
            <v>7702350101000</v>
          </cell>
          <cell r="D336">
            <v>291768418</v>
          </cell>
          <cell r="E336">
            <v>0</v>
          </cell>
          <cell r="F336">
            <v>291768418</v>
          </cell>
          <cell r="G336">
            <v>0</v>
          </cell>
        </row>
        <row r="337">
          <cell r="B337">
            <v>7702350101001</v>
          </cell>
          <cell r="D337">
            <v>17000000</v>
          </cell>
          <cell r="E337">
            <v>0</v>
          </cell>
          <cell r="F337">
            <v>17000000</v>
          </cell>
          <cell r="G337">
            <v>0</v>
          </cell>
        </row>
        <row r="338">
          <cell r="B338">
            <v>7702350101010</v>
          </cell>
          <cell r="D338">
            <v>1986775154</v>
          </cell>
          <cell r="E338">
            <v>240174963</v>
          </cell>
          <cell r="F338">
            <v>1746600191</v>
          </cell>
          <cell r="G338">
            <v>0</v>
          </cell>
        </row>
        <row r="339">
          <cell r="B339">
            <v>7702350101020</v>
          </cell>
          <cell r="D339">
            <v>866871201</v>
          </cell>
          <cell r="E339">
            <v>0</v>
          </cell>
          <cell r="F339">
            <v>866871201</v>
          </cell>
          <cell r="G339">
            <v>0</v>
          </cell>
        </row>
        <row r="340">
          <cell r="B340">
            <v>7702350101100</v>
          </cell>
          <cell r="D340">
            <v>0</v>
          </cell>
          <cell r="E340">
            <v>0</v>
          </cell>
          <cell r="F340">
            <v>0</v>
          </cell>
          <cell r="G340">
            <v>0</v>
          </cell>
        </row>
        <row r="341">
          <cell r="B341">
            <v>7702350101110</v>
          </cell>
          <cell r="D341">
            <v>1446100368</v>
          </cell>
          <cell r="E341">
            <v>0</v>
          </cell>
          <cell r="F341">
            <v>1446100368</v>
          </cell>
          <cell r="G341">
            <v>0</v>
          </cell>
        </row>
        <row r="342">
          <cell r="B342">
            <v>7702350101120</v>
          </cell>
          <cell r="D342">
            <v>477388497</v>
          </cell>
          <cell r="E342">
            <v>0</v>
          </cell>
          <cell r="F342">
            <v>477388497</v>
          </cell>
          <cell r="G342">
            <v>0</v>
          </cell>
        </row>
        <row r="343">
          <cell r="B343">
            <v>7702350101130</v>
          </cell>
          <cell r="D343">
            <v>116101092</v>
          </cell>
          <cell r="E343">
            <v>0</v>
          </cell>
          <cell r="F343">
            <v>116101092</v>
          </cell>
          <cell r="G343">
            <v>0</v>
          </cell>
        </row>
        <row r="344">
          <cell r="B344">
            <v>7702360101000</v>
          </cell>
          <cell r="D344">
            <v>688118565</v>
          </cell>
          <cell r="E344">
            <v>0</v>
          </cell>
          <cell r="F344">
            <v>688118565</v>
          </cell>
          <cell r="G344">
            <v>0</v>
          </cell>
        </row>
        <row r="345">
          <cell r="B345">
            <v>7702360101010</v>
          </cell>
          <cell r="D345">
            <v>366447359</v>
          </cell>
          <cell r="E345">
            <v>0</v>
          </cell>
          <cell r="F345">
            <v>366447359</v>
          </cell>
          <cell r="G345">
            <v>0</v>
          </cell>
        </row>
        <row r="346">
          <cell r="B346">
            <v>7702360101020</v>
          </cell>
          <cell r="D346">
            <v>296578027</v>
          </cell>
          <cell r="E346">
            <v>0</v>
          </cell>
          <cell r="F346">
            <v>296578027</v>
          </cell>
          <cell r="G346">
            <v>0</v>
          </cell>
        </row>
        <row r="347">
          <cell r="B347">
            <v>7702360101100</v>
          </cell>
          <cell r="D347">
            <v>80815848</v>
          </cell>
          <cell r="E347">
            <v>0</v>
          </cell>
          <cell r="F347">
            <v>80815848</v>
          </cell>
          <cell r="G347">
            <v>0</v>
          </cell>
        </row>
        <row r="348">
          <cell r="B348">
            <v>7702360101110</v>
          </cell>
          <cell r="D348">
            <v>1036294536</v>
          </cell>
          <cell r="E348">
            <v>0</v>
          </cell>
          <cell r="F348">
            <v>1036294536</v>
          </cell>
          <cell r="G348">
            <v>0</v>
          </cell>
        </row>
        <row r="349">
          <cell r="B349">
            <v>7702360101120</v>
          </cell>
          <cell r="D349">
            <v>338959789</v>
          </cell>
          <cell r="E349">
            <v>0</v>
          </cell>
          <cell r="F349">
            <v>338959789</v>
          </cell>
          <cell r="G349">
            <v>0</v>
          </cell>
        </row>
        <row r="350">
          <cell r="B350">
            <v>7702360101130</v>
          </cell>
          <cell r="D350">
            <v>452687462</v>
          </cell>
          <cell r="E350">
            <v>0</v>
          </cell>
          <cell r="F350">
            <v>452687462</v>
          </cell>
          <cell r="G350">
            <v>0</v>
          </cell>
        </row>
        <row r="351">
          <cell r="B351">
            <v>7702490101010</v>
          </cell>
          <cell r="D351">
            <v>0</v>
          </cell>
          <cell r="E351">
            <v>0</v>
          </cell>
          <cell r="F351">
            <v>0</v>
          </cell>
          <cell r="G351">
            <v>0</v>
          </cell>
        </row>
        <row r="352">
          <cell r="B352">
            <v>7703010101130</v>
          </cell>
          <cell r="D352">
            <v>15806090</v>
          </cell>
          <cell r="E352">
            <v>0</v>
          </cell>
          <cell r="F352">
            <v>15806090</v>
          </cell>
          <cell r="G352">
            <v>0</v>
          </cell>
        </row>
        <row r="353">
          <cell r="B353">
            <v>7703020101001</v>
          </cell>
          <cell r="D353">
            <v>216413400</v>
          </cell>
          <cell r="E353">
            <v>0</v>
          </cell>
          <cell r="F353">
            <v>216413400</v>
          </cell>
          <cell r="G353">
            <v>0</v>
          </cell>
        </row>
        <row r="354">
          <cell r="B354">
            <v>7703020101130</v>
          </cell>
          <cell r="D354">
            <v>112773800</v>
          </cell>
          <cell r="E354">
            <v>0</v>
          </cell>
          <cell r="F354">
            <v>112773800</v>
          </cell>
          <cell r="G354">
            <v>0</v>
          </cell>
        </row>
        <row r="355">
          <cell r="B355">
            <v>7703040101130</v>
          </cell>
          <cell r="D355">
            <v>11936477</v>
          </cell>
          <cell r="E355">
            <v>0</v>
          </cell>
          <cell r="F355">
            <v>11936477</v>
          </cell>
          <cell r="G355">
            <v>0</v>
          </cell>
        </row>
        <row r="356">
          <cell r="B356">
            <v>7703120101110</v>
          </cell>
          <cell r="D356">
            <v>0</v>
          </cell>
          <cell r="E356">
            <v>0</v>
          </cell>
          <cell r="F356">
            <v>0</v>
          </cell>
          <cell r="G356">
            <v>0</v>
          </cell>
        </row>
        <row r="357">
          <cell r="B357">
            <v>7703120101130</v>
          </cell>
          <cell r="D357">
            <v>30337078</v>
          </cell>
          <cell r="E357">
            <v>0</v>
          </cell>
          <cell r="F357">
            <v>30337078</v>
          </cell>
          <cell r="G357">
            <v>0</v>
          </cell>
        </row>
        <row r="358">
          <cell r="B358">
            <v>7703130101010</v>
          </cell>
          <cell r="D358">
            <v>162186570</v>
          </cell>
          <cell r="E358">
            <v>0</v>
          </cell>
          <cell r="F358">
            <v>162186570</v>
          </cell>
          <cell r="G358">
            <v>0</v>
          </cell>
        </row>
        <row r="359">
          <cell r="B359">
            <v>7703160101000</v>
          </cell>
          <cell r="D359">
            <v>743855071</v>
          </cell>
          <cell r="E359">
            <v>450000000</v>
          </cell>
          <cell r="F359">
            <v>293855071</v>
          </cell>
          <cell r="G359">
            <v>0</v>
          </cell>
        </row>
        <row r="360">
          <cell r="B360">
            <v>7703160101001</v>
          </cell>
          <cell r="D360">
            <v>644597404</v>
          </cell>
          <cell r="E360">
            <v>0</v>
          </cell>
          <cell r="F360">
            <v>644597404</v>
          </cell>
          <cell r="G360">
            <v>0</v>
          </cell>
        </row>
        <row r="361">
          <cell r="B361">
            <v>7703160101010</v>
          </cell>
          <cell r="D361">
            <v>178990453</v>
          </cell>
          <cell r="E361">
            <v>0</v>
          </cell>
          <cell r="F361">
            <v>178990453</v>
          </cell>
          <cell r="G361">
            <v>0</v>
          </cell>
        </row>
        <row r="362">
          <cell r="B362">
            <v>7703160101100</v>
          </cell>
          <cell r="D362">
            <v>44833333</v>
          </cell>
          <cell r="E362">
            <v>0</v>
          </cell>
          <cell r="F362">
            <v>44833333</v>
          </cell>
          <cell r="G362">
            <v>0</v>
          </cell>
        </row>
        <row r="363">
          <cell r="B363">
            <v>7703160101110</v>
          </cell>
          <cell r="D363">
            <v>0</v>
          </cell>
          <cell r="E363">
            <v>0</v>
          </cell>
          <cell r="F363">
            <v>0</v>
          </cell>
          <cell r="G363">
            <v>0</v>
          </cell>
        </row>
        <row r="364">
          <cell r="B364">
            <v>7703180101000</v>
          </cell>
          <cell r="D364">
            <v>6162975</v>
          </cell>
          <cell r="E364">
            <v>0</v>
          </cell>
          <cell r="F364">
            <v>6162975</v>
          </cell>
          <cell r="G364">
            <v>0</v>
          </cell>
        </row>
        <row r="365">
          <cell r="B365">
            <v>7703180101010</v>
          </cell>
          <cell r="D365">
            <v>6162975</v>
          </cell>
          <cell r="E365">
            <v>0</v>
          </cell>
          <cell r="F365">
            <v>6162975</v>
          </cell>
          <cell r="G365">
            <v>0</v>
          </cell>
        </row>
        <row r="366">
          <cell r="B366">
            <v>7703180101020</v>
          </cell>
          <cell r="D366">
            <v>6162975</v>
          </cell>
          <cell r="E366">
            <v>0</v>
          </cell>
          <cell r="F366">
            <v>6162975</v>
          </cell>
          <cell r="G366">
            <v>0</v>
          </cell>
        </row>
        <row r="367">
          <cell r="B367">
            <v>7703180101100</v>
          </cell>
          <cell r="D367">
            <v>6162975</v>
          </cell>
          <cell r="E367">
            <v>0</v>
          </cell>
          <cell r="F367">
            <v>6162975</v>
          </cell>
          <cell r="G367">
            <v>0</v>
          </cell>
        </row>
        <row r="368">
          <cell r="B368">
            <v>7703180101110</v>
          </cell>
          <cell r="D368">
            <v>6162975</v>
          </cell>
          <cell r="E368">
            <v>0</v>
          </cell>
          <cell r="F368">
            <v>6162975</v>
          </cell>
          <cell r="G368">
            <v>0</v>
          </cell>
        </row>
        <row r="369">
          <cell r="B369">
            <v>7703180101120</v>
          </cell>
          <cell r="D369">
            <v>101232225</v>
          </cell>
          <cell r="E369">
            <v>0</v>
          </cell>
          <cell r="F369">
            <v>101232225</v>
          </cell>
          <cell r="G369">
            <v>0</v>
          </cell>
        </row>
        <row r="370">
          <cell r="B370">
            <v>7703180101130</v>
          </cell>
          <cell r="D370">
            <v>0</v>
          </cell>
          <cell r="E370">
            <v>0</v>
          </cell>
          <cell r="F370">
            <v>0</v>
          </cell>
          <cell r="G370">
            <v>0</v>
          </cell>
        </row>
        <row r="371">
          <cell r="B371">
            <v>7703210101000</v>
          </cell>
          <cell r="D371">
            <v>0</v>
          </cell>
          <cell r="E371">
            <v>0</v>
          </cell>
          <cell r="F371">
            <v>0</v>
          </cell>
          <cell r="G371">
            <v>0</v>
          </cell>
        </row>
        <row r="372">
          <cell r="B372">
            <v>7703210101120</v>
          </cell>
          <cell r="D372">
            <v>9900792070</v>
          </cell>
          <cell r="E372">
            <v>0</v>
          </cell>
          <cell r="F372">
            <v>9900792070</v>
          </cell>
          <cell r="G372">
            <v>0</v>
          </cell>
        </row>
        <row r="373">
          <cell r="B373">
            <v>7703220101110</v>
          </cell>
          <cell r="D373">
            <v>6290989500</v>
          </cell>
          <cell r="E373">
            <v>0</v>
          </cell>
          <cell r="F373">
            <v>6290989500</v>
          </cell>
          <cell r="G373">
            <v>0</v>
          </cell>
        </row>
        <row r="374">
          <cell r="B374">
            <v>7703230101000</v>
          </cell>
          <cell r="D374">
            <v>15030900000</v>
          </cell>
          <cell r="E374">
            <v>0</v>
          </cell>
          <cell r="F374">
            <v>15030900000</v>
          </cell>
          <cell r="G374">
            <v>0</v>
          </cell>
        </row>
        <row r="375">
          <cell r="B375">
            <v>7703230101020</v>
          </cell>
          <cell r="D375">
            <v>1558273172</v>
          </cell>
          <cell r="E375">
            <v>0</v>
          </cell>
          <cell r="F375">
            <v>1558273172</v>
          </cell>
          <cell r="G375">
            <v>0</v>
          </cell>
        </row>
        <row r="376">
          <cell r="B376">
            <v>7703230101100</v>
          </cell>
          <cell r="D376">
            <v>1436397000</v>
          </cell>
          <cell r="E376">
            <v>0</v>
          </cell>
          <cell r="F376">
            <v>1436397000</v>
          </cell>
          <cell r="G376">
            <v>0</v>
          </cell>
        </row>
        <row r="377">
          <cell r="B377">
            <v>7703230101110</v>
          </cell>
          <cell r="D377">
            <v>6000000</v>
          </cell>
          <cell r="E377">
            <v>0</v>
          </cell>
          <cell r="F377">
            <v>6000000</v>
          </cell>
          <cell r="G377">
            <v>0</v>
          </cell>
        </row>
        <row r="378">
          <cell r="B378">
            <v>7703230101150</v>
          </cell>
          <cell r="D378">
            <v>0</v>
          </cell>
          <cell r="E378">
            <v>0</v>
          </cell>
          <cell r="F378">
            <v>0</v>
          </cell>
          <cell r="G378">
            <v>0</v>
          </cell>
        </row>
        <row r="379">
          <cell r="B379">
            <v>7703240101010</v>
          </cell>
          <cell r="D379">
            <v>0</v>
          </cell>
          <cell r="E379">
            <v>0</v>
          </cell>
          <cell r="F379">
            <v>0</v>
          </cell>
          <cell r="G379">
            <v>0</v>
          </cell>
        </row>
        <row r="380">
          <cell r="B380">
            <v>7703280101020</v>
          </cell>
          <cell r="D380">
            <v>0</v>
          </cell>
          <cell r="E380">
            <v>0</v>
          </cell>
          <cell r="F380">
            <v>0</v>
          </cell>
          <cell r="G380">
            <v>0</v>
          </cell>
        </row>
        <row r="381">
          <cell r="B381">
            <v>7703280101110</v>
          </cell>
          <cell r="D381">
            <v>444500000</v>
          </cell>
          <cell r="E381">
            <v>0</v>
          </cell>
          <cell r="F381">
            <v>444500000</v>
          </cell>
          <cell r="G381">
            <v>0</v>
          </cell>
        </row>
        <row r="382">
          <cell r="B382">
            <v>7703280101210</v>
          </cell>
          <cell r="D382">
            <v>0</v>
          </cell>
          <cell r="E382">
            <v>0</v>
          </cell>
          <cell r="F382">
            <v>0</v>
          </cell>
          <cell r="G382">
            <v>0</v>
          </cell>
        </row>
        <row r="383">
          <cell r="B383">
            <v>7703290101000</v>
          </cell>
          <cell r="D383">
            <v>0</v>
          </cell>
          <cell r="E383">
            <v>0</v>
          </cell>
          <cell r="F383">
            <v>0</v>
          </cell>
          <cell r="G383">
            <v>0</v>
          </cell>
        </row>
        <row r="384">
          <cell r="B384">
            <v>7703299901110</v>
          </cell>
          <cell r="D384">
            <v>0</v>
          </cell>
          <cell r="E384">
            <v>0</v>
          </cell>
          <cell r="F384">
            <v>0</v>
          </cell>
          <cell r="G384">
            <v>0</v>
          </cell>
        </row>
        <row r="385">
          <cell r="B385">
            <v>7703299901140</v>
          </cell>
          <cell r="D385">
            <v>43478261</v>
          </cell>
          <cell r="E385">
            <v>0</v>
          </cell>
          <cell r="F385">
            <v>43478261</v>
          </cell>
          <cell r="G385">
            <v>0</v>
          </cell>
        </row>
        <row r="386">
          <cell r="B386">
            <v>7703310101130</v>
          </cell>
          <cell r="D386">
            <v>61797753</v>
          </cell>
          <cell r="E386">
            <v>0</v>
          </cell>
          <cell r="F386">
            <v>61797753</v>
          </cell>
          <cell r="G386">
            <v>0</v>
          </cell>
        </row>
        <row r="387">
          <cell r="B387">
            <v>7703310101140</v>
          </cell>
          <cell r="D387">
            <v>0</v>
          </cell>
          <cell r="E387">
            <v>0</v>
          </cell>
          <cell r="F387">
            <v>0</v>
          </cell>
          <cell r="G387">
            <v>0</v>
          </cell>
        </row>
        <row r="388">
          <cell r="B388">
            <v>7703320101010</v>
          </cell>
          <cell r="D388">
            <v>269662924</v>
          </cell>
          <cell r="E388">
            <v>0</v>
          </cell>
          <cell r="F388">
            <v>269662924</v>
          </cell>
          <cell r="G388">
            <v>0</v>
          </cell>
        </row>
        <row r="389">
          <cell r="B389">
            <v>7703320101130</v>
          </cell>
          <cell r="D389">
            <v>0</v>
          </cell>
          <cell r="E389">
            <v>0</v>
          </cell>
          <cell r="F389">
            <v>0</v>
          </cell>
          <cell r="G389">
            <v>0</v>
          </cell>
        </row>
        <row r="390">
          <cell r="B390">
            <v>7703320101140</v>
          </cell>
          <cell r="D390">
            <v>0</v>
          </cell>
          <cell r="E390">
            <v>0</v>
          </cell>
          <cell r="F390">
            <v>0</v>
          </cell>
          <cell r="G390">
            <v>0</v>
          </cell>
        </row>
        <row r="391">
          <cell r="B391">
            <v>7704010101000</v>
          </cell>
          <cell r="D391">
            <v>207631303</v>
          </cell>
          <cell r="E391">
            <v>0</v>
          </cell>
          <cell r="F391">
            <v>207631303</v>
          </cell>
          <cell r="G391">
            <v>0</v>
          </cell>
        </row>
        <row r="392">
          <cell r="B392">
            <v>7704010101001</v>
          </cell>
          <cell r="D392">
            <v>0</v>
          </cell>
          <cell r="E392">
            <v>0</v>
          </cell>
          <cell r="F392">
            <v>0</v>
          </cell>
          <cell r="G392">
            <v>0</v>
          </cell>
        </row>
        <row r="393">
          <cell r="B393">
            <v>7704010101010</v>
          </cell>
          <cell r="D393">
            <v>538335799</v>
          </cell>
          <cell r="E393">
            <v>0</v>
          </cell>
          <cell r="F393">
            <v>538335799</v>
          </cell>
          <cell r="G393">
            <v>0</v>
          </cell>
        </row>
        <row r="394">
          <cell r="B394">
            <v>7704010101020</v>
          </cell>
          <cell r="D394">
            <v>207906520</v>
          </cell>
          <cell r="E394">
            <v>0</v>
          </cell>
          <cell r="F394">
            <v>207906520</v>
          </cell>
          <cell r="G394">
            <v>0</v>
          </cell>
        </row>
        <row r="395">
          <cell r="B395">
            <v>7704010101100</v>
          </cell>
          <cell r="D395">
            <v>65874652</v>
          </cell>
          <cell r="E395">
            <v>0</v>
          </cell>
          <cell r="F395">
            <v>65874652</v>
          </cell>
          <cell r="G395">
            <v>0</v>
          </cell>
        </row>
        <row r="396">
          <cell r="B396">
            <v>7704010101110</v>
          </cell>
          <cell r="D396">
            <v>456184781</v>
          </cell>
          <cell r="E396">
            <v>0</v>
          </cell>
          <cell r="F396">
            <v>456184781</v>
          </cell>
          <cell r="G396">
            <v>0</v>
          </cell>
        </row>
        <row r="397">
          <cell r="B397">
            <v>7704010101120</v>
          </cell>
          <cell r="D397">
            <v>413824348</v>
          </cell>
          <cell r="E397">
            <v>0</v>
          </cell>
          <cell r="F397">
            <v>413824348</v>
          </cell>
          <cell r="G397">
            <v>0</v>
          </cell>
        </row>
        <row r="398">
          <cell r="B398">
            <v>7704010101130</v>
          </cell>
          <cell r="D398">
            <v>270291303</v>
          </cell>
          <cell r="E398">
            <v>0</v>
          </cell>
          <cell r="F398">
            <v>270291303</v>
          </cell>
          <cell r="G398">
            <v>0</v>
          </cell>
        </row>
        <row r="399">
          <cell r="B399">
            <v>7704010101140</v>
          </cell>
          <cell r="D399">
            <v>0</v>
          </cell>
          <cell r="E399">
            <v>0</v>
          </cell>
          <cell r="F399">
            <v>0</v>
          </cell>
          <cell r="G399">
            <v>0</v>
          </cell>
        </row>
        <row r="400">
          <cell r="B400">
            <v>7704010101150</v>
          </cell>
          <cell r="D400">
            <v>0</v>
          </cell>
          <cell r="E400">
            <v>0</v>
          </cell>
          <cell r="F400">
            <v>0</v>
          </cell>
          <cell r="G400">
            <v>0</v>
          </cell>
        </row>
        <row r="401">
          <cell r="B401">
            <v>7704010101210</v>
          </cell>
          <cell r="D401">
            <v>0</v>
          </cell>
          <cell r="E401">
            <v>0</v>
          </cell>
          <cell r="F401">
            <v>0</v>
          </cell>
          <cell r="G401">
            <v>0</v>
          </cell>
        </row>
        <row r="402">
          <cell r="B402">
            <v>7704020101000</v>
          </cell>
          <cell r="D402">
            <v>557885951</v>
          </cell>
          <cell r="E402">
            <v>0</v>
          </cell>
          <cell r="F402">
            <v>557885951</v>
          </cell>
          <cell r="G402">
            <v>0</v>
          </cell>
        </row>
        <row r="403">
          <cell r="B403">
            <v>7704020101001</v>
          </cell>
          <cell r="D403">
            <v>95652174</v>
          </cell>
          <cell r="E403">
            <v>0</v>
          </cell>
          <cell r="F403">
            <v>95652174</v>
          </cell>
          <cell r="G403">
            <v>0</v>
          </cell>
        </row>
        <row r="404">
          <cell r="B404">
            <v>7704020101010</v>
          </cell>
          <cell r="D404">
            <v>443826086</v>
          </cell>
          <cell r="E404">
            <v>0</v>
          </cell>
          <cell r="F404">
            <v>443826086</v>
          </cell>
          <cell r="G404">
            <v>0</v>
          </cell>
        </row>
        <row r="405">
          <cell r="B405">
            <v>7704020101020</v>
          </cell>
          <cell r="D405">
            <v>375817391</v>
          </cell>
          <cell r="E405">
            <v>0</v>
          </cell>
          <cell r="F405">
            <v>375817391</v>
          </cell>
          <cell r="G405">
            <v>0</v>
          </cell>
        </row>
        <row r="406">
          <cell r="B406">
            <v>7704020101100</v>
          </cell>
          <cell r="D406">
            <v>93956522</v>
          </cell>
          <cell r="E406">
            <v>0</v>
          </cell>
          <cell r="F406">
            <v>93956522</v>
          </cell>
          <cell r="G406">
            <v>0</v>
          </cell>
        </row>
        <row r="407">
          <cell r="B407">
            <v>7704020101110</v>
          </cell>
          <cell r="D407">
            <v>287434782</v>
          </cell>
          <cell r="E407">
            <v>0</v>
          </cell>
          <cell r="F407">
            <v>287434782</v>
          </cell>
          <cell r="G407">
            <v>0</v>
          </cell>
        </row>
        <row r="408">
          <cell r="B408">
            <v>7704020101120</v>
          </cell>
          <cell r="D408">
            <v>728615112</v>
          </cell>
          <cell r="E408">
            <v>0</v>
          </cell>
          <cell r="F408">
            <v>728615112</v>
          </cell>
          <cell r="G408">
            <v>0</v>
          </cell>
        </row>
        <row r="409">
          <cell r="B409">
            <v>7704020101130</v>
          </cell>
          <cell r="D409">
            <v>201434782</v>
          </cell>
          <cell r="E409">
            <v>0</v>
          </cell>
          <cell r="F409">
            <v>201434782</v>
          </cell>
          <cell r="G409">
            <v>0</v>
          </cell>
        </row>
        <row r="410">
          <cell r="B410">
            <v>7704020101140</v>
          </cell>
          <cell r="D410">
            <v>0</v>
          </cell>
          <cell r="E410">
            <v>0</v>
          </cell>
          <cell r="F410">
            <v>0</v>
          </cell>
          <cell r="G410">
            <v>0</v>
          </cell>
        </row>
        <row r="411">
          <cell r="B411">
            <v>7704020101210</v>
          </cell>
          <cell r="D411">
            <v>0</v>
          </cell>
          <cell r="E411">
            <v>0</v>
          </cell>
          <cell r="F411">
            <v>0</v>
          </cell>
          <cell r="G411">
            <v>0</v>
          </cell>
        </row>
        <row r="412">
          <cell r="B412">
            <v>7704020201000</v>
          </cell>
          <cell r="D412">
            <v>62529743</v>
          </cell>
          <cell r="E412">
            <v>0</v>
          </cell>
          <cell r="F412">
            <v>62529743</v>
          </cell>
          <cell r="G412">
            <v>0</v>
          </cell>
        </row>
        <row r="413">
          <cell r="B413">
            <v>7704020201001</v>
          </cell>
          <cell r="D413">
            <v>145465013</v>
          </cell>
          <cell r="E413">
            <v>0</v>
          </cell>
          <cell r="F413">
            <v>145465013</v>
          </cell>
          <cell r="G413">
            <v>0</v>
          </cell>
        </row>
        <row r="414">
          <cell r="B414">
            <v>7704020201010</v>
          </cell>
          <cell r="D414">
            <v>399864324</v>
          </cell>
          <cell r="E414">
            <v>0</v>
          </cell>
          <cell r="F414">
            <v>399864324</v>
          </cell>
          <cell r="G414">
            <v>0</v>
          </cell>
        </row>
        <row r="415">
          <cell r="B415">
            <v>7704020201020</v>
          </cell>
          <cell r="D415">
            <v>0</v>
          </cell>
          <cell r="E415">
            <v>0</v>
          </cell>
          <cell r="F415">
            <v>0</v>
          </cell>
          <cell r="G415">
            <v>0</v>
          </cell>
        </row>
        <row r="416">
          <cell r="B416">
            <v>7704020201100</v>
          </cell>
          <cell r="D416">
            <v>96185804</v>
          </cell>
          <cell r="E416">
            <v>0</v>
          </cell>
          <cell r="F416">
            <v>96185804</v>
          </cell>
          <cell r="G416">
            <v>0</v>
          </cell>
        </row>
        <row r="417">
          <cell r="B417">
            <v>7704020201110</v>
          </cell>
          <cell r="D417">
            <v>47034700</v>
          </cell>
          <cell r="E417">
            <v>0</v>
          </cell>
          <cell r="F417">
            <v>47034700</v>
          </cell>
          <cell r="G417">
            <v>0</v>
          </cell>
        </row>
        <row r="418">
          <cell r="B418">
            <v>7704020201120</v>
          </cell>
          <cell r="D418">
            <v>163639564</v>
          </cell>
          <cell r="E418">
            <v>0</v>
          </cell>
          <cell r="F418">
            <v>163639564</v>
          </cell>
          <cell r="G418">
            <v>0</v>
          </cell>
        </row>
        <row r="419">
          <cell r="B419">
            <v>7704020201130</v>
          </cell>
          <cell r="D419">
            <v>22678261</v>
          </cell>
          <cell r="E419">
            <v>0</v>
          </cell>
          <cell r="F419">
            <v>22678261</v>
          </cell>
          <cell r="G419">
            <v>0</v>
          </cell>
        </row>
        <row r="420">
          <cell r="B420">
            <v>7704020201140</v>
          </cell>
          <cell r="D420">
            <v>0</v>
          </cell>
          <cell r="E420">
            <v>0</v>
          </cell>
          <cell r="F420">
            <v>0</v>
          </cell>
          <cell r="G420">
            <v>0</v>
          </cell>
        </row>
        <row r="421">
          <cell r="B421">
            <v>7704020201210</v>
          </cell>
          <cell r="D421">
            <v>0</v>
          </cell>
          <cell r="E421">
            <v>0</v>
          </cell>
          <cell r="F421">
            <v>0</v>
          </cell>
          <cell r="G421">
            <v>0</v>
          </cell>
        </row>
        <row r="422">
          <cell r="B422">
            <v>7704030101000</v>
          </cell>
          <cell r="D422">
            <v>535061263</v>
          </cell>
          <cell r="E422">
            <v>0</v>
          </cell>
          <cell r="F422">
            <v>535061263</v>
          </cell>
          <cell r="G422">
            <v>0</v>
          </cell>
        </row>
        <row r="423">
          <cell r="B423">
            <v>7704030101001</v>
          </cell>
          <cell r="D423">
            <v>0</v>
          </cell>
          <cell r="E423">
            <v>0</v>
          </cell>
          <cell r="F423">
            <v>0</v>
          </cell>
          <cell r="G423">
            <v>0</v>
          </cell>
        </row>
        <row r="424">
          <cell r="B424">
            <v>7704030101010</v>
          </cell>
          <cell r="D424">
            <v>0</v>
          </cell>
          <cell r="E424">
            <v>0</v>
          </cell>
          <cell r="F424">
            <v>0</v>
          </cell>
          <cell r="G424">
            <v>0</v>
          </cell>
        </row>
        <row r="425">
          <cell r="B425">
            <v>7704030101020</v>
          </cell>
          <cell r="D425">
            <v>199784031</v>
          </cell>
          <cell r="E425">
            <v>0</v>
          </cell>
          <cell r="F425">
            <v>199784031</v>
          </cell>
          <cell r="G425">
            <v>0</v>
          </cell>
        </row>
        <row r="426">
          <cell r="B426">
            <v>7704030101100</v>
          </cell>
          <cell r="D426">
            <v>773303622</v>
          </cell>
          <cell r="E426">
            <v>0</v>
          </cell>
          <cell r="F426">
            <v>773303622</v>
          </cell>
          <cell r="G426">
            <v>0</v>
          </cell>
        </row>
        <row r="427">
          <cell r="B427">
            <v>7704030101130</v>
          </cell>
          <cell r="D427">
            <v>0</v>
          </cell>
          <cell r="E427">
            <v>0</v>
          </cell>
          <cell r="F427">
            <v>0</v>
          </cell>
          <cell r="G427">
            <v>0</v>
          </cell>
        </row>
        <row r="428">
          <cell r="B428">
            <v>7704030101140</v>
          </cell>
          <cell r="D428">
            <v>0</v>
          </cell>
          <cell r="E428">
            <v>0</v>
          </cell>
          <cell r="F428">
            <v>0</v>
          </cell>
          <cell r="G428">
            <v>0</v>
          </cell>
        </row>
        <row r="429">
          <cell r="B429">
            <v>7704030101210</v>
          </cell>
          <cell r="D429">
            <v>0</v>
          </cell>
          <cell r="E429">
            <v>0</v>
          </cell>
          <cell r="F429">
            <v>0</v>
          </cell>
          <cell r="G429">
            <v>0</v>
          </cell>
        </row>
        <row r="430">
          <cell r="B430">
            <v>7704110101010</v>
          </cell>
          <cell r="D430">
            <v>109925000</v>
          </cell>
          <cell r="E430">
            <v>0</v>
          </cell>
          <cell r="F430">
            <v>109925000</v>
          </cell>
          <cell r="G430">
            <v>0</v>
          </cell>
        </row>
        <row r="431">
          <cell r="B431">
            <v>7704110101020</v>
          </cell>
          <cell r="D431">
            <v>0</v>
          </cell>
          <cell r="E431">
            <v>0</v>
          </cell>
          <cell r="F431">
            <v>0</v>
          </cell>
          <cell r="G431">
            <v>0</v>
          </cell>
        </row>
        <row r="432">
          <cell r="B432">
            <v>7704110101100</v>
          </cell>
          <cell r="D432">
            <v>10400000</v>
          </cell>
          <cell r="E432">
            <v>0</v>
          </cell>
          <cell r="F432">
            <v>10400000</v>
          </cell>
          <cell r="G432">
            <v>0</v>
          </cell>
        </row>
        <row r="433">
          <cell r="B433">
            <v>7704110101110</v>
          </cell>
          <cell r="D433">
            <v>0</v>
          </cell>
          <cell r="E433">
            <v>0</v>
          </cell>
          <cell r="F433">
            <v>0</v>
          </cell>
          <cell r="G433">
            <v>0</v>
          </cell>
        </row>
        <row r="434">
          <cell r="B434">
            <v>7704110101210</v>
          </cell>
          <cell r="D434">
            <v>0</v>
          </cell>
          <cell r="E434">
            <v>0</v>
          </cell>
          <cell r="F434">
            <v>0</v>
          </cell>
          <cell r="G434">
            <v>0</v>
          </cell>
        </row>
        <row r="435">
          <cell r="B435">
            <v>7704120101020</v>
          </cell>
          <cell r="D435">
            <v>0</v>
          </cell>
          <cell r="E435">
            <v>0</v>
          </cell>
          <cell r="F435">
            <v>0</v>
          </cell>
          <cell r="G435">
            <v>0</v>
          </cell>
        </row>
        <row r="436">
          <cell r="B436">
            <v>7704120101210</v>
          </cell>
          <cell r="D436">
            <v>0</v>
          </cell>
          <cell r="E436">
            <v>0</v>
          </cell>
          <cell r="F436">
            <v>0</v>
          </cell>
          <cell r="G436">
            <v>0</v>
          </cell>
        </row>
        <row r="437">
          <cell r="B437">
            <v>7704130101000</v>
          </cell>
          <cell r="D437">
            <v>1133225575</v>
          </cell>
          <cell r="E437">
            <v>0</v>
          </cell>
          <cell r="F437">
            <v>1133225575</v>
          </cell>
          <cell r="G437">
            <v>0</v>
          </cell>
        </row>
        <row r="438">
          <cell r="B438">
            <v>7704130101001</v>
          </cell>
          <cell r="D438">
            <v>78566086</v>
          </cell>
          <cell r="E438">
            <v>0</v>
          </cell>
          <cell r="F438">
            <v>78566086</v>
          </cell>
          <cell r="G438">
            <v>0</v>
          </cell>
        </row>
        <row r="439">
          <cell r="B439">
            <v>7704130101010</v>
          </cell>
          <cell r="D439">
            <v>2969545826</v>
          </cell>
          <cell r="E439">
            <v>0</v>
          </cell>
          <cell r="F439">
            <v>2969545826</v>
          </cell>
          <cell r="G439">
            <v>0</v>
          </cell>
        </row>
        <row r="440">
          <cell r="B440">
            <v>7704130101020</v>
          </cell>
          <cell r="D440">
            <v>230321451</v>
          </cell>
          <cell r="E440">
            <v>0</v>
          </cell>
          <cell r="F440">
            <v>230321451</v>
          </cell>
          <cell r="G440">
            <v>0</v>
          </cell>
        </row>
        <row r="441">
          <cell r="B441">
            <v>7704130101100</v>
          </cell>
          <cell r="D441">
            <v>225864492</v>
          </cell>
          <cell r="E441">
            <v>0</v>
          </cell>
          <cell r="F441">
            <v>225864492</v>
          </cell>
          <cell r="G441">
            <v>0</v>
          </cell>
        </row>
        <row r="442">
          <cell r="B442">
            <v>7704130101110</v>
          </cell>
          <cell r="D442">
            <v>232308472</v>
          </cell>
          <cell r="E442">
            <v>0</v>
          </cell>
          <cell r="F442">
            <v>232308472</v>
          </cell>
          <cell r="G442">
            <v>0</v>
          </cell>
        </row>
        <row r="443">
          <cell r="B443">
            <v>7704130101120</v>
          </cell>
          <cell r="D443">
            <v>164763913</v>
          </cell>
          <cell r="E443">
            <v>0</v>
          </cell>
          <cell r="F443">
            <v>164763913</v>
          </cell>
          <cell r="G443">
            <v>0</v>
          </cell>
        </row>
        <row r="444">
          <cell r="B444">
            <v>7704130101130</v>
          </cell>
          <cell r="D444">
            <v>517528844</v>
          </cell>
          <cell r="E444">
            <v>0</v>
          </cell>
          <cell r="F444">
            <v>517528844</v>
          </cell>
          <cell r="G444">
            <v>0</v>
          </cell>
        </row>
        <row r="445">
          <cell r="B445">
            <v>7704130101140</v>
          </cell>
          <cell r="D445">
            <v>0</v>
          </cell>
          <cell r="E445">
            <v>0</v>
          </cell>
          <cell r="F445">
            <v>0</v>
          </cell>
          <cell r="G445">
            <v>0</v>
          </cell>
        </row>
        <row r="446">
          <cell r="B446">
            <v>7704130101210</v>
          </cell>
          <cell r="D446">
            <v>0</v>
          </cell>
          <cell r="E446">
            <v>0</v>
          </cell>
          <cell r="F446">
            <v>0</v>
          </cell>
          <cell r="G446">
            <v>0</v>
          </cell>
        </row>
        <row r="447">
          <cell r="B447">
            <v>7704140101000</v>
          </cell>
          <cell r="D447">
            <v>194499238</v>
          </cell>
          <cell r="E447">
            <v>25478261</v>
          </cell>
          <cell r="F447">
            <v>169020977</v>
          </cell>
          <cell r="G447">
            <v>0</v>
          </cell>
        </row>
        <row r="448">
          <cell r="B448">
            <v>7704140101010</v>
          </cell>
          <cell r="D448">
            <v>94928365</v>
          </cell>
          <cell r="E448">
            <v>0</v>
          </cell>
          <cell r="F448">
            <v>94928365</v>
          </cell>
          <cell r="G448">
            <v>0</v>
          </cell>
        </row>
        <row r="449">
          <cell r="B449">
            <v>7704140101020</v>
          </cell>
          <cell r="D449">
            <v>79812267</v>
          </cell>
          <cell r="E449">
            <v>0</v>
          </cell>
          <cell r="F449">
            <v>79812267</v>
          </cell>
          <cell r="G449">
            <v>0</v>
          </cell>
        </row>
        <row r="450">
          <cell r="B450">
            <v>7704140101100</v>
          </cell>
          <cell r="D450">
            <v>67314486</v>
          </cell>
          <cell r="E450">
            <v>0</v>
          </cell>
          <cell r="F450">
            <v>67314486</v>
          </cell>
          <cell r="G450">
            <v>0</v>
          </cell>
        </row>
        <row r="451">
          <cell r="B451">
            <v>7704140101110</v>
          </cell>
          <cell r="D451">
            <v>290713909</v>
          </cell>
          <cell r="E451">
            <v>0</v>
          </cell>
          <cell r="F451">
            <v>290713909</v>
          </cell>
          <cell r="G451">
            <v>0</v>
          </cell>
        </row>
        <row r="452">
          <cell r="B452">
            <v>7704140101120</v>
          </cell>
          <cell r="D452">
            <v>41875802</v>
          </cell>
          <cell r="E452">
            <v>0</v>
          </cell>
          <cell r="F452">
            <v>41875802</v>
          </cell>
          <cell r="G452">
            <v>0</v>
          </cell>
        </row>
        <row r="453">
          <cell r="B453">
            <v>7704140101130</v>
          </cell>
          <cell r="D453">
            <v>351341955</v>
          </cell>
          <cell r="E453">
            <v>0</v>
          </cell>
          <cell r="F453">
            <v>351341955</v>
          </cell>
          <cell r="G453">
            <v>0</v>
          </cell>
        </row>
        <row r="454">
          <cell r="B454">
            <v>7704140101140</v>
          </cell>
          <cell r="D454">
            <v>0</v>
          </cell>
          <cell r="E454">
            <v>0</v>
          </cell>
          <cell r="F454">
            <v>0</v>
          </cell>
          <cell r="G454">
            <v>0</v>
          </cell>
        </row>
        <row r="455">
          <cell r="B455">
            <v>7704210101010</v>
          </cell>
          <cell r="D455">
            <v>458000000</v>
          </cell>
          <cell r="E455">
            <v>0</v>
          </cell>
          <cell r="F455">
            <v>458000000</v>
          </cell>
          <cell r="G455">
            <v>0</v>
          </cell>
        </row>
        <row r="456">
          <cell r="B456">
            <v>7704210101020</v>
          </cell>
          <cell r="D456">
            <v>0</v>
          </cell>
          <cell r="E456">
            <v>0</v>
          </cell>
          <cell r="F456">
            <v>0</v>
          </cell>
          <cell r="G456">
            <v>0</v>
          </cell>
        </row>
        <row r="457">
          <cell r="B457">
            <v>7704210101110</v>
          </cell>
          <cell r="D457">
            <v>4005000000</v>
          </cell>
          <cell r="E457">
            <v>0</v>
          </cell>
          <cell r="F457">
            <v>4005000000</v>
          </cell>
          <cell r="G457">
            <v>0</v>
          </cell>
        </row>
        <row r="458">
          <cell r="B458">
            <v>7704210101210</v>
          </cell>
          <cell r="D458">
            <v>0</v>
          </cell>
          <cell r="E458">
            <v>0</v>
          </cell>
          <cell r="F458">
            <v>0</v>
          </cell>
          <cell r="G458">
            <v>0</v>
          </cell>
        </row>
        <row r="459">
          <cell r="B459">
            <v>7704220101000</v>
          </cell>
          <cell r="D459">
            <v>5175815500</v>
          </cell>
          <cell r="E459">
            <v>0</v>
          </cell>
          <cell r="F459">
            <v>5175815500</v>
          </cell>
          <cell r="G459">
            <v>0</v>
          </cell>
        </row>
        <row r="460">
          <cell r="B460">
            <v>7704220101001</v>
          </cell>
          <cell r="D460">
            <v>1054601390</v>
          </cell>
          <cell r="E460">
            <v>136792500</v>
          </cell>
          <cell r="F460">
            <v>917808890</v>
          </cell>
          <cell r="G460">
            <v>0</v>
          </cell>
        </row>
        <row r="461">
          <cell r="B461">
            <v>7704220101010</v>
          </cell>
          <cell r="D461">
            <v>591060000</v>
          </cell>
          <cell r="E461">
            <v>0</v>
          </cell>
          <cell r="F461">
            <v>591060000</v>
          </cell>
          <cell r="G461">
            <v>0</v>
          </cell>
        </row>
        <row r="462">
          <cell r="B462">
            <v>7704220101110</v>
          </cell>
          <cell r="D462">
            <v>0</v>
          </cell>
          <cell r="E462">
            <v>0</v>
          </cell>
          <cell r="F462">
            <v>0</v>
          </cell>
          <cell r="G462">
            <v>0</v>
          </cell>
        </row>
        <row r="463">
          <cell r="B463">
            <v>7704230101000</v>
          </cell>
          <cell r="D463">
            <v>1090000000</v>
          </cell>
          <cell r="E463">
            <v>0</v>
          </cell>
          <cell r="F463">
            <v>1090000000</v>
          </cell>
          <cell r="G463">
            <v>0</v>
          </cell>
        </row>
        <row r="464">
          <cell r="B464">
            <v>7704230101010</v>
          </cell>
          <cell r="D464">
            <v>0</v>
          </cell>
          <cell r="E464">
            <v>0</v>
          </cell>
          <cell r="F464">
            <v>0</v>
          </cell>
          <cell r="G464">
            <v>0</v>
          </cell>
        </row>
        <row r="465">
          <cell r="B465">
            <v>7704230101020</v>
          </cell>
          <cell r="D465">
            <v>0</v>
          </cell>
          <cell r="E465">
            <v>0</v>
          </cell>
          <cell r="F465">
            <v>0</v>
          </cell>
          <cell r="G465">
            <v>0</v>
          </cell>
        </row>
        <row r="466">
          <cell r="B466">
            <v>7704230101100</v>
          </cell>
          <cell r="D466">
            <v>0</v>
          </cell>
          <cell r="E466">
            <v>0</v>
          </cell>
          <cell r="F466">
            <v>0</v>
          </cell>
          <cell r="G466">
            <v>0</v>
          </cell>
        </row>
        <row r="467">
          <cell r="B467">
            <v>7704230101110</v>
          </cell>
          <cell r="D467">
            <v>0</v>
          </cell>
          <cell r="E467">
            <v>0</v>
          </cell>
          <cell r="F467">
            <v>0</v>
          </cell>
          <cell r="G467">
            <v>0</v>
          </cell>
        </row>
        <row r="468">
          <cell r="B468">
            <v>7704230101210</v>
          </cell>
          <cell r="D468">
            <v>0</v>
          </cell>
          <cell r="E468">
            <v>0</v>
          </cell>
          <cell r="F468">
            <v>0</v>
          </cell>
          <cell r="G468">
            <v>0</v>
          </cell>
        </row>
        <row r="469">
          <cell r="B469">
            <v>7704270101000</v>
          </cell>
          <cell r="D469">
            <v>0</v>
          </cell>
          <cell r="E469">
            <v>0</v>
          </cell>
          <cell r="F469">
            <v>0</v>
          </cell>
          <cell r="G469">
            <v>0</v>
          </cell>
        </row>
        <row r="470">
          <cell r="B470">
            <v>7704270101020</v>
          </cell>
          <cell r="D470">
            <v>0</v>
          </cell>
          <cell r="E470">
            <v>0</v>
          </cell>
          <cell r="F470">
            <v>0</v>
          </cell>
          <cell r="G470">
            <v>0</v>
          </cell>
        </row>
        <row r="471">
          <cell r="B471">
            <v>7704270101210</v>
          </cell>
          <cell r="D471">
            <v>0</v>
          </cell>
          <cell r="E471">
            <v>0</v>
          </cell>
          <cell r="F471">
            <v>0</v>
          </cell>
          <cell r="G471">
            <v>0</v>
          </cell>
        </row>
        <row r="472">
          <cell r="B472">
            <v>7704280101000</v>
          </cell>
          <cell r="D472">
            <v>275000000</v>
          </cell>
          <cell r="E472">
            <v>0</v>
          </cell>
          <cell r="F472">
            <v>275000000</v>
          </cell>
          <cell r="G472">
            <v>0</v>
          </cell>
        </row>
        <row r="473">
          <cell r="B473">
            <v>7704280101010</v>
          </cell>
          <cell r="D473">
            <v>296979166</v>
          </cell>
          <cell r="E473">
            <v>0</v>
          </cell>
          <cell r="F473">
            <v>296979166</v>
          </cell>
          <cell r="G473">
            <v>0</v>
          </cell>
        </row>
        <row r="474">
          <cell r="B474">
            <v>7704280101020</v>
          </cell>
          <cell r="D474">
            <v>0</v>
          </cell>
          <cell r="E474">
            <v>0</v>
          </cell>
          <cell r="F474">
            <v>0</v>
          </cell>
          <cell r="G474">
            <v>0</v>
          </cell>
        </row>
        <row r="475">
          <cell r="B475">
            <v>7704280101110</v>
          </cell>
          <cell r="D475">
            <v>0</v>
          </cell>
          <cell r="E475">
            <v>0</v>
          </cell>
          <cell r="F475">
            <v>0</v>
          </cell>
          <cell r="G475">
            <v>0</v>
          </cell>
        </row>
        <row r="476">
          <cell r="B476">
            <v>7704280101120</v>
          </cell>
          <cell r="D476">
            <v>13826087</v>
          </cell>
          <cell r="E476">
            <v>0</v>
          </cell>
          <cell r="F476">
            <v>13826087</v>
          </cell>
          <cell r="G476">
            <v>0</v>
          </cell>
        </row>
        <row r="477">
          <cell r="B477">
            <v>7704280101130</v>
          </cell>
          <cell r="D477">
            <v>21000000</v>
          </cell>
          <cell r="E477">
            <v>0</v>
          </cell>
          <cell r="F477">
            <v>21000000</v>
          </cell>
          <cell r="G477">
            <v>0</v>
          </cell>
        </row>
        <row r="478">
          <cell r="B478">
            <v>7704280101140</v>
          </cell>
          <cell r="D478">
            <v>0</v>
          </cell>
          <cell r="E478">
            <v>0</v>
          </cell>
          <cell r="F478">
            <v>0</v>
          </cell>
          <cell r="G478">
            <v>0</v>
          </cell>
        </row>
        <row r="479">
          <cell r="B479">
            <v>7704280101210</v>
          </cell>
          <cell r="D479">
            <v>0</v>
          </cell>
          <cell r="E479">
            <v>0</v>
          </cell>
          <cell r="F479">
            <v>0</v>
          </cell>
          <cell r="G479">
            <v>0</v>
          </cell>
        </row>
        <row r="480">
          <cell r="B480">
            <v>7704290101000</v>
          </cell>
          <cell r="D480">
            <v>0</v>
          </cell>
          <cell r="E480">
            <v>0</v>
          </cell>
          <cell r="F480">
            <v>0</v>
          </cell>
          <cell r="G480">
            <v>0</v>
          </cell>
        </row>
        <row r="481">
          <cell r="B481">
            <v>7704290101020</v>
          </cell>
          <cell r="D481">
            <v>0</v>
          </cell>
          <cell r="E481">
            <v>0</v>
          </cell>
          <cell r="F481">
            <v>0</v>
          </cell>
          <cell r="G481">
            <v>0</v>
          </cell>
        </row>
        <row r="482">
          <cell r="B482">
            <v>7704290101210</v>
          </cell>
          <cell r="D482">
            <v>0</v>
          </cell>
          <cell r="E482">
            <v>0</v>
          </cell>
          <cell r="F482">
            <v>0</v>
          </cell>
          <cell r="G482">
            <v>0</v>
          </cell>
        </row>
        <row r="483">
          <cell r="B483">
            <v>7704310101000</v>
          </cell>
          <cell r="D483">
            <v>27650961</v>
          </cell>
          <cell r="E483">
            <v>0</v>
          </cell>
          <cell r="F483">
            <v>27650961</v>
          </cell>
          <cell r="G483">
            <v>0</v>
          </cell>
        </row>
        <row r="484">
          <cell r="B484">
            <v>7704310101020</v>
          </cell>
          <cell r="D484">
            <v>0</v>
          </cell>
          <cell r="E484">
            <v>0</v>
          </cell>
          <cell r="F484">
            <v>0</v>
          </cell>
          <cell r="G484">
            <v>0</v>
          </cell>
        </row>
        <row r="485">
          <cell r="B485">
            <v>7704310101110</v>
          </cell>
          <cell r="D485">
            <v>0</v>
          </cell>
          <cell r="E485">
            <v>0</v>
          </cell>
          <cell r="F485">
            <v>0</v>
          </cell>
          <cell r="G485">
            <v>0</v>
          </cell>
        </row>
        <row r="486">
          <cell r="B486">
            <v>7704310101210</v>
          </cell>
          <cell r="D486">
            <v>0</v>
          </cell>
          <cell r="E486">
            <v>0</v>
          </cell>
          <cell r="F486">
            <v>0</v>
          </cell>
          <cell r="G486">
            <v>0</v>
          </cell>
        </row>
        <row r="487">
          <cell r="B487">
            <v>7704320101000</v>
          </cell>
          <cell r="D487">
            <v>121785000</v>
          </cell>
          <cell r="E487">
            <v>0</v>
          </cell>
          <cell r="F487">
            <v>121785000</v>
          </cell>
          <cell r="G487">
            <v>0</v>
          </cell>
        </row>
        <row r="488">
          <cell r="B488">
            <v>7704320101010</v>
          </cell>
          <cell r="D488">
            <v>46920000</v>
          </cell>
          <cell r="E488">
            <v>0</v>
          </cell>
          <cell r="F488">
            <v>46920000</v>
          </cell>
          <cell r="G488">
            <v>0</v>
          </cell>
        </row>
        <row r="489">
          <cell r="B489">
            <v>7704320101020</v>
          </cell>
          <cell r="D489">
            <v>46920000</v>
          </cell>
          <cell r="E489">
            <v>0</v>
          </cell>
          <cell r="F489">
            <v>46920000</v>
          </cell>
          <cell r="G489">
            <v>0</v>
          </cell>
        </row>
        <row r="490">
          <cell r="B490">
            <v>7704320101100</v>
          </cell>
          <cell r="D490">
            <v>0</v>
          </cell>
          <cell r="E490">
            <v>0</v>
          </cell>
          <cell r="F490">
            <v>0</v>
          </cell>
          <cell r="G490">
            <v>0</v>
          </cell>
        </row>
        <row r="491">
          <cell r="B491">
            <v>7704320101110</v>
          </cell>
          <cell r="D491">
            <v>95910000</v>
          </cell>
          <cell r="E491">
            <v>0</v>
          </cell>
          <cell r="F491">
            <v>95910000</v>
          </cell>
          <cell r="G491">
            <v>0</v>
          </cell>
        </row>
        <row r="492">
          <cell r="B492">
            <v>7704320101130</v>
          </cell>
          <cell r="D492">
            <v>112240000</v>
          </cell>
          <cell r="E492">
            <v>0</v>
          </cell>
          <cell r="F492">
            <v>112240000</v>
          </cell>
          <cell r="G492">
            <v>0</v>
          </cell>
        </row>
        <row r="493">
          <cell r="B493">
            <v>7704330101110</v>
          </cell>
          <cell r="D493">
            <v>0</v>
          </cell>
          <cell r="E493">
            <v>0</v>
          </cell>
          <cell r="F493">
            <v>0</v>
          </cell>
          <cell r="G493">
            <v>0</v>
          </cell>
        </row>
        <row r="494">
          <cell r="B494">
            <v>7704330201000</v>
          </cell>
          <cell r="D494">
            <v>776015100</v>
          </cell>
          <cell r="E494">
            <v>0</v>
          </cell>
          <cell r="F494">
            <v>776015100</v>
          </cell>
          <cell r="G494">
            <v>0</v>
          </cell>
        </row>
        <row r="495">
          <cell r="B495">
            <v>7704330201001</v>
          </cell>
          <cell r="D495">
            <v>1156202713</v>
          </cell>
          <cell r="E495">
            <v>0</v>
          </cell>
          <cell r="F495">
            <v>1156202713</v>
          </cell>
          <cell r="G495">
            <v>0</v>
          </cell>
        </row>
        <row r="496">
          <cell r="B496">
            <v>7704340101110</v>
          </cell>
          <cell r="D496">
            <v>0</v>
          </cell>
          <cell r="E496">
            <v>0</v>
          </cell>
          <cell r="F496">
            <v>0</v>
          </cell>
          <cell r="G496">
            <v>0</v>
          </cell>
        </row>
        <row r="497">
          <cell r="B497">
            <v>7704390101000</v>
          </cell>
          <cell r="D497">
            <v>204685670</v>
          </cell>
          <cell r="E497">
            <v>0</v>
          </cell>
          <cell r="F497">
            <v>204685670</v>
          </cell>
          <cell r="G497">
            <v>0</v>
          </cell>
        </row>
        <row r="498">
          <cell r="B498">
            <v>7704390101010</v>
          </cell>
          <cell r="D498">
            <v>126096488</v>
          </cell>
          <cell r="E498">
            <v>0</v>
          </cell>
          <cell r="F498">
            <v>126096488</v>
          </cell>
          <cell r="G498">
            <v>0</v>
          </cell>
        </row>
        <row r="499">
          <cell r="B499">
            <v>7704390101020</v>
          </cell>
          <cell r="D499">
            <v>143032594</v>
          </cell>
          <cell r="E499">
            <v>0</v>
          </cell>
          <cell r="F499">
            <v>143032594</v>
          </cell>
          <cell r="G499">
            <v>0</v>
          </cell>
        </row>
        <row r="500">
          <cell r="B500">
            <v>7704390101100</v>
          </cell>
          <cell r="D500">
            <v>143032594</v>
          </cell>
          <cell r="E500">
            <v>0</v>
          </cell>
          <cell r="F500">
            <v>143032594</v>
          </cell>
          <cell r="G500">
            <v>0</v>
          </cell>
        </row>
      </sheetData>
      <sheetData sheetId="23" refreshError="1">
        <row r="6">
          <cell r="B6">
            <v>600802010171</v>
          </cell>
          <cell r="D6">
            <v>0</v>
          </cell>
          <cell r="E6">
            <v>132762150500</v>
          </cell>
          <cell r="F6">
            <v>0</v>
          </cell>
          <cell r="G6">
            <v>132762150500</v>
          </cell>
          <cell r="H6">
            <v>0</v>
          </cell>
        </row>
        <row r="7">
          <cell r="B7">
            <v>600802020171</v>
          </cell>
          <cell r="D7">
            <v>0</v>
          </cell>
          <cell r="E7">
            <v>1643950000</v>
          </cell>
          <cell r="F7">
            <v>0</v>
          </cell>
          <cell r="G7">
            <v>1643950000</v>
          </cell>
          <cell r="H7">
            <v>0</v>
          </cell>
        </row>
        <row r="8">
          <cell r="B8">
            <v>610817010171</v>
          </cell>
          <cell r="D8">
            <v>1541736000</v>
          </cell>
          <cell r="E8">
            <v>0</v>
          </cell>
          <cell r="F8">
            <v>1541736000</v>
          </cell>
          <cell r="G8">
            <v>0</v>
          </cell>
          <cell r="H8">
            <v>0</v>
          </cell>
        </row>
        <row r="9">
          <cell r="B9">
            <v>620853010171</v>
          </cell>
          <cell r="D9">
            <v>105589183612</v>
          </cell>
          <cell r="E9">
            <v>0</v>
          </cell>
          <cell r="F9">
            <v>105589183612</v>
          </cell>
          <cell r="G9">
            <v>0</v>
          </cell>
          <cell r="H9">
            <v>0</v>
          </cell>
        </row>
        <row r="10">
          <cell r="B10">
            <v>6324780102131</v>
          </cell>
          <cell r="D10">
            <v>20923032219</v>
          </cell>
          <cell r="E10">
            <v>11250718606</v>
          </cell>
          <cell r="F10">
            <v>9672313613</v>
          </cell>
          <cell r="G10">
            <v>0</v>
          </cell>
          <cell r="H10">
            <v>9810690582</v>
          </cell>
        </row>
        <row r="11">
          <cell r="B11">
            <v>6324780102132</v>
          </cell>
          <cell r="D11">
            <v>6761452998</v>
          </cell>
          <cell r="E11">
            <v>0</v>
          </cell>
          <cell r="F11">
            <v>6761452998</v>
          </cell>
          <cell r="G11">
            <v>0</v>
          </cell>
          <cell r="H11">
            <v>6623076024</v>
          </cell>
        </row>
        <row r="12">
          <cell r="B12">
            <v>6324780102133</v>
          </cell>
          <cell r="D12">
            <v>8288117639</v>
          </cell>
          <cell r="E12">
            <v>0</v>
          </cell>
          <cell r="F12">
            <v>8288117639</v>
          </cell>
          <cell r="G12">
            <v>0</v>
          </cell>
          <cell r="H12">
            <v>8288117634</v>
          </cell>
        </row>
        <row r="13">
          <cell r="B13">
            <v>6324780102232</v>
          </cell>
          <cell r="D13">
            <v>7820583905</v>
          </cell>
          <cell r="E13">
            <v>0</v>
          </cell>
          <cell r="F13">
            <v>7820583905</v>
          </cell>
          <cell r="G13">
            <v>0</v>
          </cell>
          <cell r="H13">
            <v>7820583900</v>
          </cell>
        </row>
        <row r="14">
          <cell r="B14">
            <v>6324780102240</v>
          </cell>
          <cell r="D14">
            <v>7032173459</v>
          </cell>
          <cell r="E14">
            <v>0</v>
          </cell>
          <cell r="F14">
            <v>7032173459</v>
          </cell>
          <cell r="G14">
            <v>0</v>
          </cell>
          <cell r="H14">
            <v>7032173460</v>
          </cell>
        </row>
        <row r="15">
          <cell r="B15">
            <v>6324780102250</v>
          </cell>
          <cell r="D15">
            <v>3463210852</v>
          </cell>
          <cell r="E15">
            <v>0</v>
          </cell>
          <cell r="F15">
            <v>3463210852</v>
          </cell>
          <cell r="G15">
            <v>0</v>
          </cell>
          <cell r="H15">
            <v>3542688012</v>
          </cell>
        </row>
        <row r="16">
          <cell r="B16">
            <v>6324780102251</v>
          </cell>
          <cell r="D16">
            <v>2756704516</v>
          </cell>
          <cell r="E16">
            <v>0</v>
          </cell>
          <cell r="F16">
            <v>2756704516</v>
          </cell>
          <cell r="G16">
            <v>0</v>
          </cell>
          <cell r="H16">
            <v>2836181676</v>
          </cell>
        </row>
        <row r="17">
          <cell r="B17">
            <v>6324780102280</v>
          </cell>
          <cell r="D17">
            <v>6968632118</v>
          </cell>
          <cell r="E17">
            <v>0</v>
          </cell>
          <cell r="F17">
            <v>6968632118</v>
          </cell>
          <cell r="G17">
            <v>0</v>
          </cell>
          <cell r="H17">
            <v>6919601196</v>
          </cell>
        </row>
        <row r="18">
          <cell r="B18">
            <v>6324780102290</v>
          </cell>
          <cell r="D18">
            <v>535871404</v>
          </cell>
          <cell r="E18">
            <v>0</v>
          </cell>
          <cell r="F18">
            <v>535871404</v>
          </cell>
          <cell r="G18">
            <v>0</v>
          </cell>
          <cell r="H18">
            <v>528607704</v>
          </cell>
        </row>
        <row r="19">
          <cell r="B19">
            <v>6324780202000</v>
          </cell>
          <cell r="D19">
            <v>7121130022</v>
          </cell>
          <cell r="E19">
            <v>5117257588</v>
          </cell>
          <cell r="F19">
            <v>2003872434</v>
          </cell>
          <cell r="G19">
            <v>0</v>
          </cell>
          <cell r="H19">
            <v>2003872434</v>
          </cell>
        </row>
        <row r="20">
          <cell r="B20">
            <v>6324780202010</v>
          </cell>
          <cell r="D20">
            <v>8296649658</v>
          </cell>
          <cell r="E20">
            <v>0</v>
          </cell>
          <cell r="F20">
            <v>8296649658</v>
          </cell>
          <cell r="G20">
            <v>0</v>
          </cell>
          <cell r="H20">
            <v>8296649658</v>
          </cell>
        </row>
        <row r="21">
          <cell r="B21">
            <v>6324780202011</v>
          </cell>
          <cell r="D21">
            <v>2874616440</v>
          </cell>
          <cell r="E21">
            <v>0</v>
          </cell>
          <cell r="F21">
            <v>2874616440</v>
          </cell>
          <cell r="G21">
            <v>0</v>
          </cell>
          <cell r="H21">
            <v>2874616440</v>
          </cell>
        </row>
        <row r="22">
          <cell r="B22">
            <v>6324780202012</v>
          </cell>
          <cell r="D22">
            <v>1818612672</v>
          </cell>
          <cell r="E22">
            <v>0</v>
          </cell>
          <cell r="F22">
            <v>1818612672</v>
          </cell>
          <cell r="G22">
            <v>0</v>
          </cell>
          <cell r="H22">
            <v>1818612672</v>
          </cell>
        </row>
        <row r="23">
          <cell r="B23">
            <v>6324780202014</v>
          </cell>
          <cell r="D23">
            <v>2441000514</v>
          </cell>
          <cell r="E23">
            <v>0</v>
          </cell>
          <cell r="F23">
            <v>2441000514</v>
          </cell>
          <cell r="G23">
            <v>0</v>
          </cell>
          <cell r="H23">
            <v>3457908732</v>
          </cell>
        </row>
        <row r="24">
          <cell r="B24">
            <v>6324780202040</v>
          </cell>
          <cell r="D24">
            <v>388075338</v>
          </cell>
          <cell r="E24">
            <v>0</v>
          </cell>
          <cell r="F24">
            <v>388075338</v>
          </cell>
          <cell r="G24">
            <v>0</v>
          </cell>
          <cell r="H24">
            <v>388075338</v>
          </cell>
        </row>
        <row r="25">
          <cell r="B25">
            <v>6324780202050</v>
          </cell>
          <cell r="D25">
            <v>6237048118</v>
          </cell>
          <cell r="E25">
            <v>0</v>
          </cell>
          <cell r="F25">
            <v>6237048118</v>
          </cell>
          <cell r="G25">
            <v>0</v>
          </cell>
          <cell r="H25">
            <v>6237048120</v>
          </cell>
        </row>
        <row r="26">
          <cell r="B26">
            <v>632994010171</v>
          </cell>
          <cell r="D26">
            <v>247106176788</v>
          </cell>
          <cell r="E26">
            <v>0</v>
          </cell>
          <cell r="F26">
            <v>247106176788</v>
          </cell>
          <cell r="G26">
            <v>0</v>
          </cell>
          <cell r="H26">
            <v>0</v>
          </cell>
        </row>
        <row r="27">
          <cell r="B27">
            <v>644947010171</v>
          </cell>
          <cell r="D27">
            <v>0</v>
          </cell>
          <cell r="E27">
            <v>14018466852</v>
          </cell>
          <cell r="F27">
            <v>0</v>
          </cell>
          <cell r="G27">
            <v>14018466852</v>
          </cell>
          <cell r="H27">
            <v>0</v>
          </cell>
        </row>
        <row r="28">
          <cell r="B28">
            <v>644947020</v>
          </cell>
          <cell r="D28">
            <v>0</v>
          </cell>
          <cell r="E28">
            <v>19595436224</v>
          </cell>
          <cell r="F28">
            <v>0</v>
          </cell>
          <cell r="G28">
            <v>19595436224</v>
          </cell>
          <cell r="H28">
            <v>0</v>
          </cell>
        </row>
        <row r="29">
          <cell r="B29">
            <v>645945010171</v>
          </cell>
          <cell r="D29">
            <v>0</v>
          </cell>
          <cell r="E29">
            <v>174127086</v>
          </cell>
          <cell r="F29">
            <v>0</v>
          </cell>
          <cell r="G29">
            <v>174127086</v>
          </cell>
          <cell r="H29">
            <v>0</v>
          </cell>
        </row>
        <row r="30">
          <cell r="B30">
            <v>649889030171</v>
          </cell>
          <cell r="D30">
            <v>0</v>
          </cell>
          <cell r="E30">
            <v>100949254</v>
          </cell>
          <cell r="F30">
            <v>0</v>
          </cell>
          <cell r="G30">
            <v>100949254</v>
          </cell>
          <cell r="H30">
            <v>0</v>
          </cell>
        </row>
        <row r="31">
          <cell r="B31">
            <v>6499490202050</v>
          </cell>
          <cell r="D31">
            <v>0</v>
          </cell>
          <cell r="E31">
            <v>4120</v>
          </cell>
          <cell r="F31">
            <v>0</v>
          </cell>
          <cell r="G31">
            <v>4120</v>
          </cell>
          <cell r="H31">
            <v>0</v>
          </cell>
        </row>
        <row r="32">
          <cell r="B32">
            <v>6499499902050</v>
          </cell>
          <cell r="D32">
            <v>29133332</v>
          </cell>
          <cell r="E32">
            <v>175316255</v>
          </cell>
          <cell r="F32">
            <v>0</v>
          </cell>
          <cell r="G32">
            <v>146182923</v>
          </cell>
          <cell r="H32">
            <v>0</v>
          </cell>
        </row>
        <row r="33">
          <cell r="B33">
            <v>6544960102050</v>
          </cell>
          <cell r="D33">
            <v>924007219</v>
          </cell>
          <cell r="E33">
            <v>0</v>
          </cell>
          <cell r="F33">
            <v>924007219</v>
          </cell>
          <cell r="G33">
            <v>0</v>
          </cell>
          <cell r="H33">
            <v>0</v>
          </cell>
        </row>
        <row r="34">
          <cell r="B34">
            <v>6594770102050</v>
          </cell>
          <cell r="D34">
            <v>76085000</v>
          </cell>
          <cell r="E34">
            <v>0</v>
          </cell>
          <cell r="F34">
            <v>76085000</v>
          </cell>
          <cell r="G34">
            <v>0</v>
          </cell>
          <cell r="H34">
            <v>0</v>
          </cell>
        </row>
        <row r="35">
          <cell r="B35">
            <v>6594999902050</v>
          </cell>
          <cell r="D35">
            <v>221885052</v>
          </cell>
          <cell r="E35">
            <v>0</v>
          </cell>
          <cell r="F35">
            <v>221885052</v>
          </cell>
          <cell r="G35">
            <v>0</v>
          </cell>
          <cell r="H35">
            <v>0</v>
          </cell>
        </row>
        <row r="36">
          <cell r="B36">
            <v>6595410102050</v>
          </cell>
          <cell r="D36">
            <v>450657214</v>
          </cell>
          <cell r="E36">
            <v>0</v>
          </cell>
          <cell r="F36">
            <v>450657214</v>
          </cell>
          <cell r="G36">
            <v>0</v>
          </cell>
          <cell r="H36">
            <v>929100000</v>
          </cell>
        </row>
        <row r="37">
          <cell r="B37">
            <v>6595430102050</v>
          </cell>
          <cell r="D37">
            <v>23161000</v>
          </cell>
          <cell r="E37">
            <v>0</v>
          </cell>
          <cell r="F37">
            <v>23161000</v>
          </cell>
          <cell r="G37">
            <v>0</v>
          </cell>
          <cell r="H37">
            <v>71500000</v>
          </cell>
        </row>
        <row r="38">
          <cell r="B38">
            <v>6595490102050</v>
          </cell>
          <cell r="D38">
            <v>14616000</v>
          </cell>
          <cell r="E38">
            <v>0</v>
          </cell>
          <cell r="F38">
            <v>14616000</v>
          </cell>
          <cell r="G38">
            <v>0</v>
          </cell>
          <cell r="H38">
            <v>0</v>
          </cell>
        </row>
        <row r="39">
          <cell r="B39">
            <v>6597350202050</v>
          </cell>
          <cell r="D39">
            <v>255971161</v>
          </cell>
          <cell r="E39">
            <v>0</v>
          </cell>
          <cell r="F39">
            <v>255971161</v>
          </cell>
          <cell r="G39">
            <v>0</v>
          </cell>
          <cell r="H39">
            <v>0</v>
          </cell>
        </row>
        <row r="40">
          <cell r="B40">
            <v>661995010171</v>
          </cell>
          <cell r="D40">
            <v>6880500494</v>
          </cell>
          <cell r="E40">
            <v>0</v>
          </cell>
          <cell r="F40">
            <v>6880500494</v>
          </cell>
          <cell r="G40">
            <v>0</v>
          </cell>
          <cell r="H40">
            <v>0</v>
          </cell>
        </row>
        <row r="41">
          <cell r="B41">
            <v>6799490302050</v>
          </cell>
          <cell r="D41">
            <v>0</v>
          </cell>
          <cell r="E41">
            <v>75000000</v>
          </cell>
          <cell r="F41">
            <v>0</v>
          </cell>
          <cell r="G41">
            <v>75000000</v>
          </cell>
          <cell r="H41">
            <v>0</v>
          </cell>
        </row>
        <row r="42">
          <cell r="B42">
            <v>6799490402012</v>
          </cell>
          <cell r="D42">
            <v>0</v>
          </cell>
          <cell r="E42">
            <v>5611422</v>
          </cell>
          <cell r="F42">
            <v>0</v>
          </cell>
          <cell r="G42">
            <v>5611422</v>
          </cell>
          <cell r="H42">
            <v>0</v>
          </cell>
        </row>
        <row r="43">
          <cell r="B43">
            <v>6799499902050</v>
          </cell>
          <cell r="D43">
            <v>0</v>
          </cell>
          <cell r="E43">
            <v>161430160</v>
          </cell>
          <cell r="F43">
            <v>0</v>
          </cell>
          <cell r="G43">
            <v>161430160</v>
          </cell>
          <cell r="H43">
            <v>0</v>
          </cell>
        </row>
        <row r="44">
          <cell r="B44">
            <v>680982010171</v>
          </cell>
          <cell r="D44">
            <v>2902159611</v>
          </cell>
          <cell r="E44">
            <v>0</v>
          </cell>
          <cell r="F44">
            <v>2902159611</v>
          </cell>
          <cell r="G44">
            <v>0</v>
          </cell>
          <cell r="H44">
            <v>0</v>
          </cell>
        </row>
        <row r="45">
          <cell r="B45">
            <v>680984010171</v>
          </cell>
          <cell r="D45">
            <v>1134296193</v>
          </cell>
          <cell r="E45">
            <v>0</v>
          </cell>
          <cell r="F45">
            <v>1134296193</v>
          </cell>
          <cell r="G45">
            <v>0</v>
          </cell>
          <cell r="H45">
            <v>0</v>
          </cell>
        </row>
        <row r="46">
          <cell r="B46">
            <v>6894760102000</v>
          </cell>
          <cell r="D46">
            <v>0</v>
          </cell>
          <cell r="E46">
            <v>0</v>
          </cell>
          <cell r="F46">
            <v>0</v>
          </cell>
          <cell r="G46">
            <v>0</v>
          </cell>
          <cell r="H46">
            <v>357300000</v>
          </cell>
        </row>
        <row r="47">
          <cell r="B47">
            <v>6894999902050</v>
          </cell>
          <cell r="D47">
            <v>841095440</v>
          </cell>
          <cell r="E47">
            <v>0</v>
          </cell>
          <cell r="F47">
            <v>841095440</v>
          </cell>
          <cell r="G47">
            <v>0</v>
          </cell>
          <cell r="H47">
            <v>0</v>
          </cell>
        </row>
        <row r="48">
          <cell r="B48">
            <v>7100011102131</v>
          </cell>
          <cell r="D48">
            <v>48909974060</v>
          </cell>
          <cell r="E48">
            <v>0</v>
          </cell>
          <cell r="F48">
            <v>48909974060</v>
          </cell>
          <cell r="G48">
            <v>0</v>
          </cell>
          <cell r="H48">
            <v>0</v>
          </cell>
        </row>
        <row r="49">
          <cell r="B49">
            <v>7100011112131</v>
          </cell>
          <cell r="D49">
            <v>514784250179</v>
          </cell>
          <cell r="E49">
            <v>0</v>
          </cell>
          <cell r="F49">
            <v>514784250179</v>
          </cell>
          <cell r="G49">
            <v>0</v>
          </cell>
          <cell r="H49">
            <v>0</v>
          </cell>
        </row>
        <row r="50">
          <cell r="B50">
            <v>7100011212131</v>
          </cell>
          <cell r="D50">
            <v>68279791786</v>
          </cell>
          <cell r="E50">
            <v>0</v>
          </cell>
          <cell r="F50">
            <v>68279791786</v>
          </cell>
          <cell r="G50">
            <v>0</v>
          </cell>
          <cell r="H50">
            <v>0</v>
          </cell>
        </row>
        <row r="51">
          <cell r="B51">
            <v>7100011312131</v>
          </cell>
          <cell r="D51">
            <v>37674716803</v>
          </cell>
          <cell r="E51">
            <v>0</v>
          </cell>
          <cell r="F51">
            <v>37674716803</v>
          </cell>
          <cell r="G51">
            <v>0</v>
          </cell>
          <cell r="H51">
            <v>0</v>
          </cell>
        </row>
        <row r="52">
          <cell r="B52">
            <v>7100011412131</v>
          </cell>
          <cell r="D52">
            <v>60684929073</v>
          </cell>
          <cell r="E52">
            <v>0</v>
          </cell>
          <cell r="F52">
            <v>60684929073</v>
          </cell>
          <cell r="G52">
            <v>0</v>
          </cell>
          <cell r="H52">
            <v>0</v>
          </cell>
        </row>
        <row r="53">
          <cell r="B53">
            <v>7100011512131</v>
          </cell>
          <cell r="D53">
            <v>14040341486</v>
          </cell>
          <cell r="E53">
            <v>0</v>
          </cell>
          <cell r="F53">
            <v>14040341486</v>
          </cell>
          <cell r="G53">
            <v>0</v>
          </cell>
          <cell r="H53">
            <v>0</v>
          </cell>
        </row>
        <row r="54">
          <cell r="B54">
            <v>7100011612131</v>
          </cell>
          <cell r="D54">
            <v>71488000</v>
          </cell>
          <cell r="E54">
            <v>0</v>
          </cell>
          <cell r="F54">
            <v>71488000</v>
          </cell>
          <cell r="G54">
            <v>0</v>
          </cell>
          <cell r="H54">
            <v>0</v>
          </cell>
        </row>
        <row r="55">
          <cell r="B55">
            <v>7100011902131</v>
          </cell>
          <cell r="D55">
            <v>12245447841</v>
          </cell>
          <cell r="E55">
            <v>0</v>
          </cell>
          <cell r="F55">
            <v>12245447841</v>
          </cell>
          <cell r="G55">
            <v>0</v>
          </cell>
          <cell r="H55">
            <v>0</v>
          </cell>
        </row>
        <row r="56">
          <cell r="B56">
            <v>7100012502131</v>
          </cell>
          <cell r="D56">
            <v>31663144206</v>
          </cell>
          <cell r="E56">
            <v>0</v>
          </cell>
          <cell r="F56">
            <v>31663144206</v>
          </cell>
          <cell r="G56">
            <v>0</v>
          </cell>
          <cell r="H56">
            <v>0</v>
          </cell>
        </row>
        <row r="57">
          <cell r="B57">
            <v>7100013302131</v>
          </cell>
          <cell r="D57">
            <v>31756279464</v>
          </cell>
          <cell r="E57">
            <v>0</v>
          </cell>
          <cell r="F57">
            <v>31756279464</v>
          </cell>
          <cell r="G57">
            <v>0</v>
          </cell>
          <cell r="H57">
            <v>0</v>
          </cell>
        </row>
        <row r="58">
          <cell r="B58">
            <v>7100050102131</v>
          </cell>
          <cell r="D58">
            <v>63485564230</v>
          </cell>
          <cell r="E58">
            <v>0</v>
          </cell>
          <cell r="F58">
            <v>63485564230</v>
          </cell>
          <cell r="G58">
            <v>0</v>
          </cell>
          <cell r="H58">
            <v>0</v>
          </cell>
        </row>
        <row r="59">
          <cell r="B59">
            <v>7100050202131</v>
          </cell>
          <cell r="D59">
            <v>495208301</v>
          </cell>
          <cell r="E59">
            <v>0</v>
          </cell>
          <cell r="F59">
            <v>495208301</v>
          </cell>
          <cell r="G59">
            <v>0</v>
          </cell>
          <cell r="H59">
            <v>0</v>
          </cell>
        </row>
        <row r="60">
          <cell r="B60">
            <v>7100050302131</v>
          </cell>
          <cell r="D60">
            <v>30921469408</v>
          </cell>
          <cell r="E60">
            <v>0</v>
          </cell>
          <cell r="F60">
            <v>30921469408</v>
          </cell>
          <cell r="G60">
            <v>0</v>
          </cell>
          <cell r="H60">
            <v>0</v>
          </cell>
        </row>
        <row r="61">
          <cell r="B61">
            <v>7100050802131</v>
          </cell>
          <cell r="D61">
            <v>33105254574</v>
          </cell>
          <cell r="E61">
            <v>0</v>
          </cell>
          <cell r="F61">
            <v>33105254574</v>
          </cell>
          <cell r="G61">
            <v>0</v>
          </cell>
          <cell r="H61">
            <v>0</v>
          </cell>
        </row>
        <row r="62">
          <cell r="B62">
            <v>7100051002131</v>
          </cell>
          <cell r="D62">
            <v>36117695440</v>
          </cell>
          <cell r="E62">
            <v>0</v>
          </cell>
          <cell r="F62">
            <v>36117695440</v>
          </cell>
          <cell r="G62">
            <v>0</v>
          </cell>
          <cell r="H62">
            <v>0</v>
          </cell>
        </row>
        <row r="63">
          <cell r="B63">
            <v>711981010171</v>
          </cell>
          <cell r="D63">
            <v>0</v>
          </cell>
          <cell r="E63">
            <v>984235554851</v>
          </cell>
          <cell r="F63">
            <v>0</v>
          </cell>
          <cell r="G63">
            <v>984235554851</v>
          </cell>
          <cell r="H63">
            <v>0</v>
          </cell>
        </row>
        <row r="64">
          <cell r="B64">
            <v>7201011102131</v>
          </cell>
          <cell r="D64">
            <v>17253219833</v>
          </cell>
          <cell r="E64">
            <v>287329523</v>
          </cell>
          <cell r="F64">
            <v>16965890310</v>
          </cell>
          <cell r="G64">
            <v>0</v>
          </cell>
          <cell r="H64">
            <v>18600941484</v>
          </cell>
        </row>
        <row r="65">
          <cell r="B65">
            <v>7201011102132</v>
          </cell>
          <cell r="D65">
            <v>12973991279</v>
          </cell>
          <cell r="E65">
            <v>216343215</v>
          </cell>
          <cell r="F65">
            <v>12757648064</v>
          </cell>
          <cell r="G65">
            <v>0</v>
          </cell>
          <cell r="H65">
            <v>11787313680</v>
          </cell>
        </row>
        <row r="66">
          <cell r="B66">
            <v>7201011102133</v>
          </cell>
          <cell r="D66">
            <v>11409445521</v>
          </cell>
          <cell r="E66">
            <v>195840450</v>
          </cell>
          <cell r="F66">
            <v>11213605071</v>
          </cell>
          <cell r="G66">
            <v>0</v>
          </cell>
          <cell r="H66">
            <v>11815712580</v>
          </cell>
        </row>
        <row r="67">
          <cell r="B67">
            <v>7201020102131</v>
          </cell>
          <cell r="D67">
            <v>1781879453</v>
          </cell>
          <cell r="E67">
            <v>0</v>
          </cell>
          <cell r="F67">
            <v>1781879453</v>
          </cell>
          <cell r="G67">
            <v>0</v>
          </cell>
          <cell r="H67">
            <v>1488075320</v>
          </cell>
        </row>
        <row r="68">
          <cell r="B68">
            <v>7201020102132</v>
          </cell>
          <cell r="D68">
            <v>1491890198</v>
          </cell>
          <cell r="E68">
            <v>0</v>
          </cell>
          <cell r="F68">
            <v>1491890198</v>
          </cell>
          <cell r="G68">
            <v>0</v>
          </cell>
          <cell r="H68">
            <v>942985093</v>
          </cell>
        </row>
        <row r="69">
          <cell r="B69">
            <v>7201020102133</v>
          </cell>
          <cell r="D69">
            <v>542409555</v>
          </cell>
          <cell r="E69">
            <v>0</v>
          </cell>
          <cell r="F69">
            <v>542409555</v>
          </cell>
          <cell r="G69">
            <v>0</v>
          </cell>
          <cell r="H69">
            <v>945257005</v>
          </cell>
        </row>
        <row r="70">
          <cell r="B70">
            <v>7201041102131</v>
          </cell>
          <cell r="D70">
            <v>5746590450</v>
          </cell>
          <cell r="E70">
            <v>95776508</v>
          </cell>
          <cell r="F70">
            <v>5650813942</v>
          </cell>
          <cell r="G70">
            <v>0</v>
          </cell>
          <cell r="H70">
            <v>6200313829</v>
          </cell>
        </row>
        <row r="71">
          <cell r="B71">
            <v>7201041102132</v>
          </cell>
          <cell r="D71">
            <v>4326864300</v>
          </cell>
          <cell r="E71">
            <v>72114405</v>
          </cell>
          <cell r="F71">
            <v>4254749895</v>
          </cell>
          <cell r="G71">
            <v>0</v>
          </cell>
          <cell r="H71">
            <v>3929104560</v>
          </cell>
        </row>
        <row r="72">
          <cell r="B72">
            <v>7201041102133</v>
          </cell>
          <cell r="D72">
            <v>3916809000</v>
          </cell>
          <cell r="E72">
            <v>65280150</v>
          </cell>
          <cell r="F72">
            <v>3851528850</v>
          </cell>
          <cell r="G72">
            <v>0</v>
          </cell>
          <cell r="H72">
            <v>3938570860</v>
          </cell>
        </row>
        <row r="73">
          <cell r="B73">
            <v>7201210102131</v>
          </cell>
          <cell r="D73">
            <v>2133384019</v>
          </cell>
          <cell r="E73">
            <v>34611494</v>
          </cell>
          <cell r="F73">
            <v>2098772525</v>
          </cell>
          <cell r="G73">
            <v>0</v>
          </cell>
          <cell r="H73">
            <v>2471040000</v>
          </cell>
        </row>
        <row r="74">
          <cell r="B74">
            <v>7201210102132</v>
          </cell>
          <cell r="D74">
            <v>1589334588</v>
          </cell>
          <cell r="E74">
            <v>25958621</v>
          </cell>
          <cell r="F74">
            <v>1563375967</v>
          </cell>
          <cell r="G74">
            <v>0</v>
          </cell>
          <cell r="H74">
            <v>1520640000</v>
          </cell>
        </row>
        <row r="75">
          <cell r="B75">
            <v>7201210102133</v>
          </cell>
          <cell r="D75">
            <v>1380223478</v>
          </cell>
          <cell r="E75">
            <v>23074330</v>
          </cell>
          <cell r="F75">
            <v>1357149148</v>
          </cell>
          <cell r="G75">
            <v>0</v>
          </cell>
          <cell r="H75">
            <v>1520640000</v>
          </cell>
        </row>
        <row r="76">
          <cell r="B76">
            <v>7201240102131</v>
          </cell>
          <cell r="D76">
            <v>416530378</v>
          </cell>
          <cell r="E76">
            <v>8619886</v>
          </cell>
          <cell r="F76">
            <v>407910492</v>
          </cell>
          <cell r="G76">
            <v>0</v>
          </cell>
          <cell r="H76">
            <v>602670504</v>
          </cell>
        </row>
        <row r="77">
          <cell r="B77">
            <v>7201240102132</v>
          </cell>
          <cell r="D77">
            <v>326035142</v>
          </cell>
          <cell r="E77">
            <v>6490296</v>
          </cell>
          <cell r="F77">
            <v>319544846</v>
          </cell>
          <cell r="G77">
            <v>0</v>
          </cell>
          <cell r="H77">
            <v>381908962</v>
          </cell>
        </row>
        <row r="78">
          <cell r="B78">
            <v>7201240102133</v>
          </cell>
          <cell r="D78">
            <v>258245434</v>
          </cell>
          <cell r="E78">
            <v>5875214</v>
          </cell>
          <cell r="F78">
            <v>252370220</v>
          </cell>
          <cell r="G78">
            <v>0</v>
          </cell>
          <cell r="H78">
            <v>382829088</v>
          </cell>
        </row>
        <row r="79">
          <cell r="B79">
            <v>721982010171</v>
          </cell>
          <cell r="D79">
            <v>0</v>
          </cell>
          <cell r="E79">
            <v>64509538536</v>
          </cell>
          <cell r="F79">
            <v>0</v>
          </cell>
          <cell r="G79">
            <v>64509538536</v>
          </cell>
          <cell r="H79">
            <v>0</v>
          </cell>
        </row>
        <row r="80">
          <cell r="B80">
            <v>7300110202131</v>
          </cell>
          <cell r="D80">
            <v>2198543272</v>
          </cell>
          <cell r="E80">
            <v>0</v>
          </cell>
          <cell r="F80">
            <v>2198543272</v>
          </cell>
          <cell r="G80">
            <v>0</v>
          </cell>
          <cell r="H80">
            <v>0</v>
          </cell>
        </row>
        <row r="81">
          <cell r="B81">
            <v>7300110202290</v>
          </cell>
          <cell r="D81">
            <v>3170894580</v>
          </cell>
          <cell r="E81">
            <v>0</v>
          </cell>
          <cell r="F81">
            <v>3170894580</v>
          </cell>
          <cell r="G81">
            <v>0</v>
          </cell>
          <cell r="H81">
            <v>0</v>
          </cell>
        </row>
        <row r="82">
          <cell r="B82">
            <v>7300110402131</v>
          </cell>
          <cell r="D82">
            <v>26326494</v>
          </cell>
          <cell r="E82">
            <v>0</v>
          </cell>
          <cell r="F82">
            <v>26326494</v>
          </cell>
          <cell r="G82">
            <v>0</v>
          </cell>
          <cell r="H82">
            <v>0</v>
          </cell>
        </row>
        <row r="83">
          <cell r="B83">
            <v>7300110402240</v>
          </cell>
          <cell r="D83">
            <v>3000000</v>
          </cell>
          <cell r="E83">
            <v>0</v>
          </cell>
          <cell r="F83">
            <v>3000000</v>
          </cell>
          <cell r="G83">
            <v>0</v>
          </cell>
          <cell r="H83">
            <v>0</v>
          </cell>
        </row>
        <row r="84">
          <cell r="B84">
            <v>7300110402251</v>
          </cell>
          <cell r="D84">
            <v>5218000</v>
          </cell>
          <cell r="E84">
            <v>0</v>
          </cell>
          <cell r="F84">
            <v>5218000</v>
          </cell>
          <cell r="G84">
            <v>0</v>
          </cell>
          <cell r="H84">
            <v>0</v>
          </cell>
        </row>
        <row r="85">
          <cell r="B85">
            <v>7300110402330</v>
          </cell>
          <cell r="D85">
            <v>2609000</v>
          </cell>
          <cell r="E85">
            <v>0</v>
          </cell>
          <cell r="F85">
            <v>2609000</v>
          </cell>
          <cell r="G85">
            <v>0</v>
          </cell>
          <cell r="H85">
            <v>0</v>
          </cell>
        </row>
        <row r="86">
          <cell r="B86">
            <v>7300110502131</v>
          </cell>
          <cell r="D86">
            <v>6302719408</v>
          </cell>
          <cell r="E86">
            <v>0</v>
          </cell>
          <cell r="F86">
            <v>6302719408</v>
          </cell>
          <cell r="G86">
            <v>0</v>
          </cell>
          <cell r="H86">
            <v>0</v>
          </cell>
        </row>
        <row r="87">
          <cell r="B87">
            <v>7300110502232</v>
          </cell>
          <cell r="D87">
            <v>22440438</v>
          </cell>
          <cell r="E87">
            <v>0</v>
          </cell>
          <cell r="F87">
            <v>22440438</v>
          </cell>
          <cell r="G87">
            <v>0</v>
          </cell>
          <cell r="H87">
            <v>0</v>
          </cell>
        </row>
        <row r="88">
          <cell r="B88">
            <v>7300110502240</v>
          </cell>
          <cell r="D88">
            <v>18436389</v>
          </cell>
          <cell r="E88">
            <v>0</v>
          </cell>
          <cell r="F88">
            <v>18436389</v>
          </cell>
          <cell r="G88">
            <v>0</v>
          </cell>
          <cell r="H88">
            <v>0</v>
          </cell>
        </row>
        <row r="89">
          <cell r="B89">
            <v>7300110502251</v>
          </cell>
          <cell r="D89">
            <v>3955588858</v>
          </cell>
          <cell r="E89">
            <v>0</v>
          </cell>
          <cell r="F89">
            <v>3955588858</v>
          </cell>
          <cell r="G89">
            <v>0</v>
          </cell>
          <cell r="H89">
            <v>0</v>
          </cell>
        </row>
        <row r="90">
          <cell r="B90">
            <v>7300110502330</v>
          </cell>
          <cell r="D90">
            <v>2988175087</v>
          </cell>
          <cell r="E90">
            <v>0</v>
          </cell>
          <cell r="F90">
            <v>2988175087</v>
          </cell>
          <cell r="G90">
            <v>0</v>
          </cell>
          <cell r="H90">
            <v>0</v>
          </cell>
        </row>
        <row r="91">
          <cell r="B91">
            <v>7300110602131</v>
          </cell>
          <cell r="D91">
            <v>2787236039</v>
          </cell>
          <cell r="E91">
            <v>0</v>
          </cell>
          <cell r="F91">
            <v>2787236039</v>
          </cell>
          <cell r="G91">
            <v>0</v>
          </cell>
          <cell r="H91">
            <v>0</v>
          </cell>
        </row>
        <row r="92">
          <cell r="B92">
            <v>7300110602240</v>
          </cell>
          <cell r="D92">
            <v>291121220</v>
          </cell>
          <cell r="E92">
            <v>0</v>
          </cell>
          <cell r="F92">
            <v>291121220</v>
          </cell>
          <cell r="G92">
            <v>0</v>
          </cell>
          <cell r="H92">
            <v>0</v>
          </cell>
        </row>
        <row r="93">
          <cell r="B93">
            <v>7300110602290</v>
          </cell>
          <cell r="D93">
            <v>16051644</v>
          </cell>
          <cell r="E93">
            <v>0</v>
          </cell>
          <cell r="F93">
            <v>16051644</v>
          </cell>
          <cell r="G93">
            <v>0</v>
          </cell>
          <cell r="H93">
            <v>0</v>
          </cell>
        </row>
        <row r="94">
          <cell r="B94">
            <v>7300110702251</v>
          </cell>
          <cell r="D94">
            <v>116031613</v>
          </cell>
          <cell r="E94">
            <v>0</v>
          </cell>
          <cell r="F94">
            <v>116031613</v>
          </cell>
          <cell r="G94">
            <v>0</v>
          </cell>
          <cell r="H94">
            <v>0</v>
          </cell>
        </row>
        <row r="95">
          <cell r="B95">
            <v>7300110802131</v>
          </cell>
          <cell r="D95">
            <v>13988953639</v>
          </cell>
          <cell r="E95">
            <v>0</v>
          </cell>
          <cell r="F95">
            <v>13988953639</v>
          </cell>
          <cell r="G95">
            <v>0</v>
          </cell>
          <cell r="H95">
            <v>0</v>
          </cell>
        </row>
        <row r="96">
          <cell r="B96">
            <v>7300110902131</v>
          </cell>
          <cell r="D96">
            <v>15262824191</v>
          </cell>
          <cell r="E96">
            <v>0</v>
          </cell>
          <cell r="F96">
            <v>15262824191</v>
          </cell>
          <cell r="G96">
            <v>0</v>
          </cell>
          <cell r="H96">
            <v>0</v>
          </cell>
        </row>
        <row r="97">
          <cell r="B97">
            <v>7300110902132</v>
          </cell>
          <cell r="D97">
            <v>1405808714</v>
          </cell>
          <cell r="E97">
            <v>0</v>
          </cell>
          <cell r="F97">
            <v>1405808714</v>
          </cell>
          <cell r="G97">
            <v>0</v>
          </cell>
          <cell r="H97">
            <v>0</v>
          </cell>
        </row>
        <row r="98">
          <cell r="B98">
            <v>7300110902330</v>
          </cell>
          <cell r="D98">
            <v>586036078</v>
          </cell>
          <cell r="E98">
            <v>0</v>
          </cell>
          <cell r="F98">
            <v>586036078</v>
          </cell>
          <cell r="G98">
            <v>0</v>
          </cell>
          <cell r="H98">
            <v>0</v>
          </cell>
        </row>
        <row r="99">
          <cell r="B99">
            <v>7300150202131</v>
          </cell>
          <cell r="D99">
            <v>5500000</v>
          </cell>
          <cell r="E99">
            <v>0</v>
          </cell>
          <cell r="F99">
            <v>5500000</v>
          </cell>
          <cell r="G99">
            <v>0</v>
          </cell>
          <cell r="H99">
            <v>0</v>
          </cell>
        </row>
        <row r="100">
          <cell r="B100">
            <v>7300150202133</v>
          </cell>
          <cell r="D100">
            <v>76622000</v>
          </cell>
          <cell r="E100">
            <v>0</v>
          </cell>
          <cell r="F100">
            <v>76622000</v>
          </cell>
          <cell r="G100">
            <v>0</v>
          </cell>
          <cell r="H100">
            <v>0</v>
          </cell>
        </row>
        <row r="101">
          <cell r="B101">
            <v>7300150402133</v>
          </cell>
          <cell r="D101">
            <v>278387200</v>
          </cell>
          <cell r="E101">
            <v>0</v>
          </cell>
          <cell r="F101">
            <v>278387200</v>
          </cell>
          <cell r="G101">
            <v>0</v>
          </cell>
          <cell r="H101">
            <v>0</v>
          </cell>
        </row>
        <row r="102">
          <cell r="B102">
            <v>7300150402232</v>
          </cell>
          <cell r="D102">
            <v>19488000</v>
          </cell>
          <cell r="E102">
            <v>0</v>
          </cell>
          <cell r="F102">
            <v>19488000</v>
          </cell>
          <cell r="G102">
            <v>0</v>
          </cell>
          <cell r="H102">
            <v>0</v>
          </cell>
        </row>
        <row r="103">
          <cell r="B103">
            <v>7300150502133</v>
          </cell>
          <cell r="D103">
            <v>85105413</v>
          </cell>
          <cell r="E103">
            <v>0</v>
          </cell>
          <cell r="F103">
            <v>85105413</v>
          </cell>
          <cell r="G103">
            <v>0</v>
          </cell>
          <cell r="H103">
            <v>0</v>
          </cell>
        </row>
        <row r="104">
          <cell r="B104">
            <v>7303020102251</v>
          </cell>
          <cell r="D104">
            <v>158680641436</v>
          </cell>
          <cell r="E104">
            <v>0</v>
          </cell>
          <cell r="F104">
            <v>158680641436</v>
          </cell>
          <cell r="G104">
            <v>0</v>
          </cell>
          <cell r="H104">
            <v>0</v>
          </cell>
        </row>
        <row r="105">
          <cell r="B105">
            <v>7303040102131</v>
          </cell>
          <cell r="D105">
            <v>334355680148</v>
          </cell>
          <cell r="E105">
            <v>0</v>
          </cell>
          <cell r="F105">
            <v>334355680148</v>
          </cell>
          <cell r="G105">
            <v>0</v>
          </cell>
          <cell r="H105">
            <v>0</v>
          </cell>
        </row>
        <row r="106">
          <cell r="B106">
            <v>7303040102330</v>
          </cell>
          <cell r="D106">
            <v>2440508641</v>
          </cell>
          <cell r="E106">
            <v>0</v>
          </cell>
          <cell r="F106">
            <v>2440508641</v>
          </cell>
          <cell r="G106">
            <v>0</v>
          </cell>
          <cell r="H106">
            <v>0</v>
          </cell>
        </row>
        <row r="107">
          <cell r="B107">
            <v>731983010171</v>
          </cell>
          <cell r="D107">
            <v>0</v>
          </cell>
          <cell r="E107">
            <v>549089947502</v>
          </cell>
          <cell r="F107">
            <v>0</v>
          </cell>
          <cell r="G107">
            <v>549089947502</v>
          </cell>
          <cell r="H107">
            <v>0</v>
          </cell>
        </row>
        <row r="108">
          <cell r="B108">
            <v>7350210102131</v>
          </cell>
          <cell r="D108">
            <v>19618004650</v>
          </cell>
          <cell r="E108">
            <v>0</v>
          </cell>
          <cell r="F108">
            <v>19618004650</v>
          </cell>
          <cell r="G108">
            <v>0</v>
          </cell>
          <cell r="H108">
            <v>0</v>
          </cell>
        </row>
        <row r="109">
          <cell r="B109">
            <v>7350210102132</v>
          </cell>
          <cell r="D109">
            <v>1491255065</v>
          </cell>
          <cell r="E109">
            <v>0</v>
          </cell>
          <cell r="F109">
            <v>1491255065</v>
          </cell>
          <cell r="G109">
            <v>0</v>
          </cell>
          <cell r="H109">
            <v>0</v>
          </cell>
        </row>
        <row r="110">
          <cell r="B110">
            <v>7350210102330</v>
          </cell>
          <cell r="D110">
            <v>3059076</v>
          </cell>
          <cell r="E110">
            <v>0</v>
          </cell>
          <cell r="F110">
            <v>3059076</v>
          </cell>
          <cell r="G110">
            <v>0</v>
          </cell>
          <cell r="H110">
            <v>0</v>
          </cell>
        </row>
        <row r="111">
          <cell r="B111">
            <v>7350210202131</v>
          </cell>
          <cell r="D111">
            <v>131293714</v>
          </cell>
          <cell r="E111">
            <v>0</v>
          </cell>
          <cell r="F111">
            <v>131293714</v>
          </cell>
          <cell r="G111">
            <v>0</v>
          </cell>
          <cell r="H111">
            <v>0</v>
          </cell>
        </row>
        <row r="112">
          <cell r="B112">
            <v>7350210202251</v>
          </cell>
          <cell r="D112">
            <v>243312548</v>
          </cell>
          <cell r="E112">
            <v>0</v>
          </cell>
          <cell r="F112">
            <v>243312548</v>
          </cell>
          <cell r="G112">
            <v>0</v>
          </cell>
          <cell r="H112">
            <v>0</v>
          </cell>
        </row>
        <row r="113">
          <cell r="B113">
            <v>7350210202290</v>
          </cell>
          <cell r="D113">
            <v>10131250</v>
          </cell>
          <cell r="E113">
            <v>0</v>
          </cell>
          <cell r="F113">
            <v>10131250</v>
          </cell>
          <cell r="G113">
            <v>0</v>
          </cell>
          <cell r="H113">
            <v>0</v>
          </cell>
        </row>
        <row r="114">
          <cell r="B114">
            <v>7350210202330</v>
          </cell>
          <cell r="D114">
            <v>310000</v>
          </cell>
          <cell r="E114">
            <v>0</v>
          </cell>
          <cell r="F114">
            <v>310000</v>
          </cell>
          <cell r="G114">
            <v>0</v>
          </cell>
          <cell r="H114">
            <v>0</v>
          </cell>
        </row>
        <row r="115">
          <cell r="B115">
            <v>7350210302131</v>
          </cell>
          <cell r="D115">
            <v>936279520</v>
          </cell>
          <cell r="E115">
            <v>0</v>
          </cell>
          <cell r="F115">
            <v>936279520</v>
          </cell>
          <cell r="G115">
            <v>0</v>
          </cell>
          <cell r="H115">
            <v>0</v>
          </cell>
        </row>
        <row r="116">
          <cell r="B116">
            <v>7350210302132</v>
          </cell>
          <cell r="D116">
            <v>761965024</v>
          </cell>
          <cell r="E116">
            <v>0</v>
          </cell>
          <cell r="F116">
            <v>761965024</v>
          </cell>
          <cell r="G116">
            <v>0</v>
          </cell>
          <cell r="H116">
            <v>0</v>
          </cell>
        </row>
        <row r="117">
          <cell r="B117">
            <v>7350210402131</v>
          </cell>
          <cell r="D117">
            <v>918250664</v>
          </cell>
          <cell r="E117">
            <v>0</v>
          </cell>
          <cell r="F117">
            <v>918250664</v>
          </cell>
          <cell r="G117">
            <v>0</v>
          </cell>
          <cell r="H117">
            <v>0</v>
          </cell>
        </row>
        <row r="118">
          <cell r="B118">
            <v>7350210502133</v>
          </cell>
          <cell r="D118">
            <v>202706719</v>
          </cell>
          <cell r="E118">
            <v>0</v>
          </cell>
          <cell r="F118">
            <v>202706719</v>
          </cell>
          <cell r="G118">
            <v>0</v>
          </cell>
          <cell r="H118">
            <v>0</v>
          </cell>
        </row>
        <row r="119">
          <cell r="B119">
            <v>7350210602131</v>
          </cell>
          <cell r="D119">
            <v>3184808</v>
          </cell>
          <cell r="E119">
            <v>0</v>
          </cell>
          <cell r="F119">
            <v>3184808</v>
          </cell>
          <cell r="G119">
            <v>0</v>
          </cell>
          <cell r="H119">
            <v>0</v>
          </cell>
        </row>
        <row r="120">
          <cell r="B120">
            <v>7350210702131</v>
          </cell>
          <cell r="D120">
            <v>1200000</v>
          </cell>
          <cell r="E120">
            <v>0</v>
          </cell>
          <cell r="F120">
            <v>1200000</v>
          </cell>
          <cell r="G120">
            <v>0</v>
          </cell>
          <cell r="H120">
            <v>0</v>
          </cell>
        </row>
        <row r="121">
          <cell r="B121">
            <v>7350210702240</v>
          </cell>
          <cell r="D121">
            <v>1259100150</v>
          </cell>
          <cell r="E121">
            <v>0</v>
          </cell>
          <cell r="F121">
            <v>1259100150</v>
          </cell>
          <cell r="G121">
            <v>0</v>
          </cell>
          <cell r="H121">
            <v>0</v>
          </cell>
        </row>
        <row r="122">
          <cell r="B122">
            <v>7350210702290</v>
          </cell>
          <cell r="D122">
            <v>92523032</v>
          </cell>
          <cell r="E122">
            <v>0</v>
          </cell>
          <cell r="F122">
            <v>92523032</v>
          </cell>
          <cell r="G122">
            <v>0</v>
          </cell>
          <cell r="H122">
            <v>0</v>
          </cell>
        </row>
        <row r="123">
          <cell r="B123">
            <v>7350210902131</v>
          </cell>
          <cell r="D123">
            <v>79632667</v>
          </cell>
          <cell r="E123">
            <v>0</v>
          </cell>
          <cell r="F123">
            <v>79632667</v>
          </cell>
          <cell r="G123">
            <v>0</v>
          </cell>
          <cell r="H123">
            <v>0</v>
          </cell>
        </row>
        <row r="124">
          <cell r="B124">
            <v>7350210902330</v>
          </cell>
          <cell r="D124">
            <v>62622300</v>
          </cell>
          <cell r="E124">
            <v>0</v>
          </cell>
          <cell r="F124">
            <v>62622300</v>
          </cell>
          <cell r="G124">
            <v>0</v>
          </cell>
          <cell r="H124">
            <v>0</v>
          </cell>
        </row>
        <row r="125">
          <cell r="B125">
            <v>7350211002131</v>
          </cell>
          <cell r="D125">
            <v>964367681</v>
          </cell>
          <cell r="E125">
            <v>0</v>
          </cell>
          <cell r="F125">
            <v>964367681</v>
          </cell>
          <cell r="G125">
            <v>0</v>
          </cell>
          <cell r="H125">
            <v>0</v>
          </cell>
        </row>
        <row r="126">
          <cell r="B126">
            <v>7350211002132</v>
          </cell>
          <cell r="D126">
            <v>5972657</v>
          </cell>
          <cell r="E126">
            <v>0</v>
          </cell>
          <cell r="F126">
            <v>5972657</v>
          </cell>
          <cell r="G126">
            <v>0</v>
          </cell>
          <cell r="H126">
            <v>0</v>
          </cell>
        </row>
        <row r="127">
          <cell r="B127">
            <v>7350211002133</v>
          </cell>
          <cell r="D127">
            <v>240005595</v>
          </cell>
          <cell r="E127">
            <v>0</v>
          </cell>
          <cell r="F127">
            <v>240005595</v>
          </cell>
          <cell r="G127">
            <v>0</v>
          </cell>
          <cell r="H127">
            <v>0</v>
          </cell>
        </row>
        <row r="128">
          <cell r="B128">
            <v>7350211002251</v>
          </cell>
          <cell r="D128">
            <v>139939480</v>
          </cell>
          <cell r="E128">
            <v>0</v>
          </cell>
          <cell r="F128">
            <v>139939480</v>
          </cell>
          <cell r="G128">
            <v>0</v>
          </cell>
          <cell r="H128">
            <v>0</v>
          </cell>
        </row>
        <row r="129">
          <cell r="B129">
            <v>7350211002330</v>
          </cell>
          <cell r="D129">
            <v>180683625</v>
          </cell>
          <cell r="E129">
            <v>0</v>
          </cell>
          <cell r="F129">
            <v>180683625</v>
          </cell>
          <cell r="G129">
            <v>0</v>
          </cell>
          <cell r="H129">
            <v>0</v>
          </cell>
        </row>
        <row r="130">
          <cell r="B130">
            <v>7350211102131</v>
          </cell>
          <cell r="D130">
            <v>1062680599</v>
          </cell>
          <cell r="E130">
            <v>0</v>
          </cell>
          <cell r="F130">
            <v>1062680599</v>
          </cell>
          <cell r="G130">
            <v>0</v>
          </cell>
          <cell r="H130">
            <v>0</v>
          </cell>
        </row>
        <row r="131">
          <cell r="B131">
            <v>7350211102132</v>
          </cell>
          <cell r="D131">
            <v>114466228</v>
          </cell>
          <cell r="E131">
            <v>0</v>
          </cell>
          <cell r="F131">
            <v>114466228</v>
          </cell>
          <cell r="G131">
            <v>0</v>
          </cell>
          <cell r="H131">
            <v>0</v>
          </cell>
        </row>
        <row r="132">
          <cell r="B132">
            <v>7350211102133</v>
          </cell>
          <cell r="D132">
            <v>39001979</v>
          </cell>
          <cell r="E132">
            <v>0</v>
          </cell>
          <cell r="F132">
            <v>39001979</v>
          </cell>
          <cell r="G132">
            <v>0</v>
          </cell>
          <cell r="H132">
            <v>0</v>
          </cell>
        </row>
        <row r="133">
          <cell r="B133">
            <v>7350211102251</v>
          </cell>
          <cell r="D133">
            <v>54617141</v>
          </cell>
          <cell r="E133">
            <v>0</v>
          </cell>
          <cell r="F133">
            <v>54617141</v>
          </cell>
          <cell r="G133">
            <v>0</v>
          </cell>
          <cell r="H133">
            <v>0</v>
          </cell>
        </row>
        <row r="134">
          <cell r="B134">
            <v>7350211102330</v>
          </cell>
          <cell r="D134">
            <v>29597902</v>
          </cell>
          <cell r="E134">
            <v>0</v>
          </cell>
          <cell r="F134">
            <v>29597902</v>
          </cell>
          <cell r="G134">
            <v>0</v>
          </cell>
          <cell r="H134">
            <v>0</v>
          </cell>
        </row>
        <row r="135">
          <cell r="B135">
            <v>7350211202131</v>
          </cell>
          <cell r="D135">
            <v>52301273</v>
          </cell>
          <cell r="E135">
            <v>0</v>
          </cell>
          <cell r="F135">
            <v>52301273</v>
          </cell>
          <cell r="G135">
            <v>0</v>
          </cell>
          <cell r="H135">
            <v>0</v>
          </cell>
        </row>
        <row r="136">
          <cell r="B136">
            <v>7350211202240</v>
          </cell>
          <cell r="D136">
            <v>15339600</v>
          </cell>
          <cell r="E136">
            <v>0</v>
          </cell>
          <cell r="F136">
            <v>15339600</v>
          </cell>
          <cell r="G136">
            <v>0</v>
          </cell>
          <cell r="H136">
            <v>0</v>
          </cell>
        </row>
        <row r="137">
          <cell r="B137">
            <v>7350211202330</v>
          </cell>
          <cell r="D137">
            <v>29863699</v>
          </cell>
          <cell r="E137">
            <v>0</v>
          </cell>
          <cell r="F137">
            <v>29863699</v>
          </cell>
          <cell r="G137">
            <v>0</v>
          </cell>
          <cell r="H137">
            <v>0</v>
          </cell>
        </row>
        <row r="138">
          <cell r="B138">
            <v>7350310102131</v>
          </cell>
          <cell r="D138">
            <v>145391323</v>
          </cell>
          <cell r="E138">
            <v>0</v>
          </cell>
          <cell r="F138">
            <v>145391323</v>
          </cell>
          <cell r="G138">
            <v>0</v>
          </cell>
          <cell r="H138">
            <v>0</v>
          </cell>
        </row>
        <row r="139">
          <cell r="B139">
            <v>7350310102132</v>
          </cell>
          <cell r="D139">
            <v>478261</v>
          </cell>
          <cell r="E139">
            <v>0</v>
          </cell>
          <cell r="F139">
            <v>478261</v>
          </cell>
          <cell r="G139">
            <v>0</v>
          </cell>
          <cell r="H139">
            <v>0</v>
          </cell>
        </row>
        <row r="140">
          <cell r="B140">
            <v>7350310102133</v>
          </cell>
          <cell r="D140">
            <v>4291119</v>
          </cell>
          <cell r="E140">
            <v>0</v>
          </cell>
          <cell r="F140">
            <v>4291119</v>
          </cell>
          <cell r="G140">
            <v>0</v>
          </cell>
          <cell r="H140">
            <v>0</v>
          </cell>
        </row>
        <row r="141">
          <cell r="B141">
            <v>7350310102232</v>
          </cell>
          <cell r="D141">
            <v>19112362</v>
          </cell>
          <cell r="E141">
            <v>0</v>
          </cell>
          <cell r="F141">
            <v>19112362</v>
          </cell>
          <cell r="G141">
            <v>0</v>
          </cell>
          <cell r="H141">
            <v>0</v>
          </cell>
        </row>
        <row r="142">
          <cell r="B142">
            <v>7350310102240</v>
          </cell>
          <cell r="D142">
            <v>69069303</v>
          </cell>
          <cell r="E142">
            <v>0</v>
          </cell>
          <cell r="F142">
            <v>69069303</v>
          </cell>
          <cell r="G142">
            <v>0</v>
          </cell>
          <cell r="H142">
            <v>0</v>
          </cell>
        </row>
        <row r="143">
          <cell r="B143">
            <v>7350310102250</v>
          </cell>
          <cell r="D143">
            <v>30011601</v>
          </cell>
          <cell r="E143">
            <v>0</v>
          </cell>
          <cell r="F143">
            <v>30011601</v>
          </cell>
          <cell r="G143">
            <v>0</v>
          </cell>
          <cell r="H143">
            <v>0</v>
          </cell>
        </row>
        <row r="144">
          <cell r="B144">
            <v>7350310102251</v>
          </cell>
          <cell r="D144">
            <v>31734007</v>
          </cell>
          <cell r="E144">
            <v>0</v>
          </cell>
          <cell r="F144">
            <v>31734007</v>
          </cell>
          <cell r="G144">
            <v>0</v>
          </cell>
          <cell r="H144">
            <v>0</v>
          </cell>
        </row>
        <row r="145">
          <cell r="B145">
            <v>7350310102280</v>
          </cell>
          <cell r="D145">
            <v>19112363</v>
          </cell>
          <cell r="E145">
            <v>0</v>
          </cell>
          <cell r="F145">
            <v>19112363</v>
          </cell>
          <cell r="G145">
            <v>0</v>
          </cell>
          <cell r="H145">
            <v>0</v>
          </cell>
        </row>
        <row r="146">
          <cell r="B146">
            <v>7350310102290</v>
          </cell>
          <cell r="D146">
            <v>254804900</v>
          </cell>
          <cell r="E146">
            <v>0</v>
          </cell>
          <cell r="F146">
            <v>254804900</v>
          </cell>
          <cell r="G146">
            <v>0</v>
          </cell>
          <cell r="H146">
            <v>0</v>
          </cell>
        </row>
        <row r="147">
          <cell r="B147">
            <v>7350310202131</v>
          </cell>
          <cell r="D147">
            <v>2610586646</v>
          </cell>
          <cell r="E147">
            <v>0</v>
          </cell>
          <cell r="F147">
            <v>2610586646</v>
          </cell>
          <cell r="G147">
            <v>0</v>
          </cell>
          <cell r="H147">
            <v>0</v>
          </cell>
        </row>
        <row r="148">
          <cell r="B148">
            <v>7350310202132</v>
          </cell>
          <cell r="D148">
            <v>22229194</v>
          </cell>
          <cell r="E148">
            <v>0</v>
          </cell>
          <cell r="F148">
            <v>22229194</v>
          </cell>
          <cell r="G148">
            <v>0</v>
          </cell>
          <cell r="H148">
            <v>0</v>
          </cell>
        </row>
        <row r="149">
          <cell r="B149">
            <v>7350310202133</v>
          </cell>
          <cell r="D149">
            <v>2171792</v>
          </cell>
          <cell r="E149">
            <v>0</v>
          </cell>
          <cell r="F149">
            <v>2171792</v>
          </cell>
          <cell r="G149">
            <v>0</v>
          </cell>
          <cell r="H149">
            <v>0</v>
          </cell>
        </row>
        <row r="150">
          <cell r="B150">
            <v>7350310202232</v>
          </cell>
          <cell r="D150">
            <v>2155781</v>
          </cell>
          <cell r="E150">
            <v>0</v>
          </cell>
          <cell r="F150">
            <v>2155781</v>
          </cell>
          <cell r="G150">
            <v>0</v>
          </cell>
          <cell r="H150">
            <v>0</v>
          </cell>
        </row>
        <row r="151">
          <cell r="B151">
            <v>7350310202240</v>
          </cell>
          <cell r="D151">
            <v>41773922</v>
          </cell>
          <cell r="E151">
            <v>0</v>
          </cell>
          <cell r="F151">
            <v>41773922</v>
          </cell>
          <cell r="G151">
            <v>0</v>
          </cell>
          <cell r="H151">
            <v>0</v>
          </cell>
        </row>
        <row r="152">
          <cell r="B152">
            <v>7350310202250</v>
          </cell>
          <cell r="D152">
            <v>35918808</v>
          </cell>
          <cell r="E152">
            <v>0</v>
          </cell>
          <cell r="F152">
            <v>35918808</v>
          </cell>
          <cell r="G152">
            <v>0</v>
          </cell>
          <cell r="H152">
            <v>0</v>
          </cell>
        </row>
        <row r="153">
          <cell r="B153">
            <v>7350310202251</v>
          </cell>
          <cell r="D153">
            <v>92477825</v>
          </cell>
          <cell r="E153">
            <v>0</v>
          </cell>
          <cell r="F153">
            <v>92477825</v>
          </cell>
          <cell r="G153">
            <v>0</v>
          </cell>
          <cell r="H153">
            <v>0</v>
          </cell>
        </row>
        <row r="154">
          <cell r="B154">
            <v>7350310202280</v>
          </cell>
          <cell r="D154">
            <v>1304350</v>
          </cell>
          <cell r="E154">
            <v>0</v>
          </cell>
          <cell r="F154">
            <v>1304350</v>
          </cell>
          <cell r="G154">
            <v>0</v>
          </cell>
          <cell r="H154">
            <v>0</v>
          </cell>
        </row>
        <row r="155">
          <cell r="B155">
            <v>7350310202290</v>
          </cell>
          <cell r="D155">
            <v>73504747</v>
          </cell>
          <cell r="E155">
            <v>0</v>
          </cell>
          <cell r="F155">
            <v>73504747</v>
          </cell>
          <cell r="G155">
            <v>0</v>
          </cell>
          <cell r="H155">
            <v>0</v>
          </cell>
        </row>
        <row r="156">
          <cell r="B156">
            <v>7350310202330</v>
          </cell>
          <cell r="D156">
            <v>58627347</v>
          </cell>
          <cell r="E156">
            <v>0</v>
          </cell>
          <cell r="F156">
            <v>58627347</v>
          </cell>
          <cell r="G156">
            <v>0</v>
          </cell>
          <cell r="H156">
            <v>0</v>
          </cell>
        </row>
        <row r="157">
          <cell r="B157">
            <v>7350310302131</v>
          </cell>
          <cell r="D157">
            <v>152016001</v>
          </cell>
          <cell r="E157">
            <v>0</v>
          </cell>
          <cell r="F157">
            <v>152016001</v>
          </cell>
          <cell r="G157">
            <v>0</v>
          </cell>
          <cell r="H157">
            <v>0</v>
          </cell>
        </row>
        <row r="158">
          <cell r="B158">
            <v>7350310302133</v>
          </cell>
          <cell r="D158">
            <v>1750000</v>
          </cell>
          <cell r="E158">
            <v>0</v>
          </cell>
          <cell r="F158">
            <v>1750000</v>
          </cell>
          <cell r="G158">
            <v>0</v>
          </cell>
          <cell r="H158">
            <v>0</v>
          </cell>
        </row>
        <row r="159">
          <cell r="B159">
            <v>7350310302240</v>
          </cell>
          <cell r="D159">
            <v>158556729</v>
          </cell>
          <cell r="E159">
            <v>0</v>
          </cell>
          <cell r="F159">
            <v>158556729</v>
          </cell>
          <cell r="G159">
            <v>0</v>
          </cell>
          <cell r="H159">
            <v>0</v>
          </cell>
        </row>
        <row r="160">
          <cell r="B160">
            <v>7350310302250</v>
          </cell>
          <cell r="D160">
            <v>32827672</v>
          </cell>
          <cell r="E160">
            <v>0</v>
          </cell>
          <cell r="F160">
            <v>32827672</v>
          </cell>
          <cell r="G160">
            <v>0</v>
          </cell>
          <cell r="H160">
            <v>0</v>
          </cell>
        </row>
        <row r="161">
          <cell r="B161">
            <v>7350310302251</v>
          </cell>
          <cell r="D161">
            <v>1739000</v>
          </cell>
          <cell r="E161">
            <v>0</v>
          </cell>
          <cell r="F161">
            <v>1739000</v>
          </cell>
          <cell r="G161">
            <v>0</v>
          </cell>
          <cell r="H161">
            <v>0</v>
          </cell>
        </row>
        <row r="162">
          <cell r="B162">
            <v>7350310302290</v>
          </cell>
          <cell r="D162">
            <v>47930000</v>
          </cell>
          <cell r="E162">
            <v>0</v>
          </cell>
          <cell r="F162">
            <v>47930000</v>
          </cell>
          <cell r="G162">
            <v>0</v>
          </cell>
          <cell r="H162">
            <v>0</v>
          </cell>
        </row>
        <row r="163">
          <cell r="B163">
            <v>7350310402131</v>
          </cell>
          <cell r="D163">
            <v>714093764</v>
          </cell>
          <cell r="E163">
            <v>0</v>
          </cell>
          <cell r="F163">
            <v>714093764</v>
          </cell>
          <cell r="G163">
            <v>0</v>
          </cell>
          <cell r="H163">
            <v>0</v>
          </cell>
        </row>
        <row r="164">
          <cell r="B164">
            <v>7350310402132</v>
          </cell>
          <cell r="D164">
            <v>350000</v>
          </cell>
          <cell r="E164">
            <v>0</v>
          </cell>
          <cell r="F164">
            <v>350000</v>
          </cell>
          <cell r="G164">
            <v>0</v>
          </cell>
          <cell r="H164">
            <v>0</v>
          </cell>
        </row>
        <row r="165">
          <cell r="B165">
            <v>7350310402232</v>
          </cell>
          <cell r="D165">
            <v>55860000</v>
          </cell>
          <cell r="E165">
            <v>0</v>
          </cell>
          <cell r="F165">
            <v>55860000</v>
          </cell>
          <cell r="G165">
            <v>0</v>
          </cell>
          <cell r="H165">
            <v>0</v>
          </cell>
        </row>
        <row r="166">
          <cell r="B166">
            <v>7350310402240</v>
          </cell>
          <cell r="D166">
            <v>480456391</v>
          </cell>
          <cell r="E166">
            <v>0</v>
          </cell>
          <cell r="F166">
            <v>480456391</v>
          </cell>
          <cell r="G166">
            <v>0</v>
          </cell>
          <cell r="H166">
            <v>0</v>
          </cell>
        </row>
        <row r="167">
          <cell r="B167">
            <v>7350310402250</v>
          </cell>
          <cell r="D167">
            <v>440000</v>
          </cell>
          <cell r="E167">
            <v>0</v>
          </cell>
          <cell r="F167">
            <v>440000</v>
          </cell>
          <cell r="G167">
            <v>0</v>
          </cell>
          <cell r="H167">
            <v>0</v>
          </cell>
        </row>
        <row r="168">
          <cell r="B168">
            <v>7350310402251</v>
          </cell>
          <cell r="D168">
            <v>6165676</v>
          </cell>
          <cell r="E168">
            <v>0</v>
          </cell>
          <cell r="F168">
            <v>6165676</v>
          </cell>
          <cell r="G168">
            <v>0</v>
          </cell>
          <cell r="H168">
            <v>0</v>
          </cell>
        </row>
        <row r="169">
          <cell r="B169">
            <v>7350310402290</v>
          </cell>
          <cell r="D169">
            <v>41243490</v>
          </cell>
          <cell r="E169">
            <v>0</v>
          </cell>
          <cell r="F169">
            <v>41243490</v>
          </cell>
          <cell r="G169">
            <v>0</v>
          </cell>
          <cell r="H169">
            <v>0</v>
          </cell>
        </row>
        <row r="170">
          <cell r="B170">
            <v>7350310402330</v>
          </cell>
          <cell r="D170">
            <v>4800000</v>
          </cell>
          <cell r="E170">
            <v>0</v>
          </cell>
          <cell r="F170">
            <v>4800000</v>
          </cell>
          <cell r="G170">
            <v>0</v>
          </cell>
          <cell r="H170">
            <v>0</v>
          </cell>
        </row>
        <row r="171">
          <cell r="B171">
            <v>7350310702131</v>
          </cell>
          <cell r="D171">
            <v>279744713</v>
          </cell>
          <cell r="E171">
            <v>0</v>
          </cell>
          <cell r="F171">
            <v>279744713</v>
          </cell>
          <cell r="G171">
            <v>0</v>
          </cell>
          <cell r="H171">
            <v>0</v>
          </cell>
        </row>
        <row r="172">
          <cell r="B172">
            <v>7350310702240</v>
          </cell>
          <cell r="D172">
            <v>135274282</v>
          </cell>
          <cell r="E172">
            <v>0</v>
          </cell>
          <cell r="F172">
            <v>135274282</v>
          </cell>
          <cell r="G172">
            <v>0</v>
          </cell>
          <cell r="H172">
            <v>0</v>
          </cell>
        </row>
        <row r="173">
          <cell r="B173">
            <v>7350310702250</v>
          </cell>
          <cell r="D173">
            <v>39750000</v>
          </cell>
          <cell r="E173">
            <v>0</v>
          </cell>
          <cell r="F173">
            <v>39750000</v>
          </cell>
          <cell r="G173">
            <v>0</v>
          </cell>
          <cell r="H173">
            <v>0</v>
          </cell>
        </row>
        <row r="174">
          <cell r="B174">
            <v>7350310702251</v>
          </cell>
          <cell r="D174">
            <v>1400000</v>
          </cell>
          <cell r="E174">
            <v>0</v>
          </cell>
          <cell r="F174">
            <v>1400000</v>
          </cell>
          <cell r="G174">
            <v>0</v>
          </cell>
          <cell r="H174">
            <v>0</v>
          </cell>
        </row>
        <row r="175">
          <cell r="B175">
            <v>7350310702280</v>
          </cell>
          <cell r="D175">
            <v>157200000</v>
          </cell>
          <cell r="E175">
            <v>0</v>
          </cell>
          <cell r="F175">
            <v>157200000</v>
          </cell>
          <cell r="G175">
            <v>0</v>
          </cell>
          <cell r="H175">
            <v>0</v>
          </cell>
        </row>
        <row r="176">
          <cell r="B176">
            <v>7350310702290</v>
          </cell>
          <cell r="D176">
            <v>48922000</v>
          </cell>
          <cell r="E176">
            <v>0</v>
          </cell>
          <cell r="F176">
            <v>48922000</v>
          </cell>
          <cell r="G176">
            <v>0</v>
          </cell>
          <cell r="H176">
            <v>0</v>
          </cell>
        </row>
        <row r="177">
          <cell r="B177">
            <v>7350310702330</v>
          </cell>
          <cell r="D177">
            <v>434783</v>
          </cell>
          <cell r="E177">
            <v>0</v>
          </cell>
          <cell r="F177">
            <v>434783</v>
          </cell>
          <cell r="G177">
            <v>0</v>
          </cell>
          <cell r="H177">
            <v>0</v>
          </cell>
        </row>
        <row r="178">
          <cell r="B178">
            <v>7350310802131</v>
          </cell>
          <cell r="D178">
            <v>321103550</v>
          </cell>
          <cell r="E178">
            <v>0</v>
          </cell>
          <cell r="F178">
            <v>321103550</v>
          </cell>
          <cell r="G178">
            <v>0</v>
          </cell>
          <cell r="H178">
            <v>0</v>
          </cell>
        </row>
        <row r="179">
          <cell r="B179">
            <v>7350310802232</v>
          </cell>
          <cell r="D179">
            <v>1913259</v>
          </cell>
          <cell r="E179">
            <v>0</v>
          </cell>
          <cell r="F179">
            <v>1913259</v>
          </cell>
          <cell r="G179">
            <v>0</v>
          </cell>
          <cell r="H179">
            <v>0</v>
          </cell>
        </row>
        <row r="180">
          <cell r="B180">
            <v>7350310802240</v>
          </cell>
          <cell r="D180">
            <v>49940000</v>
          </cell>
          <cell r="E180">
            <v>0</v>
          </cell>
          <cell r="F180">
            <v>49940000</v>
          </cell>
          <cell r="G180">
            <v>0</v>
          </cell>
          <cell r="H180">
            <v>0</v>
          </cell>
        </row>
        <row r="181">
          <cell r="B181">
            <v>7350310802290</v>
          </cell>
          <cell r="D181">
            <v>8483739</v>
          </cell>
          <cell r="E181">
            <v>0</v>
          </cell>
          <cell r="F181">
            <v>8483739</v>
          </cell>
          <cell r="G181">
            <v>0</v>
          </cell>
          <cell r="H181">
            <v>0</v>
          </cell>
        </row>
        <row r="182">
          <cell r="B182">
            <v>7350310902131</v>
          </cell>
          <cell r="D182">
            <v>1488320920</v>
          </cell>
          <cell r="E182">
            <v>0</v>
          </cell>
          <cell r="F182">
            <v>1488320920</v>
          </cell>
          <cell r="G182">
            <v>0</v>
          </cell>
          <cell r="H182">
            <v>0</v>
          </cell>
        </row>
        <row r="183">
          <cell r="B183">
            <v>7350310902132</v>
          </cell>
          <cell r="D183">
            <v>20057109</v>
          </cell>
          <cell r="E183">
            <v>0</v>
          </cell>
          <cell r="F183">
            <v>20057109</v>
          </cell>
          <cell r="G183">
            <v>0</v>
          </cell>
          <cell r="H183">
            <v>0</v>
          </cell>
        </row>
        <row r="184">
          <cell r="B184">
            <v>7350310902133</v>
          </cell>
          <cell r="D184">
            <v>388500</v>
          </cell>
          <cell r="E184">
            <v>0</v>
          </cell>
          <cell r="F184">
            <v>388500</v>
          </cell>
          <cell r="G184">
            <v>0</v>
          </cell>
          <cell r="H184">
            <v>0</v>
          </cell>
        </row>
        <row r="185">
          <cell r="B185">
            <v>7350310902232</v>
          </cell>
          <cell r="D185">
            <v>7093831</v>
          </cell>
          <cell r="E185">
            <v>0</v>
          </cell>
          <cell r="F185">
            <v>7093831</v>
          </cell>
          <cell r="G185">
            <v>0</v>
          </cell>
          <cell r="H185">
            <v>0</v>
          </cell>
        </row>
        <row r="186">
          <cell r="B186">
            <v>7350310902240</v>
          </cell>
          <cell r="D186">
            <v>15501445</v>
          </cell>
          <cell r="E186">
            <v>0</v>
          </cell>
          <cell r="F186">
            <v>15501445</v>
          </cell>
          <cell r="G186">
            <v>0</v>
          </cell>
          <cell r="H186">
            <v>0</v>
          </cell>
        </row>
        <row r="187">
          <cell r="B187">
            <v>7350310902250</v>
          </cell>
          <cell r="D187">
            <v>1584270</v>
          </cell>
          <cell r="E187">
            <v>0</v>
          </cell>
          <cell r="F187">
            <v>1584270</v>
          </cell>
          <cell r="G187">
            <v>0</v>
          </cell>
          <cell r="H187">
            <v>0</v>
          </cell>
        </row>
        <row r="188">
          <cell r="B188">
            <v>7350310902251</v>
          </cell>
          <cell r="D188">
            <v>69319968</v>
          </cell>
          <cell r="E188">
            <v>0</v>
          </cell>
          <cell r="F188">
            <v>69319968</v>
          </cell>
          <cell r="G188">
            <v>0</v>
          </cell>
          <cell r="H188">
            <v>0</v>
          </cell>
        </row>
        <row r="189">
          <cell r="B189">
            <v>7350310902290</v>
          </cell>
          <cell r="D189">
            <v>9637971</v>
          </cell>
          <cell r="E189">
            <v>0</v>
          </cell>
          <cell r="F189">
            <v>9637971</v>
          </cell>
          <cell r="G189">
            <v>0</v>
          </cell>
          <cell r="H189">
            <v>0</v>
          </cell>
        </row>
        <row r="190">
          <cell r="B190">
            <v>7350310902330</v>
          </cell>
          <cell r="D190">
            <v>56565132</v>
          </cell>
          <cell r="E190">
            <v>0</v>
          </cell>
          <cell r="F190">
            <v>56565132</v>
          </cell>
          <cell r="G190">
            <v>0</v>
          </cell>
          <cell r="H190">
            <v>0</v>
          </cell>
        </row>
        <row r="191">
          <cell r="B191">
            <v>7350311002131</v>
          </cell>
          <cell r="D191">
            <v>457488509</v>
          </cell>
          <cell r="E191">
            <v>0</v>
          </cell>
          <cell r="F191">
            <v>457488509</v>
          </cell>
          <cell r="G191">
            <v>0</v>
          </cell>
          <cell r="H191">
            <v>0</v>
          </cell>
        </row>
        <row r="192">
          <cell r="B192">
            <v>7350311002132</v>
          </cell>
          <cell r="D192">
            <v>6194350</v>
          </cell>
          <cell r="E192">
            <v>0</v>
          </cell>
          <cell r="F192">
            <v>6194350</v>
          </cell>
          <cell r="G192">
            <v>0</v>
          </cell>
          <cell r="H192">
            <v>0</v>
          </cell>
        </row>
        <row r="193">
          <cell r="B193">
            <v>7350311002240</v>
          </cell>
          <cell r="D193">
            <v>4784000</v>
          </cell>
          <cell r="E193">
            <v>0</v>
          </cell>
          <cell r="F193">
            <v>4784000</v>
          </cell>
          <cell r="G193">
            <v>0</v>
          </cell>
          <cell r="H193">
            <v>0</v>
          </cell>
        </row>
        <row r="194">
          <cell r="B194">
            <v>7350311002251</v>
          </cell>
          <cell r="D194">
            <v>3400000</v>
          </cell>
          <cell r="E194">
            <v>0</v>
          </cell>
          <cell r="F194">
            <v>3400000</v>
          </cell>
          <cell r="G194">
            <v>0</v>
          </cell>
          <cell r="H194">
            <v>0</v>
          </cell>
        </row>
        <row r="195">
          <cell r="B195">
            <v>7350311202131</v>
          </cell>
          <cell r="D195">
            <v>67269960</v>
          </cell>
          <cell r="E195">
            <v>0</v>
          </cell>
          <cell r="F195">
            <v>67269960</v>
          </cell>
          <cell r="G195">
            <v>0</v>
          </cell>
          <cell r="H195">
            <v>0</v>
          </cell>
        </row>
        <row r="196">
          <cell r="B196">
            <v>7350311202251</v>
          </cell>
          <cell r="D196">
            <v>30300000</v>
          </cell>
          <cell r="E196">
            <v>0</v>
          </cell>
          <cell r="F196">
            <v>30300000</v>
          </cell>
          <cell r="G196">
            <v>0</v>
          </cell>
          <cell r="H196">
            <v>0</v>
          </cell>
        </row>
        <row r="197">
          <cell r="B197">
            <v>7350319902131</v>
          </cell>
          <cell r="D197">
            <v>276857964</v>
          </cell>
          <cell r="E197">
            <v>0</v>
          </cell>
          <cell r="F197">
            <v>276857964</v>
          </cell>
          <cell r="G197">
            <v>0</v>
          </cell>
          <cell r="H197">
            <v>0</v>
          </cell>
        </row>
        <row r="198">
          <cell r="B198">
            <v>7350319902132</v>
          </cell>
          <cell r="D198">
            <v>6500633</v>
          </cell>
          <cell r="E198">
            <v>0</v>
          </cell>
          <cell r="F198">
            <v>6500633</v>
          </cell>
          <cell r="G198">
            <v>0</v>
          </cell>
          <cell r="H198">
            <v>0</v>
          </cell>
        </row>
        <row r="199">
          <cell r="B199">
            <v>7350319902133</v>
          </cell>
          <cell r="D199">
            <v>164000000</v>
          </cell>
          <cell r="E199">
            <v>0</v>
          </cell>
          <cell r="F199">
            <v>164000000</v>
          </cell>
          <cell r="G199">
            <v>0</v>
          </cell>
          <cell r="H199">
            <v>0</v>
          </cell>
        </row>
        <row r="200">
          <cell r="B200">
            <v>7350319902232</v>
          </cell>
          <cell r="D200">
            <v>252418035</v>
          </cell>
          <cell r="E200">
            <v>0</v>
          </cell>
          <cell r="F200">
            <v>252418035</v>
          </cell>
          <cell r="G200">
            <v>0</v>
          </cell>
          <cell r="H200">
            <v>0</v>
          </cell>
        </row>
        <row r="201">
          <cell r="B201">
            <v>7350319902240</v>
          </cell>
          <cell r="D201">
            <v>35403737</v>
          </cell>
          <cell r="E201">
            <v>0</v>
          </cell>
          <cell r="F201">
            <v>35403737</v>
          </cell>
          <cell r="G201">
            <v>0</v>
          </cell>
          <cell r="H201">
            <v>0</v>
          </cell>
        </row>
        <row r="202">
          <cell r="B202">
            <v>7350319902251</v>
          </cell>
          <cell r="D202">
            <v>17672693</v>
          </cell>
          <cell r="E202">
            <v>0</v>
          </cell>
          <cell r="F202">
            <v>17672693</v>
          </cell>
          <cell r="G202">
            <v>0</v>
          </cell>
          <cell r="H202">
            <v>0</v>
          </cell>
        </row>
        <row r="203">
          <cell r="B203">
            <v>7350319902290</v>
          </cell>
          <cell r="D203">
            <v>205624783</v>
          </cell>
          <cell r="E203">
            <v>0</v>
          </cell>
          <cell r="F203">
            <v>205624783</v>
          </cell>
          <cell r="G203">
            <v>0</v>
          </cell>
          <cell r="H203">
            <v>0</v>
          </cell>
        </row>
        <row r="204">
          <cell r="B204">
            <v>7350319902330</v>
          </cell>
          <cell r="D204">
            <v>1926341</v>
          </cell>
          <cell r="E204">
            <v>0</v>
          </cell>
          <cell r="F204">
            <v>1926341</v>
          </cell>
          <cell r="G204">
            <v>0</v>
          </cell>
          <cell r="H204">
            <v>0</v>
          </cell>
        </row>
        <row r="205">
          <cell r="B205">
            <v>7351011102232</v>
          </cell>
          <cell r="D205">
            <v>9249011000</v>
          </cell>
          <cell r="E205">
            <v>166964940</v>
          </cell>
          <cell r="F205">
            <v>9082046060</v>
          </cell>
          <cell r="G205">
            <v>0</v>
          </cell>
          <cell r="H205">
            <v>10935201429</v>
          </cell>
        </row>
        <row r="206">
          <cell r="B206">
            <v>7351011102240</v>
          </cell>
          <cell r="D206">
            <v>10894910018</v>
          </cell>
          <cell r="E206">
            <v>246409988</v>
          </cell>
          <cell r="F206">
            <v>10648500030</v>
          </cell>
          <cell r="G206">
            <v>0</v>
          </cell>
          <cell r="H206">
            <v>10941967209</v>
          </cell>
        </row>
        <row r="207">
          <cell r="B207">
            <v>7351011102250</v>
          </cell>
          <cell r="D207">
            <v>7293600755</v>
          </cell>
          <cell r="E207">
            <v>204166253</v>
          </cell>
          <cell r="F207">
            <v>7089434502</v>
          </cell>
          <cell r="G207">
            <v>0</v>
          </cell>
          <cell r="H207">
            <v>7166079600</v>
          </cell>
        </row>
        <row r="208">
          <cell r="B208">
            <v>7351011102251</v>
          </cell>
          <cell r="D208">
            <v>5650307329</v>
          </cell>
          <cell r="E208">
            <v>93651503</v>
          </cell>
          <cell r="F208">
            <v>5556655826</v>
          </cell>
          <cell r="G208">
            <v>0</v>
          </cell>
          <cell r="H208">
            <v>5650305960</v>
          </cell>
        </row>
        <row r="209">
          <cell r="B209">
            <v>7351011102280</v>
          </cell>
          <cell r="D209">
            <v>9698885009</v>
          </cell>
          <cell r="E209">
            <v>316583265</v>
          </cell>
          <cell r="F209">
            <v>9382301744</v>
          </cell>
          <cell r="G209">
            <v>0</v>
          </cell>
          <cell r="H209">
            <v>9988018020</v>
          </cell>
        </row>
        <row r="210">
          <cell r="B210">
            <v>7351011102290</v>
          </cell>
          <cell r="D210">
            <v>1131677595</v>
          </cell>
          <cell r="E210">
            <v>33781253</v>
          </cell>
          <cell r="F210">
            <v>1097896342</v>
          </cell>
          <cell r="G210">
            <v>0</v>
          </cell>
          <cell r="H210">
            <v>920289975</v>
          </cell>
        </row>
        <row r="211">
          <cell r="B211">
            <v>7351020102232</v>
          </cell>
          <cell r="D211">
            <v>443388035</v>
          </cell>
          <cell r="E211">
            <v>0</v>
          </cell>
          <cell r="F211">
            <v>443388035</v>
          </cell>
          <cell r="G211">
            <v>0</v>
          </cell>
          <cell r="H211">
            <v>874816114</v>
          </cell>
        </row>
        <row r="212">
          <cell r="B212">
            <v>7351020102240</v>
          </cell>
          <cell r="D212">
            <v>1293704175</v>
          </cell>
          <cell r="E212">
            <v>0</v>
          </cell>
          <cell r="F212">
            <v>1293704175</v>
          </cell>
          <cell r="G212">
            <v>0</v>
          </cell>
          <cell r="H212">
            <v>875357378</v>
          </cell>
        </row>
        <row r="213">
          <cell r="B213">
            <v>7351020102250</v>
          </cell>
          <cell r="D213">
            <v>867085989</v>
          </cell>
          <cell r="E213">
            <v>0</v>
          </cell>
          <cell r="F213">
            <v>867085989</v>
          </cell>
          <cell r="G213">
            <v>0</v>
          </cell>
          <cell r="H213">
            <v>573286368</v>
          </cell>
        </row>
        <row r="214">
          <cell r="B214">
            <v>7351020102251</v>
          </cell>
          <cell r="D214">
            <v>618313033</v>
          </cell>
          <cell r="E214">
            <v>0</v>
          </cell>
          <cell r="F214">
            <v>618313033</v>
          </cell>
          <cell r="G214">
            <v>0</v>
          </cell>
          <cell r="H214">
            <v>452024477</v>
          </cell>
        </row>
        <row r="215">
          <cell r="B215">
            <v>7351020102280</v>
          </cell>
          <cell r="D215">
            <v>1161189325</v>
          </cell>
          <cell r="E215">
            <v>0</v>
          </cell>
          <cell r="F215">
            <v>1161189325</v>
          </cell>
          <cell r="G215">
            <v>0</v>
          </cell>
          <cell r="H215">
            <v>799041443</v>
          </cell>
        </row>
        <row r="216">
          <cell r="B216">
            <v>7351020102290</v>
          </cell>
          <cell r="D216">
            <v>0</v>
          </cell>
          <cell r="E216">
            <v>0</v>
          </cell>
          <cell r="F216">
            <v>0</v>
          </cell>
          <cell r="G216">
            <v>0</v>
          </cell>
          <cell r="H216">
            <v>73623198</v>
          </cell>
        </row>
        <row r="217">
          <cell r="B217">
            <v>7351041102232</v>
          </cell>
          <cell r="D217">
            <v>3624927300</v>
          </cell>
          <cell r="E217">
            <v>107870555</v>
          </cell>
          <cell r="F217">
            <v>3517056745</v>
          </cell>
          <cell r="G217">
            <v>0</v>
          </cell>
          <cell r="H217">
            <v>3645067144</v>
          </cell>
        </row>
        <row r="218">
          <cell r="B218">
            <v>7351041102240</v>
          </cell>
          <cell r="D218">
            <v>3627172800</v>
          </cell>
          <cell r="E218">
            <v>82136663</v>
          </cell>
          <cell r="F218">
            <v>3545036137</v>
          </cell>
          <cell r="G218">
            <v>0</v>
          </cell>
          <cell r="H218">
            <v>3647322404</v>
          </cell>
        </row>
        <row r="219">
          <cell r="B219">
            <v>7351041102250</v>
          </cell>
          <cell r="D219">
            <v>2453570550</v>
          </cell>
          <cell r="E219">
            <v>74291593</v>
          </cell>
          <cell r="F219">
            <v>2379278957</v>
          </cell>
          <cell r="G219">
            <v>0</v>
          </cell>
          <cell r="H219">
            <v>2388693200</v>
          </cell>
        </row>
        <row r="220">
          <cell r="B220">
            <v>7351041102251</v>
          </cell>
          <cell r="D220">
            <v>1873030050</v>
          </cell>
          <cell r="E220">
            <v>31217168</v>
          </cell>
          <cell r="F220">
            <v>1841812882</v>
          </cell>
          <cell r="G220">
            <v>0</v>
          </cell>
          <cell r="H220">
            <v>1883435320</v>
          </cell>
        </row>
        <row r="221">
          <cell r="B221">
            <v>7351041102280</v>
          </cell>
          <cell r="D221">
            <v>3292945200</v>
          </cell>
          <cell r="E221">
            <v>54882420</v>
          </cell>
          <cell r="F221">
            <v>3238062780</v>
          </cell>
          <cell r="G221">
            <v>0</v>
          </cell>
          <cell r="H221">
            <v>3329339340</v>
          </cell>
        </row>
        <row r="222">
          <cell r="B222">
            <v>7351041102290</v>
          </cell>
          <cell r="D222">
            <v>305068500</v>
          </cell>
          <cell r="E222">
            <v>11260418</v>
          </cell>
          <cell r="F222">
            <v>293808082</v>
          </cell>
          <cell r="G222">
            <v>0</v>
          </cell>
          <cell r="H222">
            <v>306763325</v>
          </cell>
        </row>
        <row r="223">
          <cell r="B223">
            <v>7351131502131</v>
          </cell>
          <cell r="D223">
            <v>33691806</v>
          </cell>
          <cell r="E223">
            <v>0</v>
          </cell>
          <cell r="F223">
            <v>33691806</v>
          </cell>
          <cell r="G223">
            <v>0</v>
          </cell>
          <cell r="H223">
            <v>62400000</v>
          </cell>
        </row>
        <row r="224">
          <cell r="B224">
            <v>7351131502132</v>
          </cell>
          <cell r="D224">
            <v>17682673</v>
          </cell>
          <cell r="E224">
            <v>0</v>
          </cell>
          <cell r="F224">
            <v>17682673</v>
          </cell>
          <cell r="G224">
            <v>0</v>
          </cell>
          <cell r="H224">
            <v>38400000</v>
          </cell>
        </row>
        <row r="225">
          <cell r="B225">
            <v>7351131502133</v>
          </cell>
          <cell r="D225">
            <v>89966456</v>
          </cell>
          <cell r="E225">
            <v>0</v>
          </cell>
          <cell r="F225">
            <v>89966456</v>
          </cell>
          <cell r="G225">
            <v>0</v>
          </cell>
          <cell r="H225">
            <v>38400000</v>
          </cell>
        </row>
        <row r="226">
          <cell r="B226">
            <v>7351131502232</v>
          </cell>
          <cell r="D226">
            <v>1517085450</v>
          </cell>
          <cell r="E226">
            <v>0</v>
          </cell>
          <cell r="F226">
            <v>1517085450</v>
          </cell>
          <cell r="G226">
            <v>0</v>
          </cell>
          <cell r="H226">
            <v>33600000</v>
          </cell>
        </row>
        <row r="227">
          <cell r="B227">
            <v>7351131502240</v>
          </cell>
          <cell r="D227">
            <v>69761895</v>
          </cell>
          <cell r="E227">
            <v>0</v>
          </cell>
          <cell r="F227">
            <v>69761895</v>
          </cell>
          <cell r="G227">
            <v>0</v>
          </cell>
          <cell r="H227">
            <v>48000000</v>
          </cell>
        </row>
        <row r="228">
          <cell r="B228">
            <v>7351131502250</v>
          </cell>
          <cell r="D228">
            <v>0</v>
          </cell>
          <cell r="E228">
            <v>0</v>
          </cell>
          <cell r="F228">
            <v>0</v>
          </cell>
          <cell r="G228">
            <v>0</v>
          </cell>
          <cell r="H228">
            <v>24000000</v>
          </cell>
        </row>
        <row r="229">
          <cell r="B229">
            <v>7351131502251</v>
          </cell>
          <cell r="D229">
            <v>0</v>
          </cell>
          <cell r="E229">
            <v>0</v>
          </cell>
          <cell r="F229">
            <v>0</v>
          </cell>
          <cell r="G229">
            <v>0</v>
          </cell>
          <cell r="H229">
            <v>19200000</v>
          </cell>
        </row>
        <row r="230">
          <cell r="B230">
            <v>7351131502280</v>
          </cell>
          <cell r="D230">
            <v>141960045</v>
          </cell>
          <cell r="E230">
            <v>0</v>
          </cell>
          <cell r="F230">
            <v>141960045</v>
          </cell>
          <cell r="G230">
            <v>0</v>
          </cell>
          <cell r="H230">
            <v>38400000</v>
          </cell>
        </row>
        <row r="231">
          <cell r="B231">
            <v>7351131502290</v>
          </cell>
          <cell r="D231">
            <v>0</v>
          </cell>
          <cell r="E231">
            <v>0</v>
          </cell>
          <cell r="F231">
            <v>0</v>
          </cell>
          <cell r="G231">
            <v>0</v>
          </cell>
          <cell r="H231">
            <v>9600000</v>
          </cell>
        </row>
        <row r="232">
          <cell r="B232">
            <v>7351210102232</v>
          </cell>
          <cell r="D232">
            <v>1142720123</v>
          </cell>
          <cell r="E232">
            <v>17486015</v>
          </cell>
          <cell r="F232">
            <v>1125234108</v>
          </cell>
          <cell r="G232">
            <v>0</v>
          </cell>
          <cell r="H232">
            <v>1330560000</v>
          </cell>
        </row>
        <row r="233">
          <cell r="B233">
            <v>7351210102240</v>
          </cell>
          <cell r="D233">
            <v>1251241579</v>
          </cell>
          <cell r="E233">
            <v>28842912</v>
          </cell>
          <cell r="F233">
            <v>1222398667</v>
          </cell>
          <cell r="G233">
            <v>0</v>
          </cell>
          <cell r="H233">
            <v>1330560000</v>
          </cell>
        </row>
        <row r="234">
          <cell r="B234">
            <v>7351210102250</v>
          </cell>
          <cell r="D234">
            <v>928600617</v>
          </cell>
          <cell r="E234">
            <v>17666284</v>
          </cell>
          <cell r="F234">
            <v>910934333</v>
          </cell>
          <cell r="G234">
            <v>0</v>
          </cell>
          <cell r="H234">
            <v>950400000</v>
          </cell>
        </row>
        <row r="235">
          <cell r="B235">
            <v>7351210102251</v>
          </cell>
          <cell r="D235">
            <v>711158051</v>
          </cell>
          <cell r="E235">
            <v>11627299</v>
          </cell>
          <cell r="F235">
            <v>699530752</v>
          </cell>
          <cell r="G235">
            <v>0</v>
          </cell>
          <cell r="H235">
            <v>760320000</v>
          </cell>
        </row>
        <row r="236">
          <cell r="B236">
            <v>7351210102280</v>
          </cell>
          <cell r="D236">
            <v>1389867824</v>
          </cell>
          <cell r="E236">
            <v>20820977</v>
          </cell>
          <cell r="F236">
            <v>1369046847</v>
          </cell>
          <cell r="G236">
            <v>0</v>
          </cell>
          <cell r="H236">
            <v>1520640000</v>
          </cell>
        </row>
        <row r="237">
          <cell r="B237">
            <v>7351210102290</v>
          </cell>
          <cell r="D237">
            <v>180334691</v>
          </cell>
          <cell r="E237">
            <v>4388112</v>
          </cell>
          <cell r="F237">
            <v>175946579</v>
          </cell>
          <cell r="G237">
            <v>0</v>
          </cell>
          <cell r="H237">
            <v>190080000</v>
          </cell>
        </row>
        <row r="238">
          <cell r="B238">
            <v>7351240102232</v>
          </cell>
          <cell r="D238">
            <v>241384991</v>
          </cell>
          <cell r="E238">
            <v>5008948</v>
          </cell>
          <cell r="F238">
            <v>236376043</v>
          </cell>
          <cell r="G238">
            <v>0</v>
          </cell>
          <cell r="H238">
            <v>354300527</v>
          </cell>
        </row>
        <row r="239">
          <cell r="B239">
            <v>7351240102240</v>
          </cell>
          <cell r="D239">
            <v>365744889</v>
          </cell>
          <cell r="E239">
            <v>7392300</v>
          </cell>
          <cell r="F239">
            <v>358352589</v>
          </cell>
          <cell r="G239">
            <v>0</v>
          </cell>
          <cell r="H239">
            <v>354519736</v>
          </cell>
        </row>
        <row r="240">
          <cell r="B240">
            <v>7351240102250</v>
          </cell>
          <cell r="D240">
            <v>244820589</v>
          </cell>
          <cell r="E240">
            <v>6124988</v>
          </cell>
          <cell r="F240">
            <v>238695601</v>
          </cell>
          <cell r="G240">
            <v>0</v>
          </cell>
          <cell r="H240">
            <v>232180979</v>
          </cell>
        </row>
        <row r="241">
          <cell r="B241">
            <v>7351240102251</v>
          </cell>
          <cell r="D241">
            <v>132818595</v>
          </cell>
          <cell r="E241">
            <v>2809545</v>
          </cell>
          <cell r="F241">
            <v>130009050</v>
          </cell>
          <cell r="G241">
            <v>0</v>
          </cell>
          <cell r="H241">
            <v>183069916</v>
          </cell>
        </row>
        <row r="242">
          <cell r="B242">
            <v>7351240102280</v>
          </cell>
          <cell r="D242">
            <v>325802207</v>
          </cell>
          <cell r="E242">
            <v>9497498</v>
          </cell>
          <cell r="F242">
            <v>316304709</v>
          </cell>
          <cell r="G242">
            <v>0</v>
          </cell>
          <cell r="H242">
            <v>323611784</v>
          </cell>
        </row>
        <row r="243">
          <cell r="B243">
            <v>7351240102290</v>
          </cell>
          <cell r="D243">
            <v>33641527</v>
          </cell>
          <cell r="E243">
            <v>1013438</v>
          </cell>
          <cell r="F243">
            <v>32628089</v>
          </cell>
          <cell r="G243">
            <v>0</v>
          </cell>
          <cell r="H243">
            <v>29817397</v>
          </cell>
        </row>
        <row r="244">
          <cell r="B244">
            <v>7351310102131</v>
          </cell>
          <cell r="D244">
            <v>0</v>
          </cell>
          <cell r="E244">
            <v>0</v>
          </cell>
          <cell r="F244">
            <v>0</v>
          </cell>
          <cell r="G244">
            <v>0</v>
          </cell>
          <cell r="H244">
            <v>0</v>
          </cell>
        </row>
        <row r="245">
          <cell r="B245">
            <v>7351320102131</v>
          </cell>
          <cell r="D245">
            <v>1316310652</v>
          </cell>
          <cell r="E245">
            <v>0</v>
          </cell>
          <cell r="F245">
            <v>1316310652</v>
          </cell>
          <cell r="G245">
            <v>0</v>
          </cell>
          <cell r="H245">
            <v>1872000000</v>
          </cell>
        </row>
        <row r="246">
          <cell r="B246">
            <v>7351320102132</v>
          </cell>
          <cell r="D246">
            <v>987232988</v>
          </cell>
          <cell r="E246">
            <v>0</v>
          </cell>
          <cell r="F246">
            <v>987232988</v>
          </cell>
          <cell r="G246">
            <v>0</v>
          </cell>
          <cell r="H246">
            <v>1152000000</v>
          </cell>
        </row>
        <row r="247">
          <cell r="B247">
            <v>7351320102133</v>
          </cell>
          <cell r="D247">
            <v>854475192</v>
          </cell>
          <cell r="E247">
            <v>0</v>
          </cell>
          <cell r="F247">
            <v>854475192</v>
          </cell>
          <cell r="G247">
            <v>0</v>
          </cell>
          <cell r="H247">
            <v>1152000000</v>
          </cell>
        </row>
        <row r="248">
          <cell r="B248">
            <v>7351320102232</v>
          </cell>
          <cell r="D248">
            <v>748297321</v>
          </cell>
          <cell r="E248">
            <v>614014</v>
          </cell>
          <cell r="F248">
            <v>747683307</v>
          </cell>
          <cell r="G248">
            <v>0</v>
          </cell>
          <cell r="H248">
            <v>1008000000</v>
          </cell>
        </row>
        <row r="249">
          <cell r="B249">
            <v>7351320102240</v>
          </cell>
          <cell r="D249">
            <v>767847881</v>
          </cell>
          <cell r="E249">
            <v>0</v>
          </cell>
          <cell r="F249">
            <v>767847881</v>
          </cell>
          <cell r="G249">
            <v>0</v>
          </cell>
          <cell r="H249">
            <v>1008000000</v>
          </cell>
        </row>
        <row r="250">
          <cell r="B250">
            <v>7351320102250</v>
          </cell>
          <cell r="D250">
            <v>548462771</v>
          </cell>
          <cell r="E250">
            <v>3684084</v>
          </cell>
          <cell r="F250">
            <v>544778687</v>
          </cell>
          <cell r="G250">
            <v>0</v>
          </cell>
          <cell r="H250">
            <v>720000000</v>
          </cell>
        </row>
        <row r="251">
          <cell r="B251">
            <v>7351320102251</v>
          </cell>
          <cell r="D251">
            <v>438770217</v>
          </cell>
          <cell r="E251">
            <v>614014</v>
          </cell>
          <cell r="F251">
            <v>438156203</v>
          </cell>
          <cell r="G251">
            <v>0</v>
          </cell>
          <cell r="H251">
            <v>576000000</v>
          </cell>
        </row>
        <row r="252">
          <cell r="B252">
            <v>7351320102280</v>
          </cell>
          <cell r="D252">
            <v>877540435</v>
          </cell>
          <cell r="E252">
            <v>11052252</v>
          </cell>
          <cell r="F252">
            <v>866488183</v>
          </cell>
          <cell r="G252">
            <v>0</v>
          </cell>
          <cell r="H252">
            <v>1152000000</v>
          </cell>
        </row>
        <row r="253">
          <cell r="B253">
            <v>7351320102290</v>
          </cell>
          <cell r="D253">
            <v>109692554</v>
          </cell>
          <cell r="E253">
            <v>0</v>
          </cell>
          <cell r="F253">
            <v>109692554</v>
          </cell>
          <cell r="G253">
            <v>0</v>
          </cell>
          <cell r="H253">
            <v>144000000</v>
          </cell>
        </row>
        <row r="254">
          <cell r="B254">
            <v>7351360102131</v>
          </cell>
          <cell r="D254">
            <v>848421944</v>
          </cell>
          <cell r="E254">
            <v>17134560</v>
          </cell>
          <cell r="F254">
            <v>831287384</v>
          </cell>
          <cell r="G254">
            <v>0</v>
          </cell>
          <cell r="H254">
            <v>858000000</v>
          </cell>
        </row>
        <row r="255">
          <cell r="B255">
            <v>7351360102132</v>
          </cell>
          <cell r="D255">
            <v>636316458</v>
          </cell>
          <cell r="E255">
            <v>12850920</v>
          </cell>
          <cell r="F255">
            <v>623465538</v>
          </cell>
          <cell r="G255">
            <v>0</v>
          </cell>
          <cell r="H255">
            <v>528000000</v>
          </cell>
        </row>
        <row r="256">
          <cell r="B256">
            <v>7351360102133</v>
          </cell>
          <cell r="D256">
            <v>552965105</v>
          </cell>
          <cell r="E256">
            <v>11423040</v>
          </cell>
          <cell r="F256">
            <v>541542065</v>
          </cell>
          <cell r="G256">
            <v>0</v>
          </cell>
          <cell r="H256">
            <v>528000000</v>
          </cell>
        </row>
        <row r="257">
          <cell r="B257">
            <v>7351360102232</v>
          </cell>
          <cell r="D257">
            <v>482785272</v>
          </cell>
          <cell r="E257">
            <v>8567280</v>
          </cell>
          <cell r="F257">
            <v>474217992</v>
          </cell>
          <cell r="G257">
            <v>0</v>
          </cell>
          <cell r="H257">
            <v>462000000</v>
          </cell>
        </row>
        <row r="258">
          <cell r="B258">
            <v>7351360102240</v>
          </cell>
          <cell r="D258">
            <v>494912802</v>
          </cell>
          <cell r="E258">
            <v>14278800</v>
          </cell>
          <cell r="F258">
            <v>480634002</v>
          </cell>
          <cell r="G258">
            <v>0</v>
          </cell>
          <cell r="H258">
            <v>462000000</v>
          </cell>
        </row>
        <row r="259">
          <cell r="B259">
            <v>7351360102250</v>
          </cell>
          <cell r="D259">
            <v>353509142</v>
          </cell>
          <cell r="E259">
            <v>8567280</v>
          </cell>
          <cell r="F259">
            <v>344941862</v>
          </cell>
          <cell r="G259">
            <v>0</v>
          </cell>
          <cell r="H259">
            <v>330000000</v>
          </cell>
        </row>
        <row r="260">
          <cell r="B260">
            <v>7351360102251</v>
          </cell>
          <cell r="D260">
            <v>282807315</v>
          </cell>
          <cell r="E260">
            <v>5711520</v>
          </cell>
          <cell r="F260">
            <v>277095795</v>
          </cell>
          <cell r="G260">
            <v>0</v>
          </cell>
          <cell r="H260">
            <v>264000000</v>
          </cell>
        </row>
        <row r="261">
          <cell r="B261">
            <v>7351360102280</v>
          </cell>
          <cell r="D261">
            <v>565614629</v>
          </cell>
          <cell r="E261">
            <v>9995160</v>
          </cell>
          <cell r="F261">
            <v>555619469</v>
          </cell>
          <cell r="G261">
            <v>0</v>
          </cell>
          <cell r="H261">
            <v>528000000</v>
          </cell>
        </row>
        <row r="262">
          <cell r="B262">
            <v>7351360102290</v>
          </cell>
          <cell r="D262">
            <v>70701831</v>
          </cell>
          <cell r="E262">
            <v>2855760</v>
          </cell>
          <cell r="F262">
            <v>67846071</v>
          </cell>
          <cell r="G262">
            <v>0</v>
          </cell>
          <cell r="H262">
            <v>66000000</v>
          </cell>
        </row>
        <row r="263">
          <cell r="B263">
            <v>7353030102132</v>
          </cell>
          <cell r="D263">
            <v>40234786</v>
          </cell>
          <cell r="E263">
            <v>0</v>
          </cell>
          <cell r="F263">
            <v>40234786</v>
          </cell>
          <cell r="G263">
            <v>0</v>
          </cell>
          <cell r="H263">
            <v>0</v>
          </cell>
        </row>
        <row r="264">
          <cell r="B264">
            <v>7353030102240</v>
          </cell>
          <cell r="D264">
            <v>66921740</v>
          </cell>
          <cell r="E264">
            <v>0</v>
          </cell>
          <cell r="F264">
            <v>66921740</v>
          </cell>
          <cell r="G264">
            <v>0</v>
          </cell>
          <cell r="H264">
            <v>0</v>
          </cell>
        </row>
        <row r="265">
          <cell r="B265">
            <v>7353120102131</v>
          </cell>
          <cell r="D265">
            <v>9740000</v>
          </cell>
          <cell r="E265">
            <v>0</v>
          </cell>
          <cell r="F265">
            <v>9740000</v>
          </cell>
          <cell r="G265">
            <v>0</v>
          </cell>
          <cell r="H265">
            <v>0</v>
          </cell>
        </row>
        <row r="266">
          <cell r="B266">
            <v>7353130102131</v>
          </cell>
          <cell r="D266">
            <v>7785779277</v>
          </cell>
          <cell r="E266">
            <v>0</v>
          </cell>
          <cell r="F266">
            <v>7785779277</v>
          </cell>
          <cell r="G266">
            <v>0</v>
          </cell>
          <cell r="H266">
            <v>0</v>
          </cell>
        </row>
        <row r="267">
          <cell r="B267">
            <v>7353130102132</v>
          </cell>
          <cell r="D267">
            <v>104500000</v>
          </cell>
          <cell r="E267">
            <v>0</v>
          </cell>
          <cell r="F267">
            <v>104500000</v>
          </cell>
          <cell r="G267">
            <v>0</v>
          </cell>
          <cell r="H267">
            <v>0</v>
          </cell>
        </row>
        <row r="268">
          <cell r="B268">
            <v>7353130102133</v>
          </cell>
          <cell r="D268">
            <v>355291500</v>
          </cell>
          <cell r="E268">
            <v>0</v>
          </cell>
          <cell r="F268">
            <v>355291500</v>
          </cell>
          <cell r="G268">
            <v>0</v>
          </cell>
          <cell r="H268">
            <v>0</v>
          </cell>
        </row>
        <row r="269">
          <cell r="B269">
            <v>7353130102240</v>
          </cell>
          <cell r="D269">
            <v>209956522</v>
          </cell>
          <cell r="E269">
            <v>0</v>
          </cell>
          <cell r="F269">
            <v>209956522</v>
          </cell>
          <cell r="G269">
            <v>0</v>
          </cell>
          <cell r="H269">
            <v>0</v>
          </cell>
        </row>
        <row r="270">
          <cell r="B270">
            <v>7353130102250</v>
          </cell>
          <cell r="D270">
            <v>313400000</v>
          </cell>
          <cell r="E270">
            <v>0</v>
          </cell>
          <cell r="F270">
            <v>313400000</v>
          </cell>
          <cell r="G270">
            <v>0</v>
          </cell>
          <cell r="H270">
            <v>0</v>
          </cell>
        </row>
        <row r="271">
          <cell r="B271">
            <v>7353130102251</v>
          </cell>
          <cell r="D271">
            <v>137000000</v>
          </cell>
          <cell r="E271">
            <v>0</v>
          </cell>
          <cell r="F271">
            <v>137000000</v>
          </cell>
          <cell r="G271">
            <v>0</v>
          </cell>
          <cell r="H271">
            <v>0</v>
          </cell>
        </row>
        <row r="272">
          <cell r="B272">
            <v>7353130102252</v>
          </cell>
          <cell r="D272">
            <v>40000000</v>
          </cell>
          <cell r="E272">
            <v>0</v>
          </cell>
          <cell r="F272">
            <v>40000000</v>
          </cell>
          <cell r="G272">
            <v>0</v>
          </cell>
          <cell r="H272">
            <v>0</v>
          </cell>
        </row>
        <row r="273">
          <cell r="B273">
            <v>7353130102290</v>
          </cell>
          <cell r="D273">
            <v>8500000</v>
          </cell>
          <cell r="E273">
            <v>0</v>
          </cell>
          <cell r="F273">
            <v>8500000</v>
          </cell>
          <cell r="G273">
            <v>0</v>
          </cell>
          <cell r="H273">
            <v>0</v>
          </cell>
        </row>
        <row r="274">
          <cell r="B274">
            <v>7353130102330</v>
          </cell>
          <cell r="D274">
            <v>144000000</v>
          </cell>
          <cell r="E274">
            <v>0</v>
          </cell>
          <cell r="F274">
            <v>144000000</v>
          </cell>
          <cell r="G274">
            <v>0</v>
          </cell>
          <cell r="H274">
            <v>0</v>
          </cell>
        </row>
        <row r="275">
          <cell r="B275">
            <v>7353160102290</v>
          </cell>
          <cell r="D275">
            <v>404628702</v>
          </cell>
          <cell r="E275">
            <v>0</v>
          </cell>
          <cell r="F275">
            <v>404628702</v>
          </cell>
          <cell r="G275">
            <v>0</v>
          </cell>
          <cell r="H275">
            <v>0</v>
          </cell>
        </row>
        <row r="276">
          <cell r="B276">
            <v>7353230102330</v>
          </cell>
          <cell r="D276">
            <v>840000000</v>
          </cell>
          <cell r="E276">
            <v>0</v>
          </cell>
          <cell r="F276">
            <v>840000000</v>
          </cell>
          <cell r="G276">
            <v>0</v>
          </cell>
          <cell r="H276">
            <v>0</v>
          </cell>
        </row>
        <row r="277">
          <cell r="B277">
            <v>7353290102010</v>
          </cell>
          <cell r="D277">
            <v>6832608</v>
          </cell>
          <cell r="E277">
            <v>0</v>
          </cell>
          <cell r="F277">
            <v>6832608</v>
          </cell>
          <cell r="G277">
            <v>0</v>
          </cell>
          <cell r="H277">
            <v>0</v>
          </cell>
        </row>
        <row r="278">
          <cell r="B278">
            <v>7353310102290</v>
          </cell>
          <cell r="D278">
            <v>1283148635</v>
          </cell>
          <cell r="E278">
            <v>0</v>
          </cell>
          <cell r="F278">
            <v>1283148635</v>
          </cell>
          <cell r="G278">
            <v>0</v>
          </cell>
          <cell r="H278">
            <v>0</v>
          </cell>
        </row>
        <row r="279">
          <cell r="B279">
            <v>7353320102290</v>
          </cell>
          <cell r="D279">
            <v>37713484</v>
          </cell>
          <cell r="E279">
            <v>0</v>
          </cell>
          <cell r="F279">
            <v>37713484</v>
          </cell>
          <cell r="G279">
            <v>0</v>
          </cell>
          <cell r="H279">
            <v>0</v>
          </cell>
        </row>
        <row r="280">
          <cell r="B280">
            <v>7353410102133</v>
          </cell>
          <cell r="D280">
            <v>879933273</v>
          </cell>
          <cell r="E280">
            <v>13500000</v>
          </cell>
          <cell r="F280">
            <v>866433273</v>
          </cell>
          <cell r="G280">
            <v>0</v>
          </cell>
          <cell r="H280">
            <v>0</v>
          </cell>
        </row>
        <row r="281">
          <cell r="B281">
            <v>7353410102240</v>
          </cell>
          <cell r="D281">
            <v>3507287259</v>
          </cell>
          <cell r="E281">
            <v>44000000</v>
          </cell>
          <cell r="F281">
            <v>3463287259</v>
          </cell>
          <cell r="G281">
            <v>0</v>
          </cell>
          <cell r="H281">
            <v>0</v>
          </cell>
        </row>
        <row r="282">
          <cell r="B282">
            <v>7353410102270</v>
          </cell>
          <cell r="D282">
            <v>9593994404</v>
          </cell>
          <cell r="E282">
            <v>155140000</v>
          </cell>
          <cell r="F282">
            <v>9438854404</v>
          </cell>
          <cell r="G282">
            <v>0</v>
          </cell>
          <cell r="H282">
            <v>0</v>
          </cell>
        </row>
        <row r="283">
          <cell r="B283">
            <v>7353410102330</v>
          </cell>
          <cell r="D283">
            <v>1266838884</v>
          </cell>
          <cell r="E283">
            <v>21060000</v>
          </cell>
          <cell r="F283">
            <v>1245778884</v>
          </cell>
          <cell r="G283">
            <v>0</v>
          </cell>
          <cell r="H283">
            <v>0</v>
          </cell>
        </row>
        <row r="284">
          <cell r="B284">
            <v>7353410202270</v>
          </cell>
          <cell r="D284">
            <v>2306935040</v>
          </cell>
          <cell r="E284">
            <v>0</v>
          </cell>
          <cell r="F284">
            <v>2306935040</v>
          </cell>
          <cell r="G284">
            <v>0</v>
          </cell>
          <cell r="H284">
            <v>0</v>
          </cell>
        </row>
        <row r="285">
          <cell r="B285">
            <v>7356220102131</v>
          </cell>
          <cell r="D285">
            <v>234425443</v>
          </cell>
          <cell r="E285">
            <v>4333021</v>
          </cell>
          <cell r="F285">
            <v>230092422</v>
          </cell>
          <cell r="G285">
            <v>0</v>
          </cell>
          <cell r="H285">
            <v>0</v>
          </cell>
        </row>
        <row r="286">
          <cell r="B286">
            <v>7356220102251</v>
          </cell>
          <cell r="D286">
            <v>19210308</v>
          </cell>
          <cell r="E286">
            <v>0</v>
          </cell>
          <cell r="F286">
            <v>19210308</v>
          </cell>
          <cell r="G286">
            <v>0</v>
          </cell>
          <cell r="H286">
            <v>0</v>
          </cell>
        </row>
        <row r="287">
          <cell r="B287">
            <v>7356230102131</v>
          </cell>
          <cell r="D287">
            <v>52739537671</v>
          </cell>
          <cell r="E287">
            <v>911739943</v>
          </cell>
          <cell r="F287">
            <v>51827797728</v>
          </cell>
          <cell r="G287">
            <v>0</v>
          </cell>
          <cell r="H287">
            <v>0</v>
          </cell>
        </row>
        <row r="288">
          <cell r="B288">
            <v>7356230102240</v>
          </cell>
          <cell r="D288">
            <v>9868141</v>
          </cell>
          <cell r="E288">
            <v>0</v>
          </cell>
          <cell r="F288">
            <v>9868141</v>
          </cell>
          <cell r="G288">
            <v>0</v>
          </cell>
          <cell r="H288">
            <v>0</v>
          </cell>
        </row>
        <row r="289">
          <cell r="B289">
            <v>7356230102250</v>
          </cell>
          <cell r="D289">
            <v>6761275</v>
          </cell>
          <cell r="E289">
            <v>0</v>
          </cell>
          <cell r="F289">
            <v>6761275</v>
          </cell>
          <cell r="G289">
            <v>0</v>
          </cell>
          <cell r="H289">
            <v>0</v>
          </cell>
        </row>
        <row r="290">
          <cell r="B290">
            <v>7356230102330</v>
          </cell>
          <cell r="D290">
            <v>235603273</v>
          </cell>
          <cell r="E290">
            <v>0</v>
          </cell>
          <cell r="F290">
            <v>235603273</v>
          </cell>
          <cell r="G290">
            <v>0</v>
          </cell>
          <cell r="H290">
            <v>0</v>
          </cell>
        </row>
        <row r="291">
          <cell r="B291">
            <v>7356240102131</v>
          </cell>
          <cell r="D291">
            <v>2692695622</v>
          </cell>
          <cell r="E291">
            <v>130514600</v>
          </cell>
          <cell r="F291">
            <v>2562181022</v>
          </cell>
          <cell r="G291">
            <v>0</v>
          </cell>
          <cell r="H291">
            <v>0</v>
          </cell>
        </row>
        <row r="292">
          <cell r="B292">
            <v>7356240102133</v>
          </cell>
          <cell r="D292">
            <v>55656000</v>
          </cell>
          <cell r="E292">
            <v>0</v>
          </cell>
          <cell r="F292">
            <v>55656000</v>
          </cell>
          <cell r="G292">
            <v>0</v>
          </cell>
          <cell r="H292">
            <v>0</v>
          </cell>
        </row>
        <row r="293">
          <cell r="B293">
            <v>7356240102251</v>
          </cell>
          <cell r="D293">
            <v>4818232861</v>
          </cell>
          <cell r="E293">
            <v>0</v>
          </cell>
          <cell r="F293">
            <v>4818232861</v>
          </cell>
          <cell r="G293">
            <v>0</v>
          </cell>
          <cell r="H293">
            <v>0</v>
          </cell>
        </row>
        <row r="294">
          <cell r="B294">
            <v>7356250102131</v>
          </cell>
          <cell r="D294">
            <v>1639394648</v>
          </cell>
          <cell r="E294">
            <v>66638577</v>
          </cell>
          <cell r="F294">
            <v>1572756071</v>
          </cell>
          <cell r="G294">
            <v>0</v>
          </cell>
          <cell r="H294">
            <v>0</v>
          </cell>
        </row>
        <row r="295">
          <cell r="B295">
            <v>7356250102232</v>
          </cell>
          <cell r="D295">
            <v>226071012</v>
          </cell>
          <cell r="E295">
            <v>0</v>
          </cell>
          <cell r="F295">
            <v>226071012</v>
          </cell>
          <cell r="G295">
            <v>0</v>
          </cell>
          <cell r="H295">
            <v>0</v>
          </cell>
        </row>
        <row r="296">
          <cell r="B296">
            <v>7356250102240</v>
          </cell>
          <cell r="D296">
            <v>140210136</v>
          </cell>
          <cell r="E296">
            <v>0</v>
          </cell>
          <cell r="F296">
            <v>140210136</v>
          </cell>
          <cell r="G296">
            <v>0</v>
          </cell>
          <cell r="H296">
            <v>0</v>
          </cell>
        </row>
        <row r="297">
          <cell r="B297">
            <v>7356250102250</v>
          </cell>
          <cell r="D297">
            <v>4088703</v>
          </cell>
          <cell r="E297">
            <v>0</v>
          </cell>
          <cell r="F297">
            <v>4088703</v>
          </cell>
          <cell r="G297">
            <v>0</v>
          </cell>
          <cell r="H297">
            <v>0</v>
          </cell>
        </row>
        <row r="298">
          <cell r="B298">
            <v>7356250102251</v>
          </cell>
          <cell r="D298">
            <v>181390085</v>
          </cell>
          <cell r="E298">
            <v>0</v>
          </cell>
          <cell r="F298">
            <v>181390085</v>
          </cell>
          <cell r="G298">
            <v>0</v>
          </cell>
          <cell r="H298">
            <v>0</v>
          </cell>
        </row>
        <row r="299">
          <cell r="B299">
            <v>7356250102260</v>
          </cell>
          <cell r="D299">
            <v>1957077426</v>
          </cell>
          <cell r="E299">
            <v>0</v>
          </cell>
          <cell r="F299">
            <v>1957077426</v>
          </cell>
          <cell r="G299">
            <v>0</v>
          </cell>
          <cell r="H299">
            <v>0</v>
          </cell>
        </row>
        <row r="300">
          <cell r="B300">
            <v>7356270102131</v>
          </cell>
          <cell r="D300">
            <v>1097237195</v>
          </cell>
          <cell r="E300">
            <v>21070052</v>
          </cell>
          <cell r="F300">
            <v>1076167143</v>
          </cell>
          <cell r="G300">
            <v>0</v>
          </cell>
          <cell r="H300">
            <v>0</v>
          </cell>
        </row>
        <row r="301">
          <cell r="B301">
            <v>7356270102251</v>
          </cell>
          <cell r="D301">
            <v>124299076</v>
          </cell>
          <cell r="E301">
            <v>0</v>
          </cell>
          <cell r="F301">
            <v>124299076</v>
          </cell>
          <cell r="G301">
            <v>0</v>
          </cell>
          <cell r="H301">
            <v>0</v>
          </cell>
        </row>
        <row r="302">
          <cell r="B302">
            <v>736984010171</v>
          </cell>
          <cell r="D302">
            <v>0</v>
          </cell>
          <cell r="E302">
            <v>213926020454</v>
          </cell>
          <cell r="F302">
            <v>0</v>
          </cell>
          <cell r="G302">
            <v>213926020454</v>
          </cell>
          <cell r="H302">
            <v>0</v>
          </cell>
        </row>
        <row r="303">
          <cell r="B303">
            <v>7702012102000</v>
          </cell>
          <cell r="D303">
            <v>13920000000</v>
          </cell>
          <cell r="E303">
            <v>0</v>
          </cell>
          <cell r="F303">
            <v>13920000000</v>
          </cell>
          <cell r="G303">
            <v>0</v>
          </cell>
          <cell r="H303">
            <v>13920000000</v>
          </cell>
        </row>
        <row r="304">
          <cell r="B304">
            <v>7702012102010</v>
          </cell>
          <cell r="D304">
            <v>15780000000</v>
          </cell>
          <cell r="E304">
            <v>0</v>
          </cell>
          <cell r="F304">
            <v>15780000000</v>
          </cell>
          <cell r="G304">
            <v>0</v>
          </cell>
          <cell r="H304">
            <v>15780000000</v>
          </cell>
        </row>
        <row r="305">
          <cell r="B305">
            <v>7702012102011</v>
          </cell>
          <cell r="D305">
            <v>15296666667</v>
          </cell>
          <cell r="E305">
            <v>0</v>
          </cell>
          <cell r="F305">
            <v>15296666667</v>
          </cell>
          <cell r="G305">
            <v>0</v>
          </cell>
          <cell r="H305">
            <v>15390000000</v>
          </cell>
        </row>
        <row r="306">
          <cell r="B306">
            <v>7702012102012</v>
          </cell>
          <cell r="D306">
            <v>12244333333</v>
          </cell>
          <cell r="E306">
            <v>0</v>
          </cell>
          <cell r="F306">
            <v>12244333333</v>
          </cell>
          <cell r="G306">
            <v>0</v>
          </cell>
          <cell r="H306">
            <v>12330000000</v>
          </cell>
        </row>
        <row r="307">
          <cell r="B307">
            <v>7702012102014</v>
          </cell>
          <cell r="D307">
            <v>9260833333</v>
          </cell>
          <cell r="E307">
            <v>0</v>
          </cell>
          <cell r="F307">
            <v>9260833333</v>
          </cell>
          <cell r="G307">
            <v>0</v>
          </cell>
          <cell r="H307">
            <v>9270000000</v>
          </cell>
        </row>
        <row r="308">
          <cell r="B308">
            <v>7702012102040</v>
          </cell>
          <cell r="D308">
            <v>9300000000</v>
          </cell>
          <cell r="E308">
            <v>0</v>
          </cell>
          <cell r="F308">
            <v>9300000000</v>
          </cell>
          <cell r="G308">
            <v>0</v>
          </cell>
          <cell r="H308">
            <v>9300000000</v>
          </cell>
        </row>
        <row r="309">
          <cell r="B309">
            <v>7702012102050</v>
          </cell>
          <cell r="D309">
            <v>17130000000</v>
          </cell>
          <cell r="E309">
            <v>0</v>
          </cell>
          <cell r="F309">
            <v>17130000000</v>
          </cell>
          <cell r="G309">
            <v>0</v>
          </cell>
          <cell r="H309">
            <v>17130000024</v>
          </cell>
        </row>
        <row r="310">
          <cell r="B310">
            <v>7702020202000</v>
          </cell>
          <cell r="D310">
            <v>0</v>
          </cell>
          <cell r="E310">
            <v>0</v>
          </cell>
          <cell r="F310">
            <v>0</v>
          </cell>
          <cell r="G310">
            <v>0</v>
          </cell>
          <cell r="H310">
            <v>0</v>
          </cell>
        </row>
        <row r="311">
          <cell r="B311">
            <v>7702020202010</v>
          </cell>
          <cell r="D311">
            <v>1025666665</v>
          </cell>
          <cell r="E311">
            <v>0</v>
          </cell>
          <cell r="F311">
            <v>1025666665</v>
          </cell>
          <cell r="G311">
            <v>0</v>
          </cell>
          <cell r="H311">
            <v>0</v>
          </cell>
        </row>
        <row r="312">
          <cell r="B312">
            <v>7702020202014</v>
          </cell>
          <cell r="D312">
            <v>221127778</v>
          </cell>
          <cell r="E312">
            <v>0</v>
          </cell>
          <cell r="F312">
            <v>221127778</v>
          </cell>
          <cell r="G312">
            <v>0</v>
          </cell>
          <cell r="H312">
            <v>0</v>
          </cell>
        </row>
        <row r="313">
          <cell r="B313">
            <v>7702020202050</v>
          </cell>
          <cell r="D313">
            <v>392133333</v>
          </cell>
          <cell r="E313">
            <v>0</v>
          </cell>
          <cell r="F313">
            <v>392133333</v>
          </cell>
          <cell r="G313">
            <v>0</v>
          </cell>
          <cell r="H313">
            <v>0</v>
          </cell>
        </row>
        <row r="314">
          <cell r="B314">
            <v>7702042102000</v>
          </cell>
          <cell r="D314">
            <v>4639999999</v>
          </cell>
          <cell r="E314">
            <v>0</v>
          </cell>
          <cell r="F314">
            <v>4639999999</v>
          </cell>
          <cell r="G314">
            <v>0</v>
          </cell>
          <cell r="H314">
            <v>4639999998</v>
          </cell>
        </row>
        <row r="315">
          <cell r="B315">
            <v>7702042102010</v>
          </cell>
          <cell r="D315">
            <v>5260000001</v>
          </cell>
          <cell r="E315">
            <v>0</v>
          </cell>
          <cell r="F315">
            <v>5260000001</v>
          </cell>
          <cell r="G315">
            <v>0</v>
          </cell>
          <cell r="H315">
            <v>5259999996</v>
          </cell>
        </row>
        <row r="316">
          <cell r="B316">
            <v>7702042102011</v>
          </cell>
          <cell r="D316">
            <v>5130000000</v>
          </cell>
          <cell r="E316">
            <v>0</v>
          </cell>
          <cell r="F316">
            <v>5130000000</v>
          </cell>
          <cell r="G316">
            <v>0</v>
          </cell>
          <cell r="H316">
            <v>5130000000</v>
          </cell>
        </row>
        <row r="317">
          <cell r="B317">
            <v>7702042102012</v>
          </cell>
          <cell r="D317">
            <v>4110000000</v>
          </cell>
          <cell r="E317">
            <v>0</v>
          </cell>
          <cell r="F317">
            <v>4110000000</v>
          </cell>
          <cell r="G317">
            <v>0</v>
          </cell>
          <cell r="H317">
            <v>4110000000</v>
          </cell>
        </row>
        <row r="318">
          <cell r="B318">
            <v>7702042102014</v>
          </cell>
          <cell r="D318">
            <v>2906666666</v>
          </cell>
          <cell r="E318">
            <v>0</v>
          </cell>
          <cell r="F318">
            <v>2906666666</v>
          </cell>
          <cell r="G318">
            <v>0</v>
          </cell>
          <cell r="H318">
            <v>3090000000</v>
          </cell>
        </row>
        <row r="319">
          <cell r="B319">
            <v>7702042102040</v>
          </cell>
          <cell r="D319">
            <v>3100000001</v>
          </cell>
          <cell r="E319">
            <v>0</v>
          </cell>
          <cell r="F319">
            <v>3100000001</v>
          </cell>
          <cell r="G319">
            <v>0</v>
          </cell>
          <cell r="H319">
            <v>3099999996</v>
          </cell>
        </row>
        <row r="320">
          <cell r="B320">
            <v>7702042102050</v>
          </cell>
          <cell r="D320">
            <v>5710000001</v>
          </cell>
          <cell r="E320">
            <v>0</v>
          </cell>
          <cell r="F320">
            <v>5710000001</v>
          </cell>
          <cell r="G320">
            <v>0</v>
          </cell>
          <cell r="H320">
            <v>5710000008</v>
          </cell>
        </row>
        <row r="321">
          <cell r="B321">
            <v>7702050102131</v>
          </cell>
          <cell r="D321">
            <v>240788112</v>
          </cell>
          <cell r="E321">
            <v>0</v>
          </cell>
          <cell r="F321">
            <v>240788112</v>
          </cell>
          <cell r="G321">
            <v>0</v>
          </cell>
          <cell r="H321">
            <v>173129556</v>
          </cell>
        </row>
        <row r="322">
          <cell r="B322">
            <v>7702050102132</v>
          </cell>
          <cell r="D322">
            <v>437624352</v>
          </cell>
          <cell r="E322">
            <v>0</v>
          </cell>
          <cell r="F322">
            <v>437624352</v>
          </cell>
          <cell r="G322">
            <v>0</v>
          </cell>
          <cell r="H322">
            <v>463820742</v>
          </cell>
        </row>
        <row r="323">
          <cell r="B323">
            <v>7702050102133</v>
          </cell>
          <cell r="D323">
            <v>321679068</v>
          </cell>
          <cell r="E323">
            <v>0</v>
          </cell>
          <cell r="F323">
            <v>321679068</v>
          </cell>
          <cell r="G323">
            <v>0</v>
          </cell>
          <cell r="H323">
            <v>342839922</v>
          </cell>
        </row>
        <row r="324">
          <cell r="B324">
            <v>7702050102240</v>
          </cell>
          <cell r="D324">
            <v>192630486</v>
          </cell>
          <cell r="E324">
            <v>0</v>
          </cell>
          <cell r="F324">
            <v>192630486</v>
          </cell>
          <cell r="G324">
            <v>0</v>
          </cell>
          <cell r="H324">
            <v>199764870</v>
          </cell>
        </row>
        <row r="325">
          <cell r="B325">
            <v>7702050102250</v>
          </cell>
          <cell r="D325">
            <v>192630486</v>
          </cell>
          <cell r="E325">
            <v>0</v>
          </cell>
          <cell r="F325">
            <v>192630486</v>
          </cell>
          <cell r="G325">
            <v>0</v>
          </cell>
          <cell r="H325">
            <v>199764870</v>
          </cell>
        </row>
        <row r="326">
          <cell r="B326">
            <v>7702050102251</v>
          </cell>
          <cell r="D326">
            <v>192630486</v>
          </cell>
          <cell r="E326">
            <v>0</v>
          </cell>
          <cell r="F326">
            <v>192630486</v>
          </cell>
          <cell r="G326">
            <v>0</v>
          </cell>
          <cell r="H326">
            <v>199764870</v>
          </cell>
        </row>
        <row r="327">
          <cell r="B327">
            <v>7702050102280</v>
          </cell>
          <cell r="D327">
            <v>107250612</v>
          </cell>
          <cell r="E327">
            <v>0</v>
          </cell>
          <cell r="F327">
            <v>107250612</v>
          </cell>
          <cell r="G327">
            <v>0</v>
          </cell>
          <cell r="H327">
            <v>115671774</v>
          </cell>
        </row>
        <row r="328">
          <cell r="B328">
            <v>7702050102290</v>
          </cell>
          <cell r="D328">
            <v>280612182</v>
          </cell>
          <cell r="E328">
            <v>0</v>
          </cell>
          <cell r="F328">
            <v>280612182</v>
          </cell>
          <cell r="G328">
            <v>0</v>
          </cell>
          <cell r="H328">
            <v>362208822</v>
          </cell>
        </row>
        <row r="329">
          <cell r="B329">
            <v>7702050202011</v>
          </cell>
          <cell r="D329">
            <v>349999998</v>
          </cell>
          <cell r="E329">
            <v>0</v>
          </cell>
          <cell r="F329">
            <v>349999998</v>
          </cell>
          <cell r="G329">
            <v>0</v>
          </cell>
          <cell r="H329">
            <v>350000004</v>
          </cell>
        </row>
        <row r="330">
          <cell r="B330">
            <v>7702050202050</v>
          </cell>
          <cell r="D330">
            <v>784999998</v>
          </cell>
          <cell r="E330">
            <v>0</v>
          </cell>
          <cell r="F330">
            <v>784999998</v>
          </cell>
          <cell r="G330">
            <v>0</v>
          </cell>
          <cell r="H330">
            <v>785000004</v>
          </cell>
        </row>
        <row r="331">
          <cell r="B331">
            <v>7702110102240</v>
          </cell>
          <cell r="D331">
            <v>15596951151</v>
          </cell>
          <cell r="E331">
            <v>0</v>
          </cell>
          <cell r="F331">
            <v>15596951151</v>
          </cell>
          <cell r="G331">
            <v>0</v>
          </cell>
          <cell r="H331">
            <v>0</v>
          </cell>
        </row>
        <row r="332">
          <cell r="B332">
            <v>7702110102290</v>
          </cell>
          <cell r="D332">
            <v>3998485073</v>
          </cell>
          <cell r="E332">
            <v>0</v>
          </cell>
          <cell r="F332">
            <v>3998485073</v>
          </cell>
          <cell r="G332">
            <v>0</v>
          </cell>
          <cell r="H332">
            <v>0</v>
          </cell>
        </row>
        <row r="333">
          <cell r="B333">
            <v>7702110202014</v>
          </cell>
          <cell r="D333">
            <v>3162305695</v>
          </cell>
          <cell r="E333">
            <v>0</v>
          </cell>
          <cell r="F333">
            <v>3162305695</v>
          </cell>
          <cell r="G333">
            <v>0</v>
          </cell>
          <cell r="H333">
            <v>0</v>
          </cell>
        </row>
        <row r="334">
          <cell r="B334">
            <v>7702120202014</v>
          </cell>
          <cell r="D334">
            <v>685262711</v>
          </cell>
          <cell r="E334">
            <v>0</v>
          </cell>
          <cell r="F334">
            <v>685262711</v>
          </cell>
          <cell r="G334">
            <v>0</v>
          </cell>
          <cell r="H334">
            <v>0</v>
          </cell>
        </row>
        <row r="335">
          <cell r="B335">
            <v>7702131502011</v>
          </cell>
          <cell r="D335">
            <v>93333333</v>
          </cell>
          <cell r="E335">
            <v>0</v>
          </cell>
          <cell r="F335">
            <v>93333333</v>
          </cell>
          <cell r="G335">
            <v>0</v>
          </cell>
          <cell r="H335">
            <v>0</v>
          </cell>
        </row>
        <row r="336">
          <cell r="B336">
            <v>7702131502012</v>
          </cell>
          <cell r="D336">
            <v>85666667</v>
          </cell>
          <cell r="E336">
            <v>0</v>
          </cell>
          <cell r="F336">
            <v>85666667</v>
          </cell>
          <cell r="G336">
            <v>0</v>
          </cell>
          <cell r="H336">
            <v>0</v>
          </cell>
        </row>
        <row r="337">
          <cell r="B337">
            <v>7702190202000</v>
          </cell>
          <cell r="D337">
            <v>0</v>
          </cell>
          <cell r="E337">
            <v>0</v>
          </cell>
          <cell r="F337">
            <v>0</v>
          </cell>
          <cell r="G337">
            <v>0</v>
          </cell>
          <cell r="H337">
            <v>357300000</v>
          </cell>
        </row>
        <row r="338">
          <cell r="B338">
            <v>7702190202010</v>
          </cell>
          <cell r="D338">
            <v>0</v>
          </cell>
          <cell r="E338">
            <v>0</v>
          </cell>
          <cell r="F338">
            <v>0</v>
          </cell>
          <cell r="G338">
            <v>0</v>
          </cell>
          <cell r="H338">
            <v>142900000</v>
          </cell>
        </row>
        <row r="339">
          <cell r="B339">
            <v>7702190202011</v>
          </cell>
          <cell r="D339">
            <v>0</v>
          </cell>
          <cell r="E339">
            <v>0</v>
          </cell>
          <cell r="F339">
            <v>0</v>
          </cell>
          <cell r="G339">
            <v>0</v>
          </cell>
          <cell r="H339">
            <v>2144000000</v>
          </cell>
        </row>
        <row r="340">
          <cell r="B340">
            <v>7702190202012</v>
          </cell>
          <cell r="D340">
            <v>0</v>
          </cell>
          <cell r="E340">
            <v>0</v>
          </cell>
          <cell r="F340">
            <v>0</v>
          </cell>
          <cell r="G340">
            <v>0</v>
          </cell>
          <cell r="H340">
            <v>1036200000</v>
          </cell>
        </row>
        <row r="341">
          <cell r="B341">
            <v>7702190202014</v>
          </cell>
          <cell r="D341">
            <v>0</v>
          </cell>
          <cell r="E341">
            <v>0</v>
          </cell>
          <cell r="F341">
            <v>0</v>
          </cell>
          <cell r="G341">
            <v>0</v>
          </cell>
          <cell r="H341">
            <v>71500000</v>
          </cell>
        </row>
        <row r="342">
          <cell r="B342">
            <v>7702190202050</v>
          </cell>
          <cell r="D342">
            <v>0</v>
          </cell>
          <cell r="E342">
            <v>0</v>
          </cell>
          <cell r="F342">
            <v>0</v>
          </cell>
          <cell r="G342">
            <v>0</v>
          </cell>
          <cell r="H342">
            <v>428900000</v>
          </cell>
        </row>
        <row r="343">
          <cell r="B343">
            <v>7702192202000</v>
          </cell>
          <cell r="D343">
            <v>568633580</v>
          </cell>
          <cell r="E343">
            <v>0</v>
          </cell>
          <cell r="F343">
            <v>568633580</v>
          </cell>
          <cell r="G343">
            <v>0</v>
          </cell>
          <cell r="H343">
            <v>0</v>
          </cell>
        </row>
        <row r="344">
          <cell r="B344">
            <v>7702192202010</v>
          </cell>
          <cell r="D344">
            <v>550709052</v>
          </cell>
          <cell r="E344">
            <v>0</v>
          </cell>
          <cell r="F344">
            <v>550709052</v>
          </cell>
          <cell r="G344">
            <v>0</v>
          </cell>
          <cell r="H344">
            <v>0</v>
          </cell>
        </row>
        <row r="345">
          <cell r="B345">
            <v>7702192202011</v>
          </cell>
          <cell r="D345">
            <v>809293256</v>
          </cell>
          <cell r="E345">
            <v>0</v>
          </cell>
          <cell r="F345">
            <v>809293256</v>
          </cell>
          <cell r="G345">
            <v>0</v>
          </cell>
          <cell r="H345">
            <v>0</v>
          </cell>
        </row>
        <row r="346">
          <cell r="B346">
            <v>7702192202012</v>
          </cell>
          <cell r="D346">
            <v>1225219997</v>
          </cell>
          <cell r="E346">
            <v>0</v>
          </cell>
          <cell r="F346">
            <v>1225219997</v>
          </cell>
          <cell r="G346">
            <v>0</v>
          </cell>
          <cell r="H346">
            <v>0</v>
          </cell>
        </row>
        <row r="347">
          <cell r="B347">
            <v>7702192202014</v>
          </cell>
          <cell r="D347">
            <v>43747041</v>
          </cell>
          <cell r="E347">
            <v>0</v>
          </cell>
          <cell r="F347">
            <v>43747041</v>
          </cell>
          <cell r="G347">
            <v>0</v>
          </cell>
          <cell r="H347">
            <v>0</v>
          </cell>
        </row>
        <row r="348">
          <cell r="B348">
            <v>7702192202040</v>
          </cell>
          <cell r="D348">
            <v>550709052</v>
          </cell>
          <cell r="E348">
            <v>0</v>
          </cell>
          <cell r="F348">
            <v>550709052</v>
          </cell>
          <cell r="G348">
            <v>0</v>
          </cell>
          <cell r="H348">
            <v>0</v>
          </cell>
        </row>
        <row r="349">
          <cell r="B349">
            <v>7702192202050</v>
          </cell>
          <cell r="D349">
            <v>60902745</v>
          </cell>
          <cell r="E349">
            <v>0</v>
          </cell>
          <cell r="F349">
            <v>60902745</v>
          </cell>
          <cell r="G349">
            <v>0</v>
          </cell>
          <cell r="H349">
            <v>0</v>
          </cell>
        </row>
        <row r="350">
          <cell r="B350">
            <v>7702192302050</v>
          </cell>
          <cell r="D350">
            <v>450000</v>
          </cell>
          <cell r="E350">
            <v>0</v>
          </cell>
          <cell r="F350">
            <v>450000</v>
          </cell>
          <cell r="G350">
            <v>0</v>
          </cell>
          <cell r="H350">
            <v>0</v>
          </cell>
        </row>
        <row r="351">
          <cell r="B351">
            <v>7702210202000</v>
          </cell>
          <cell r="D351">
            <v>355277190</v>
          </cell>
          <cell r="E351">
            <v>0</v>
          </cell>
          <cell r="F351">
            <v>355277190</v>
          </cell>
          <cell r="G351">
            <v>0</v>
          </cell>
          <cell r="H351">
            <v>380160000</v>
          </cell>
        </row>
        <row r="352">
          <cell r="B352">
            <v>7702210202010</v>
          </cell>
          <cell r="D352">
            <v>890885446</v>
          </cell>
          <cell r="E352">
            <v>0</v>
          </cell>
          <cell r="F352">
            <v>890885446</v>
          </cell>
          <cell r="G352">
            <v>0</v>
          </cell>
          <cell r="H352">
            <v>950400000</v>
          </cell>
        </row>
        <row r="353">
          <cell r="B353">
            <v>7702210202011</v>
          </cell>
          <cell r="D353">
            <v>715098914</v>
          </cell>
          <cell r="E353">
            <v>0</v>
          </cell>
          <cell r="F353">
            <v>715098914</v>
          </cell>
          <cell r="G353">
            <v>0</v>
          </cell>
          <cell r="H353">
            <v>760320000</v>
          </cell>
        </row>
        <row r="354">
          <cell r="B354">
            <v>7702210202012</v>
          </cell>
          <cell r="D354">
            <v>533819208</v>
          </cell>
          <cell r="E354">
            <v>0</v>
          </cell>
          <cell r="F354">
            <v>533819208</v>
          </cell>
          <cell r="G354">
            <v>0</v>
          </cell>
          <cell r="H354">
            <v>570240000</v>
          </cell>
        </row>
        <row r="355">
          <cell r="B355">
            <v>7702210202014</v>
          </cell>
          <cell r="D355">
            <v>680712492</v>
          </cell>
          <cell r="E355">
            <v>0</v>
          </cell>
          <cell r="F355">
            <v>680712492</v>
          </cell>
          <cell r="G355">
            <v>0</v>
          </cell>
          <cell r="H355">
            <v>760320000</v>
          </cell>
        </row>
        <row r="356">
          <cell r="B356">
            <v>7702210202040</v>
          </cell>
          <cell r="D356">
            <v>0</v>
          </cell>
          <cell r="E356">
            <v>0</v>
          </cell>
          <cell r="F356">
            <v>0</v>
          </cell>
          <cell r="G356">
            <v>0</v>
          </cell>
          <cell r="H356">
            <v>190080000</v>
          </cell>
        </row>
        <row r="357">
          <cell r="B357">
            <v>7702210202050</v>
          </cell>
          <cell r="D357">
            <v>1062311771</v>
          </cell>
          <cell r="E357">
            <v>0</v>
          </cell>
          <cell r="F357">
            <v>1062311771</v>
          </cell>
          <cell r="G357">
            <v>0</v>
          </cell>
          <cell r="H357">
            <v>1140480000</v>
          </cell>
        </row>
        <row r="358">
          <cell r="B358">
            <v>7702230202040</v>
          </cell>
          <cell r="D358">
            <v>162241380</v>
          </cell>
          <cell r="E358">
            <v>0</v>
          </cell>
          <cell r="F358">
            <v>162241380</v>
          </cell>
          <cell r="G358">
            <v>0</v>
          </cell>
          <cell r="H358">
            <v>0</v>
          </cell>
        </row>
        <row r="359">
          <cell r="B359">
            <v>7702240202000</v>
          </cell>
          <cell r="D359">
            <v>417600000</v>
          </cell>
          <cell r="E359">
            <v>0</v>
          </cell>
          <cell r="F359">
            <v>417600000</v>
          </cell>
          <cell r="G359">
            <v>0</v>
          </cell>
          <cell r="H359">
            <v>417600000</v>
          </cell>
        </row>
        <row r="360">
          <cell r="B360">
            <v>7702240202010</v>
          </cell>
          <cell r="D360">
            <v>419977495</v>
          </cell>
          <cell r="E360">
            <v>0</v>
          </cell>
          <cell r="F360">
            <v>419977495</v>
          </cell>
          <cell r="G360">
            <v>0</v>
          </cell>
          <cell r="H360">
            <v>473400000</v>
          </cell>
        </row>
        <row r="361">
          <cell r="B361">
            <v>7702240202011</v>
          </cell>
          <cell r="D361">
            <v>461700000</v>
          </cell>
          <cell r="E361">
            <v>0</v>
          </cell>
          <cell r="F361">
            <v>461700000</v>
          </cell>
          <cell r="G361">
            <v>0</v>
          </cell>
          <cell r="H361">
            <v>461700000</v>
          </cell>
        </row>
        <row r="362">
          <cell r="B362">
            <v>7702240202012</v>
          </cell>
          <cell r="D362">
            <v>369900000</v>
          </cell>
          <cell r="E362">
            <v>0</v>
          </cell>
          <cell r="F362">
            <v>369900000</v>
          </cell>
          <cell r="G362">
            <v>0</v>
          </cell>
          <cell r="H362">
            <v>369900000</v>
          </cell>
        </row>
        <row r="363">
          <cell r="B363">
            <v>7702240202014</v>
          </cell>
          <cell r="D363">
            <v>276483831</v>
          </cell>
          <cell r="E363">
            <v>0</v>
          </cell>
          <cell r="F363">
            <v>276483831</v>
          </cell>
          <cell r="G363">
            <v>0</v>
          </cell>
          <cell r="H363">
            <v>278100000</v>
          </cell>
        </row>
        <row r="364">
          <cell r="B364">
            <v>7702240202040</v>
          </cell>
          <cell r="D364">
            <v>0</v>
          </cell>
          <cell r="E364">
            <v>0</v>
          </cell>
          <cell r="F364">
            <v>0</v>
          </cell>
          <cell r="G364">
            <v>0</v>
          </cell>
          <cell r="H364">
            <v>279000000</v>
          </cell>
        </row>
        <row r="365">
          <cell r="B365">
            <v>7702240202050</v>
          </cell>
          <cell r="D365">
            <v>525663997</v>
          </cell>
          <cell r="E365">
            <v>0</v>
          </cell>
          <cell r="F365">
            <v>525663997</v>
          </cell>
          <cell r="G365">
            <v>0</v>
          </cell>
          <cell r="H365">
            <v>513900000</v>
          </cell>
        </row>
        <row r="366">
          <cell r="B366">
            <v>7702310102000</v>
          </cell>
          <cell r="D366">
            <v>0</v>
          </cell>
          <cell r="E366">
            <v>0</v>
          </cell>
          <cell r="F366">
            <v>0</v>
          </cell>
          <cell r="G366">
            <v>0</v>
          </cell>
          <cell r="H366">
            <v>30000000</v>
          </cell>
        </row>
        <row r="367">
          <cell r="B367">
            <v>7702310102010</v>
          </cell>
          <cell r="D367">
            <v>0</v>
          </cell>
          <cell r="E367">
            <v>0</v>
          </cell>
          <cell r="F367">
            <v>0</v>
          </cell>
          <cell r="G367">
            <v>0</v>
          </cell>
          <cell r="H367">
            <v>75000000</v>
          </cell>
        </row>
        <row r="368">
          <cell r="B368">
            <v>7702310102011</v>
          </cell>
          <cell r="D368">
            <v>0</v>
          </cell>
          <cell r="E368">
            <v>0</v>
          </cell>
          <cell r="F368">
            <v>0</v>
          </cell>
          <cell r="G368">
            <v>0</v>
          </cell>
          <cell r="H368">
            <v>60000000</v>
          </cell>
        </row>
        <row r="369">
          <cell r="B369">
            <v>7702310102012</v>
          </cell>
          <cell r="D369">
            <v>0</v>
          </cell>
          <cell r="E369">
            <v>0</v>
          </cell>
          <cell r="F369">
            <v>0</v>
          </cell>
          <cell r="G369">
            <v>0</v>
          </cell>
          <cell r="H369">
            <v>45000000</v>
          </cell>
        </row>
        <row r="370">
          <cell r="B370">
            <v>7702310102014</v>
          </cell>
          <cell r="D370">
            <v>0</v>
          </cell>
          <cell r="E370">
            <v>0</v>
          </cell>
          <cell r="F370">
            <v>0</v>
          </cell>
          <cell r="G370">
            <v>0</v>
          </cell>
          <cell r="H370">
            <v>60000000</v>
          </cell>
        </row>
        <row r="371">
          <cell r="B371">
            <v>7702310102040</v>
          </cell>
          <cell r="D371">
            <v>0</v>
          </cell>
          <cell r="E371">
            <v>0</v>
          </cell>
          <cell r="F371">
            <v>0</v>
          </cell>
          <cell r="G371">
            <v>0</v>
          </cell>
          <cell r="H371">
            <v>15000000</v>
          </cell>
        </row>
        <row r="372">
          <cell r="B372">
            <v>7702310102050</v>
          </cell>
          <cell r="D372">
            <v>546358260</v>
          </cell>
          <cell r="E372">
            <v>0</v>
          </cell>
          <cell r="F372">
            <v>546358260</v>
          </cell>
          <cell r="G372">
            <v>0</v>
          </cell>
          <cell r="H372">
            <v>90000000</v>
          </cell>
        </row>
        <row r="373">
          <cell r="B373">
            <v>7702310102131</v>
          </cell>
          <cell r="D373">
            <v>0</v>
          </cell>
          <cell r="E373">
            <v>0</v>
          </cell>
          <cell r="F373">
            <v>0</v>
          </cell>
          <cell r="G373">
            <v>0</v>
          </cell>
          <cell r="H373">
            <v>195000000</v>
          </cell>
        </row>
        <row r="374">
          <cell r="B374">
            <v>7702310102132</v>
          </cell>
          <cell r="D374">
            <v>0</v>
          </cell>
          <cell r="E374">
            <v>0</v>
          </cell>
          <cell r="F374">
            <v>0</v>
          </cell>
          <cell r="G374">
            <v>0</v>
          </cell>
          <cell r="H374">
            <v>120000000</v>
          </cell>
        </row>
        <row r="375">
          <cell r="B375">
            <v>7702310102133</v>
          </cell>
          <cell r="D375">
            <v>0</v>
          </cell>
          <cell r="E375">
            <v>0</v>
          </cell>
          <cell r="F375">
            <v>0</v>
          </cell>
          <cell r="G375">
            <v>0</v>
          </cell>
          <cell r="H375">
            <v>120000000</v>
          </cell>
        </row>
        <row r="376">
          <cell r="B376">
            <v>7702310102232</v>
          </cell>
          <cell r="D376">
            <v>0</v>
          </cell>
          <cell r="E376">
            <v>0</v>
          </cell>
          <cell r="F376">
            <v>0</v>
          </cell>
          <cell r="G376">
            <v>0</v>
          </cell>
          <cell r="H376">
            <v>105000000</v>
          </cell>
        </row>
        <row r="377">
          <cell r="B377">
            <v>7702310102240</v>
          </cell>
          <cell r="D377">
            <v>0</v>
          </cell>
          <cell r="E377">
            <v>0</v>
          </cell>
          <cell r="F377">
            <v>0</v>
          </cell>
          <cell r="G377">
            <v>0</v>
          </cell>
          <cell r="H377">
            <v>105000000</v>
          </cell>
        </row>
        <row r="378">
          <cell r="B378">
            <v>7702310102250</v>
          </cell>
          <cell r="D378">
            <v>0</v>
          </cell>
          <cell r="E378">
            <v>0</v>
          </cell>
          <cell r="F378">
            <v>0</v>
          </cell>
          <cell r="G378">
            <v>0</v>
          </cell>
          <cell r="H378">
            <v>75000000</v>
          </cell>
        </row>
        <row r="379">
          <cell r="B379">
            <v>7702310102251</v>
          </cell>
          <cell r="D379">
            <v>0</v>
          </cell>
          <cell r="E379">
            <v>0</v>
          </cell>
          <cell r="F379">
            <v>0</v>
          </cell>
          <cell r="G379">
            <v>0</v>
          </cell>
          <cell r="H379">
            <v>60000000</v>
          </cell>
        </row>
        <row r="380">
          <cell r="B380">
            <v>7702310102280</v>
          </cell>
          <cell r="D380">
            <v>0</v>
          </cell>
          <cell r="E380">
            <v>0</v>
          </cell>
          <cell r="F380">
            <v>0</v>
          </cell>
          <cell r="G380">
            <v>0</v>
          </cell>
          <cell r="H380">
            <v>120000000</v>
          </cell>
        </row>
        <row r="381">
          <cell r="B381">
            <v>7702310102290</v>
          </cell>
          <cell r="D381">
            <v>0</v>
          </cell>
          <cell r="E381">
            <v>0</v>
          </cell>
          <cell r="F381">
            <v>0</v>
          </cell>
          <cell r="G381">
            <v>0</v>
          </cell>
          <cell r="H381">
            <v>15000000</v>
          </cell>
        </row>
        <row r="382">
          <cell r="B382">
            <v>7702320102000</v>
          </cell>
          <cell r="D382">
            <v>219385105</v>
          </cell>
          <cell r="E382">
            <v>0</v>
          </cell>
          <cell r="F382">
            <v>219385105</v>
          </cell>
          <cell r="G382">
            <v>0</v>
          </cell>
          <cell r="H382">
            <v>288000000</v>
          </cell>
        </row>
        <row r="383">
          <cell r="B383">
            <v>7702320102010</v>
          </cell>
          <cell r="D383">
            <v>548462771</v>
          </cell>
          <cell r="E383">
            <v>0</v>
          </cell>
          <cell r="F383">
            <v>548462771</v>
          </cell>
          <cell r="G383">
            <v>0</v>
          </cell>
          <cell r="H383">
            <v>720000000</v>
          </cell>
        </row>
        <row r="384">
          <cell r="B384">
            <v>7702320102011</v>
          </cell>
          <cell r="D384">
            <v>439223753</v>
          </cell>
          <cell r="E384">
            <v>0</v>
          </cell>
          <cell r="F384">
            <v>439223753</v>
          </cell>
          <cell r="G384">
            <v>0</v>
          </cell>
          <cell r="H384">
            <v>576000000</v>
          </cell>
        </row>
        <row r="385">
          <cell r="B385">
            <v>7702320102012</v>
          </cell>
          <cell r="D385">
            <v>329077663</v>
          </cell>
          <cell r="E385">
            <v>0</v>
          </cell>
          <cell r="F385">
            <v>329077663</v>
          </cell>
          <cell r="G385">
            <v>0</v>
          </cell>
          <cell r="H385">
            <v>432000000</v>
          </cell>
        </row>
        <row r="386">
          <cell r="B386">
            <v>7702320102014</v>
          </cell>
          <cell r="D386">
            <v>416456069</v>
          </cell>
          <cell r="E386">
            <v>0</v>
          </cell>
          <cell r="F386">
            <v>416456069</v>
          </cell>
          <cell r="G386">
            <v>0</v>
          </cell>
          <cell r="H386">
            <v>576000000</v>
          </cell>
        </row>
        <row r="387">
          <cell r="B387">
            <v>7702320102040</v>
          </cell>
          <cell r="D387">
            <v>110146089</v>
          </cell>
          <cell r="E387">
            <v>0</v>
          </cell>
          <cell r="F387">
            <v>110146089</v>
          </cell>
          <cell r="G387">
            <v>0</v>
          </cell>
          <cell r="H387">
            <v>144000000</v>
          </cell>
        </row>
        <row r="388">
          <cell r="B388">
            <v>7702320102050</v>
          </cell>
          <cell r="D388">
            <v>1630648259</v>
          </cell>
          <cell r="E388">
            <v>0</v>
          </cell>
          <cell r="F388">
            <v>1630648259</v>
          </cell>
          <cell r="G388">
            <v>0</v>
          </cell>
          <cell r="H388">
            <v>864000000</v>
          </cell>
        </row>
        <row r="389">
          <cell r="B389">
            <v>7702330102050</v>
          </cell>
          <cell r="D389">
            <v>729978565</v>
          </cell>
          <cell r="E389">
            <v>0</v>
          </cell>
          <cell r="F389">
            <v>729978565</v>
          </cell>
          <cell r="G389">
            <v>0</v>
          </cell>
          <cell r="H389">
            <v>0</v>
          </cell>
        </row>
        <row r="390">
          <cell r="B390">
            <v>7702350102000</v>
          </cell>
          <cell r="D390">
            <v>194727241</v>
          </cell>
          <cell r="E390">
            <v>0</v>
          </cell>
          <cell r="F390">
            <v>194727241</v>
          </cell>
          <cell r="G390">
            <v>0</v>
          </cell>
          <cell r="H390">
            <v>120000000</v>
          </cell>
        </row>
        <row r="391">
          <cell r="B391">
            <v>7702350102010</v>
          </cell>
          <cell r="D391">
            <v>0</v>
          </cell>
          <cell r="E391">
            <v>0</v>
          </cell>
          <cell r="F391">
            <v>0</v>
          </cell>
          <cell r="G391">
            <v>0</v>
          </cell>
          <cell r="H391">
            <v>300000000</v>
          </cell>
        </row>
        <row r="392">
          <cell r="B392">
            <v>7702350102011</v>
          </cell>
          <cell r="D392">
            <v>224916602</v>
          </cell>
          <cell r="E392">
            <v>0</v>
          </cell>
          <cell r="F392">
            <v>224916602</v>
          </cell>
          <cell r="G392">
            <v>0</v>
          </cell>
          <cell r="H392">
            <v>240000000</v>
          </cell>
        </row>
        <row r="393">
          <cell r="B393">
            <v>7702350102012</v>
          </cell>
          <cell r="D393">
            <v>0</v>
          </cell>
          <cell r="E393">
            <v>0</v>
          </cell>
          <cell r="F393">
            <v>0</v>
          </cell>
          <cell r="G393">
            <v>0</v>
          </cell>
          <cell r="H393">
            <v>180000000</v>
          </cell>
        </row>
        <row r="394">
          <cell r="B394">
            <v>7702350102014</v>
          </cell>
          <cell r="D394">
            <v>0</v>
          </cell>
          <cell r="E394">
            <v>0</v>
          </cell>
          <cell r="F394">
            <v>0</v>
          </cell>
          <cell r="G394">
            <v>0</v>
          </cell>
          <cell r="H394">
            <v>240000000</v>
          </cell>
        </row>
        <row r="395">
          <cell r="B395">
            <v>7702350102040</v>
          </cell>
          <cell r="D395">
            <v>0</v>
          </cell>
          <cell r="E395">
            <v>0</v>
          </cell>
          <cell r="F395">
            <v>0</v>
          </cell>
          <cell r="G395">
            <v>0</v>
          </cell>
          <cell r="H395">
            <v>60000000</v>
          </cell>
        </row>
        <row r="396">
          <cell r="B396">
            <v>7702350102050</v>
          </cell>
          <cell r="D396">
            <v>801049500</v>
          </cell>
          <cell r="E396">
            <v>0</v>
          </cell>
          <cell r="F396">
            <v>801049500</v>
          </cell>
          <cell r="G396">
            <v>0</v>
          </cell>
          <cell r="H396">
            <v>360000000</v>
          </cell>
        </row>
        <row r="397">
          <cell r="B397">
            <v>7702350102131</v>
          </cell>
          <cell r="D397">
            <v>0</v>
          </cell>
          <cell r="E397">
            <v>0</v>
          </cell>
          <cell r="F397">
            <v>0</v>
          </cell>
          <cell r="G397">
            <v>0</v>
          </cell>
          <cell r="H397">
            <v>780000000</v>
          </cell>
        </row>
        <row r="398">
          <cell r="B398">
            <v>7702350102132</v>
          </cell>
          <cell r="D398">
            <v>0</v>
          </cell>
          <cell r="E398">
            <v>0</v>
          </cell>
          <cell r="F398">
            <v>0</v>
          </cell>
          <cell r="G398">
            <v>0</v>
          </cell>
          <cell r="H398">
            <v>480000000</v>
          </cell>
        </row>
        <row r="399">
          <cell r="B399">
            <v>7702350102133</v>
          </cell>
          <cell r="D399">
            <v>0</v>
          </cell>
          <cell r="E399">
            <v>0</v>
          </cell>
          <cell r="F399">
            <v>0</v>
          </cell>
          <cell r="G399">
            <v>0</v>
          </cell>
          <cell r="H399">
            <v>480000000</v>
          </cell>
        </row>
        <row r="400">
          <cell r="B400">
            <v>7702350102232</v>
          </cell>
          <cell r="D400">
            <v>0</v>
          </cell>
          <cell r="E400">
            <v>0</v>
          </cell>
          <cell r="F400">
            <v>0</v>
          </cell>
          <cell r="G400">
            <v>0</v>
          </cell>
          <cell r="H400">
            <v>420000000</v>
          </cell>
        </row>
        <row r="401">
          <cell r="B401">
            <v>7702350102240</v>
          </cell>
          <cell r="D401">
            <v>0</v>
          </cell>
          <cell r="E401">
            <v>0</v>
          </cell>
          <cell r="F401">
            <v>0</v>
          </cell>
          <cell r="G401">
            <v>0</v>
          </cell>
          <cell r="H401">
            <v>420000000</v>
          </cell>
        </row>
        <row r="402">
          <cell r="B402">
            <v>7702350102250</v>
          </cell>
          <cell r="D402">
            <v>0</v>
          </cell>
          <cell r="E402">
            <v>0</v>
          </cell>
          <cell r="F402">
            <v>0</v>
          </cell>
          <cell r="G402">
            <v>0</v>
          </cell>
          <cell r="H402">
            <v>300000000</v>
          </cell>
        </row>
        <row r="403">
          <cell r="B403">
            <v>7702350102251</v>
          </cell>
          <cell r="D403">
            <v>0</v>
          </cell>
          <cell r="E403">
            <v>0</v>
          </cell>
          <cell r="F403">
            <v>0</v>
          </cell>
          <cell r="G403">
            <v>0</v>
          </cell>
          <cell r="H403">
            <v>240000000</v>
          </cell>
        </row>
        <row r="404">
          <cell r="B404">
            <v>7702350102280</v>
          </cell>
          <cell r="D404">
            <v>0</v>
          </cell>
          <cell r="E404">
            <v>0</v>
          </cell>
          <cell r="F404">
            <v>0</v>
          </cell>
          <cell r="G404">
            <v>0</v>
          </cell>
          <cell r="H404">
            <v>480000000</v>
          </cell>
        </row>
        <row r="405">
          <cell r="B405">
            <v>7702350102290</v>
          </cell>
          <cell r="D405">
            <v>0</v>
          </cell>
          <cell r="E405">
            <v>0</v>
          </cell>
          <cell r="F405">
            <v>0</v>
          </cell>
          <cell r="G405">
            <v>0</v>
          </cell>
          <cell r="H405">
            <v>60000000</v>
          </cell>
        </row>
        <row r="406">
          <cell r="B406">
            <v>7702360102000</v>
          </cell>
          <cell r="D406">
            <v>141403657</v>
          </cell>
          <cell r="E406">
            <v>0</v>
          </cell>
          <cell r="F406">
            <v>141403657</v>
          </cell>
          <cell r="G406">
            <v>0</v>
          </cell>
          <cell r="H406">
            <v>132000000</v>
          </cell>
        </row>
        <row r="407">
          <cell r="B407">
            <v>7702360102010</v>
          </cell>
          <cell r="D407">
            <v>353509142</v>
          </cell>
          <cell r="E407">
            <v>0</v>
          </cell>
          <cell r="F407">
            <v>353509142</v>
          </cell>
          <cell r="G407">
            <v>0</v>
          </cell>
          <cell r="H407">
            <v>330000000</v>
          </cell>
        </row>
        <row r="408">
          <cell r="B408">
            <v>7702360102011</v>
          </cell>
          <cell r="D408">
            <v>429426233</v>
          </cell>
          <cell r="E408">
            <v>0</v>
          </cell>
          <cell r="F408">
            <v>429426233</v>
          </cell>
          <cell r="G408">
            <v>0</v>
          </cell>
          <cell r="H408">
            <v>264000000</v>
          </cell>
        </row>
        <row r="409">
          <cell r="B409">
            <v>7702360102012</v>
          </cell>
          <cell r="D409">
            <v>212105486</v>
          </cell>
          <cell r="E409">
            <v>0</v>
          </cell>
          <cell r="F409">
            <v>212105486</v>
          </cell>
          <cell r="G409">
            <v>0</v>
          </cell>
          <cell r="H409">
            <v>198000000</v>
          </cell>
        </row>
        <row r="410">
          <cell r="B410">
            <v>7702360102014</v>
          </cell>
          <cell r="D410">
            <v>270424437</v>
          </cell>
          <cell r="E410">
            <v>0</v>
          </cell>
          <cell r="F410">
            <v>270424437</v>
          </cell>
          <cell r="G410">
            <v>0</v>
          </cell>
          <cell r="H410">
            <v>264000000</v>
          </cell>
        </row>
        <row r="411">
          <cell r="B411">
            <v>7702360102040</v>
          </cell>
          <cell r="D411">
            <v>217320747</v>
          </cell>
          <cell r="E411">
            <v>0</v>
          </cell>
          <cell r="F411">
            <v>217320747</v>
          </cell>
          <cell r="G411">
            <v>0</v>
          </cell>
          <cell r="H411">
            <v>66000000</v>
          </cell>
        </row>
        <row r="412">
          <cell r="B412">
            <v>7702360102050</v>
          </cell>
          <cell r="D412">
            <v>424210972</v>
          </cell>
          <cell r="E412">
            <v>0</v>
          </cell>
          <cell r="F412">
            <v>424210972</v>
          </cell>
          <cell r="G412">
            <v>0</v>
          </cell>
          <cell r="H412">
            <v>396000000</v>
          </cell>
        </row>
        <row r="413">
          <cell r="B413">
            <v>7702490102010</v>
          </cell>
          <cell r="D413">
            <v>0</v>
          </cell>
          <cell r="E413">
            <v>0</v>
          </cell>
          <cell r="F413">
            <v>0</v>
          </cell>
          <cell r="G413">
            <v>0</v>
          </cell>
          <cell r="H413">
            <v>0</v>
          </cell>
        </row>
        <row r="414">
          <cell r="B414">
            <v>7702490102050</v>
          </cell>
          <cell r="D414">
            <v>3315471100</v>
          </cell>
          <cell r="E414">
            <v>0</v>
          </cell>
          <cell r="F414">
            <v>3315471100</v>
          </cell>
          <cell r="G414">
            <v>0</v>
          </cell>
          <cell r="H414">
            <v>0</v>
          </cell>
        </row>
        <row r="415">
          <cell r="B415">
            <v>7703020102050</v>
          </cell>
          <cell r="D415">
            <v>3268590152</v>
          </cell>
          <cell r="E415">
            <v>0</v>
          </cell>
          <cell r="F415">
            <v>3268590152</v>
          </cell>
          <cell r="G415">
            <v>0</v>
          </cell>
          <cell r="H415">
            <v>4645200000</v>
          </cell>
        </row>
        <row r="416">
          <cell r="B416">
            <v>7703030102050</v>
          </cell>
          <cell r="D416">
            <v>151440000</v>
          </cell>
          <cell r="E416">
            <v>0</v>
          </cell>
          <cell r="F416">
            <v>151440000</v>
          </cell>
          <cell r="G416">
            <v>0</v>
          </cell>
          <cell r="H416">
            <v>0</v>
          </cell>
        </row>
        <row r="417">
          <cell r="B417">
            <v>7703030102232</v>
          </cell>
          <cell r="D417">
            <v>869565</v>
          </cell>
          <cell r="E417">
            <v>0</v>
          </cell>
          <cell r="F417">
            <v>869565</v>
          </cell>
          <cell r="G417">
            <v>0</v>
          </cell>
          <cell r="H417">
            <v>0</v>
          </cell>
        </row>
        <row r="418">
          <cell r="B418">
            <v>7703040102050</v>
          </cell>
          <cell r="D418">
            <v>723235686</v>
          </cell>
          <cell r="E418">
            <v>0</v>
          </cell>
          <cell r="F418">
            <v>723235686</v>
          </cell>
          <cell r="G418">
            <v>0</v>
          </cell>
          <cell r="H418">
            <v>714700000</v>
          </cell>
        </row>
        <row r="419">
          <cell r="B419">
            <v>7703110102050</v>
          </cell>
          <cell r="D419">
            <v>373643234</v>
          </cell>
          <cell r="E419">
            <v>0</v>
          </cell>
          <cell r="F419">
            <v>373643234</v>
          </cell>
          <cell r="G419">
            <v>0</v>
          </cell>
          <cell r="H419">
            <v>1429300000</v>
          </cell>
        </row>
        <row r="420">
          <cell r="B420">
            <v>7703110102270</v>
          </cell>
          <cell r="D420">
            <v>10578788760</v>
          </cell>
          <cell r="E420">
            <v>0</v>
          </cell>
          <cell r="F420">
            <v>10578788760</v>
          </cell>
          <cell r="G420">
            <v>0</v>
          </cell>
          <cell r="H420">
            <v>0</v>
          </cell>
        </row>
        <row r="421">
          <cell r="B421">
            <v>7703120102050</v>
          </cell>
          <cell r="D421">
            <v>505125910</v>
          </cell>
          <cell r="E421">
            <v>0</v>
          </cell>
          <cell r="F421">
            <v>505125910</v>
          </cell>
          <cell r="G421">
            <v>0</v>
          </cell>
          <cell r="H421">
            <v>4287900000</v>
          </cell>
        </row>
        <row r="422">
          <cell r="B422">
            <v>7703130102014</v>
          </cell>
          <cell r="D422">
            <v>0</v>
          </cell>
          <cell r="E422">
            <v>0</v>
          </cell>
          <cell r="F422">
            <v>0</v>
          </cell>
          <cell r="G422">
            <v>0</v>
          </cell>
          <cell r="H422">
            <v>35900000</v>
          </cell>
        </row>
        <row r="423">
          <cell r="B423">
            <v>7703130102050</v>
          </cell>
          <cell r="D423">
            <v>15000000</v>
          </cell>
          <cell r="E423">
            <v>0</v>
          </cell>
          <cell r="F423">
            <v>15000000</v>
          </cell>
          <cell r="G423">
            <v>0</v>
          </cell>
          <cell r="H423">
            <v>643100000</v>
          </cell>
        </row>
        <row r="424">
          <cell r="B424">
            <v>7703160102050</v>
          </cell>
          <cell r="D424">
            <v>288982680</v>
          </cell>
          <cell r="E424">
            <v>0</v>
          </cell>
          <cell r="F424">
            <v>288982680</v>
          </cell>
          <cell r="G424">
            <v>0</v>
          </cell>
          <cell r="H424">
            <v>214400000</v>
          </cell>
        </row>
        <row r="425">
          <cell r="B425">
            <v>7703180102014</v>
          </cell>
          <cell r="D425">
            <v>4347826</v>
          </cell>
          <cell r="E425">
            <v>0</v>
          </cell>
          <cell r="F425">
            <v>4347826</v>
          </cell>
          <cell r="G425">
            <v>0</v>
          </cell>
          <cell r="H425">
            <v>21400000</v>
          </cell>
        </row>
        <row r="426">
          <cell r="B426">
            <v>7703180102050</v>
          </cell>
          <cell r="D426">
            <v>231939200</v>
          </cell>
          <cell r="E426">
            <v>0</v>
          </cell>
          <cell r="F426">
            <v>231939200</v>
          </cell>
          <cell r="G426">
            <v>0</v>
          </cell>
          <cell r="H426">
            <v>214400000</v>
          </cell>
        </row>
        <row r="427">
          <cell r="B427">
            <v>7703190102050</v>
          </cell>
          <cell r="D427">
            <v>196251304</v>
          </cell>
          <cell r="E427">
            <v>0</v>
          </cell>
          <cell r="F427">
            <v>196251304</v>
          </cell>
          <cell r="G427">
            <v>0</v>
          </cell>
          <cell r="H427">
            <v>714700000</v>
          </cell>
        </row>
        <row r="428">
          <cell r="B428">
            <v>7703210102050</v>
          </cell>
          <cell r="D428">
            <v>360927800</v>
          </cell>
          <cell r="E428">
            <v>0</v>
          </cell>
          <cell r="F428">
            <v>360927800</v>
          </cell>
          <cell r="G428">
            <v>0</v>
          </cell>
          <cell r="H428">
            <v>13239400000</v>
          </cell>
        </row>
        <row r="429">
          <cell r="B429">
            <v>7703210112000</v>
          </cell>
          <cell r="D429">
            <v>2214053642</v>
          </cell>
          <cell r="E429">
            <v>0</v>
          </cell>
          <cell r="F429">
            <v>2214053642</v>
          </cell>
          <cell r="G429">
            <v>0</v>
          </cell>
          <cell r="H429">
            <v>0</v>
          </cell>
        </row>
        <row r="430">
          <cell r="B430">
            <v>7703210112014</v>
          </cell>
          <cell r="D430">
            <v>6642160939</v>
          </cell>
          <cell r="E430">
            <v>0</v>
          </cell>
          <cell r="F430">
            <v>6642160939</v>
          </cell>
          <cell r="G430">
            <v>0</v>
          </cell>
          <cell r="H430">
            <v>0</v>
          </cell>
        </row>
        <row r="431">
          <cell r="B431">
            <v>7703210112050</v>
          </cell>
          <cell r="D431">
            <v>6642160939</v>
          </cell>
          <cell r="E431">
            <v>0</v>
          </cell>
          <cell r="F431">
            <v>6642160939</v>
          </cell>
          <cell r="G431">
            <v>0</v>
          </cell>
          <cell r="H431">
            <v>0</v>
          </cell>
        </row>
        <row r="432">
          <cell r="B432">
            <v>7703230102050</v>
          </cell>
          <cell r="D432">
            <v>468000000</v>
          </cell>
          <cell r="E432">
            <v>468000000</v>
          </cell>
          <cell r="F432">
            <v>0</v>
          </cell>
          <cell r="G432">
            <v>0</v>
          </cell>
          <cell r="H432">
            <v>0</v>
          </cell>
        </row>
        <row r="433">
          <cell r="B433">
            <v>7703230202050</v>
          </cell>
          <cell r="D433">
            <v>1404000000</v>
          </cell>
          <cell r="E433">
            <v>0</v>
          </cell>
          <cell r="F433">
            <v>1404000000</v>
          </cell>
          <cell r="G433">
            <v>0</v>
          </cell>
          <cell r="H433">
            <v>1500000000</v>
          </cell>
        </row>
        <row r="434">
          <cell r="B434">
            <v>7703290102050</v>
          </cell>
          <cell r="D434">
            <v>153700000</v>
          </cell>
          <cell r="E434">
            <v>0</v>
          </cell>
          <cell r="F434">
            <v>153700000</v>
          </cell>
          <cell r="G434">
            <v>0</v>
          </cell>
          <cell r="H434">
            <v>0</v>
          </cell>
        </row>
        <row r="435">
          <cell r="B435">
            <v>7703310102014</v>
          </cell>
          <cell r="D435">
            <v>0</v>
          </cell>
          <cell r="E435">
            <v>0</v>
          </cell>
          <cell r="F435">
            <v>0</v>
          </cell>
          <cell r="G435">
            <v>0</v>
          </cell>
          <cell r="H435">
            <v>71500000</v>
          </cell>
        </row>
        <row r="436">
          <cell r="B436">
            <v>7703310102050</v>
          </cell>
          <cell r="D436">
            <v>0</v>
          </cell>
          <cell r="E436">
            <v>0</v>
          </cell>
          <cell r="F436">
            <v>0</v>
          </cell>
          <cell r="G436">
            <v>0</v>
          </cell>
          <cell r="H436">
            <v>357300000</v>
          </cell>
        </row>
        <row r="437">
          <cell r="B437">
            <v>7703330102000</v>
          </cell>
          <cell r="D437">
            <v>365840000</v>
          </cell>
          <cell r="E437">
            <v>0</v>
          </cell>
          <cell r="F437">
            <v>365840000</v>
          </cell>
          <cell r="G437">
            <v>0</v>
          </cell>
          <cell r="H437">
            <v>0</v>
          </cell>
        </row>
        <row r="438">
          <cell r="B438">
            <v>7704010102010</v>
          </cell>
          <cell r="D438">
            <v>0</v>
          </cell>
          <cell r="E438">
            <v>0</v>
          </cell>
          <cell r="F438">
            <v>0</v>
          </cell>
          <cell r="G438">
            <v>0</v>
          </cell>
          <cell r="H438">
            <v>0</v>
          </cell>
        </row>
        <row r="439">
          <cell r="B439">
            <v>7704010102012</v>
          </cell>
          <cell r="D439">
            <v>1500000</v>
          </cell>
          <cell r="E439">
            <v>0</v>
          </cell>
          <cell r="F439">
            <v>1500000</v>
          </cell>
          <cell r="G439">
            <v>0</v>
          </cell>
          <cell r="H439">
            <v>7200000</v>
          </cell>
        </row>
        <row r="440">
          <cell r="B440">
            <v>7704010102040</v>
          </cell>
          <cell r="D440">
            <v>0</v>
          </cell>
          <cell r="E440">
            <v>0</v>
          </cell>
          <cell r="F440">
            <v>0</v>
          </cell>
          <cell r="G440">
            <v>0</v>
          </cell>
          <cell r="H440">
            <v>135800000</v>
          </cell>
        </row>
        <row r="441">
          <cell r="B441">
            <v>7704010102050</v>
          </cell>
          <cell r="D441">
            <v>20065221</v>
          </cell>
          <cell r="E441">
            <v>0</v>
          </cell>
          <cell r="F441">
            <v>20065221</v>
          </cell>
          <cell r="G441">
            <v>0</v>
          </cell>
          <cell r="H441">
            <v>71500000</v>
          </cell>
        </row>
        <row r="442">
          <cell r="B442">
            <v>7704020102000</v>
          </cell>
          <cell r="D442">
            <v>335376099</v>
          </cell>
          <cell r="E442">
            <v>0</v>
          </cell>
          <cell r="F442">
            <v>335376099</v>
          </cell>
          <cell r="G442">
            <v>0</v>
          </cell>
          <cell r="H442">
            <v>357300000</v>
          </cell>
        </row>
        <row r="443">
          <cell r="B443">
            <v>7704020102010</v>
          </cell>
          <cell r="D443">
            <v>87415217</v>
          </cell>
          <cell r="E443">
            <v>0</v>
          </cell>
          <cell r="F443">
            <v>87415217</v>
          </cell>
          <cell r="G443">
            <v>0</v>
          </cell>
          <cell r="H443">
            <v>114400000</v>
          </cell>
        </row>
        <row r="444">
          <cell r="B444">
            <v>7704020102011</v>
          </cell>
          <cell r="D444">
            <v>255680152</v>
          </cell>
          <cell r="E444">
            <v>0</v>
          </cell>
          <cell r="F444">
            <v>255680152</v>
          </cell>
          <cell r="G444">
            <v>0</v>
          </cell>
          <cell r="H444">
            <v>357300000</v>
          </cell>
        </row>
        <row r="445">
          <cell r="B445">
            <v>7704020102012</v>
          </cell>
          <cell r="D445">
            <v>71804352</v>
          </cell>
          <cell r="E445">
            <v>0</v>
          </cell>
          <cell r="F445">
            <v>71804352</v>
          </cell>
          <cell r="G445">
            <v>0</v>
          </cell>
          <cell r="H445">
            <v>321700000</v>
          </cell>
        </row>
        <row r="446">
          <cell r="B446">
            <v>7704020102014</v>
          </cell>
          <cell r="D446">
            <v>22169565</v>
          </cell>
          <cell r="E446">
            <v>0</v>
          </cell>
          <cell r="F446">
            <v>22169565</v>
          </cell>
          <cell r="G446">
            <v>0</v>
          </cell>
          <cell r="H446">
            <v>178700000</v>
          </cell>
        </row>
        <row r="447">
          <cell r="B447">
            <v>7704020102040</v>
          </cell>
          <cell r="D447">
            <v>332030432</v>
          </cell>
          <cell r="E447">
            <v>0</v>
          </cell>
          <cell r="F447">
            <v>332030432</v>
          </cell>
          <cell r="G447">
            <v>0</v>
          </cell>
          <cell r="H447">
            <v>357300000</v>
          </cell>
        </row>
        <row r="448">
          <cell r="B448">
            <v>7704020102050</v>
          </cell>
          <cell r="D448">
            <v>46559944</v>
          </cell>
          <cell r="E448">
            <v>0</v>
          </cell>
          <cell r="F448">
            <v>46559944</v>
          </cell>
          <cell r="G448">
            <v>0</v>
          </cell>
          <cell r="H448">
            <v>178700000</v>
          </cell>
        </row>
        <row r="449">
          <cell r="B449">
            <v>7704020202000</v>
          </cell>
          <cell r="D449">
            <v>95343123</v>
          </cell>
          <cell r="E449">
            <v>0</v>
          </cell>
          <cell r="F449">
            <v>95343123</v>
          </cell>
          <cell r="G449">
            <v>0</v>
          </cell>
          <cell r="H449">
            <v>142900000</v>
          </cell>
        </row>
        <row r="450">
          <cell r="B450">
            <v>7704020202010</v>
          </cell>
          <cell r="D450">
            <v>7826087</v>
          </cell>
          <cell r="E450">
            <v>0</v>
          </cell>
          <cell r="F450">
            <v>7826087</v>
          </cell>
          <cell r="G450">
            <v>0</v>
          </cell>
          <cell r="H450">
            <v>142900000</v>
          </cell>
        </row>
        <row r="451">
          <cell r="B451">
            <v>7704020202011</v>
          </cell>
          <cell r="D451">
            <v>196395596</v>
          </cell>
          <cell r="E451">
            <v>0</v>
          </cell>
          <cell r="F451">
            <v>196395596</v>
          </cell>
          <cell r="G451">
            <v>0</v>
          </cell>
          <cell r="H451">
            <v>428900000</v>
          </cell>
        </row>
        <row r="452">
          <cell r="B452">
            <v>7704020202012</v>
          </cell>
          <cell r="D452">
            <v>33413045</v>
          </cell>
          <cell r="E452">
            <v>0</v>
          </cell>
          <cell r="F452">
            <v>33413045</v>
          </cell>
          <cell r="G452">
            <v>0</v>
          </cell>
          <cell r="H452">
            <v>71500000</v>
          </cell>
        </row>
        <row r="453">
          <cell r="B453">
            <v>7704020202040</v>
          </cell>
          <cell r="D453">
            <v>0</v>
          </cell>
          <cell r="E453">
            <v>0</v>
          </cell>
          <cell r="F453">
            <v>0</v>
          </cell>
          <cell r="G453">
            <v>0</v>
          </cell>
          <cell r="H453">
            <v>35900000</v>
          </cell>
        </row>
        <row r="454">
          <cell r="B454">
            <v>7704020202050</v>
          </cell>
          <cell r="D454">
            <v>24347826</v>
          </cell>
          <cell r="E454">
            <v>0</v>
          </cell>
          <cell r="F454">
            <v>24347826</v>
          </cell>
          <cell r="G454">
            <v>0</v>
          </cell>
          <cell r="H454">
            <v>178700000</v>
          </cell>
        </row>
        <row r="455">
          <cell r="B455">
            <v>7704020202131</v>
          </cell>
          <cell r="D455">
            <v>13919565</v>
          </cell>
          <cell r="E455">
            <v>0</v>
          </cell>
          <cell r="F455">
            <v>13919565</v>
          </cell>
          <cell r="G455">
            <v>0</v>
          </cell>
          <cell r="H455">
            <v>0</v>
          </cell>
        </row>
        <row r="456">
          <cell r="B456">
            <v>7704030102000</v>
          </cell>
          <cell r="D456">
            <v>1471952744</v>
          </cell>
          <cell r="E456">
            <v>485760000</v>
          </cell>
          <cell r="F456">
            <v>986192744</v>
          </cell>
          <cell r="G456">
            <v>0</v>
          </cell>
          <cell r="H456">
            <v>357300000</v>
          </cell>
        </row>
        <row r="457">
          <cell r="B457">
            <v>7704030102010</v>
          </cell>
          <cell r="D457">
            <v>852483286</v>
          </cell>
          <cell r="E457">
            <v>607200000</v>
          </cell>
          <cell r="F457">
            <v>245283286</v>
          </cell>
          <cell r="G457">
            <v>0</v>
          </cell>
          <cell r="H457">
            <v>0</v>
          </cell>
        </row>
        <row r="458">
          <cell r="B458">
            <v>7704030102011</v>
          </cell>
          <cell r="D458">
            <v>191500000</v>
          </cell>
          <cell r="E458">
            <v>0</v>
          </cell>
          <cell r="F458">
            <v>191500000</v>
          </cell>
          <cell r="G458">
            <v>0</v>
          </cell>
          <cell r="H458">
            <v>321700000</v>
          </cell>
        </row>
        <row r="459">
          <cell r="B459">
            <v>7704030102012</v>
          </cell>
          <cell r="D459">
            <v>2007542198</v>
          </cell>
          <cell r="E459">
            <v>1578720000</v>
          </cell>
          <cell r="F459">
            <v>428822198</v>
          </cell>
          <cell r="G459">
            <v>0</v>
          </cell>
          <cell r="H459">
            <v>71500000</v>
          </cell>
        </row>
        <row r="460">
          <cell r="B460">
            <v>7704030102040</v>
          </cell>
          <cell r="D460">
            <v>815655026</v>
          </cell>
          <cell r="E460">
            <v>607200000</v>
          </cell>
          <cell r="F460">
            <v>208455026</v>
          </cell>
          <cell r="G460">
            <v>0</v>
          </cell>
          <cell r="H460">
            <v>0</v>
          </cell>
        </row>
        <row r="461">
          <cell r="B461">
            <v>7704110102050</v>
          </cell>
          <cell r="D461">
            <v>16900000</v>
          </cell>
          <cell r="E461">
            <v>0</v>
          </cell>
          <cell r="F461">
            <v>16900000</v>
          </cell>
          <cell r="G461">
            <v>0</v>
          </cell>
          <cell r="H461">
            <v>35900000</v>
          </cell>
        </row>
        <row r="462">
          <cell r="B462">
            <v>7704130102050</v>
          </cell>
          <cell r="D462">
            <v>1974460872</v>
          </cell>
          <cell r="E462">
            <v>0</v>
          </cell>
          <cell r="F462">
            <v>1974460872</v>
          </cell>
          <cell r="G462">
            <v>0</v>
          </cell>
          <cell r="H462">
            <v>2144000000</v>
          </cell>
        </row>
        <row r="463">
          <cell r="B463">
            <v>7704130202050</v>
          </cell>
          <cell r="D463">
            <v>95337953</v>
          </cell>
          <cell r="E463">
            <v>0</v>
          </cell>
          <cell r="F463">
            <v>95337953</v>
          </cell>
          <cell r="G463">
            <v>0</v>
          </cell>
          <cell r="H463">
            <v>0</v>
          </cell>
        </row>
        <row r="464">
          <cell r="B464">
            <v>7704140102050</v>
          </cell>
          <cell r="D464">
            <v>420276908</v>
          </cell>
          <cell r="E464">
            <v>0</v>
          </cell>
          <cell r="F464">
            <v>420276908</v>
          </cell>
          <cell r="G464">
            <v>0</v>
          </cell>
          <cell r="H464">
            <v>500200000</v>
          </cell>
        </row>
        <row r="465">
          <cell r="B465">
            <v>7704190102050</v>
          </cell>
          <cell r="D465">
            <v>26750000</v>
          </cell>
          <cell r="E465">
            <v>0</v>
          </cell>
          <cell r="F465">
            <v>26750000</v>
          </cell>
          <cell r="G465">
            <v>0</v>
          </cell>
          <cell r="H465">
            <v>0</v>
          </cell>
        </row>
        <row r="466">
          <cell r="B466">
            <v>7704280102040</v>
          </cell>
          <cell r="D466">
            <v>13913044</v>
          </cell>
          <cell r="E466">
            <v>0</v>
          </cell>
          <cell r="F466">
            <v>13913044</v>
          </cell>
          <cell r="G466">
            <v>0</v>
          </cell>
          <cell r="H466">
            <v>0</v>
          </cell>
        </row>
        <row r="467">
          <cell r="B467">
            <v>7704310112050</v>
          </cell>
          <cell r="D467">
            <v>9450487774</v>
          </cell>
          <cell r="E467">
            <v>3533428495</v>
          </cell>
          <cell r="F467">
            <v>5917059279</v>
          </cell>
          <cell r="G467">
            <v>0</v>
          </cell>
          <cell r="H467">
            <v>0</v>
          </cell>
        </row>
        <row r="468">
          <cell r="B468">
            <v>7704320102050</v>
          </cell>
          <cell r="D468">
            <v>1274978188</v>
          </cell>
          <cell r="E468">
            <v>0</v>
          </cell>
          <cell r="F468">
            <v>1274978188</v>
          </cell>
          <cell r="G468">
            <v>0</v>
          </cell>
          <cell r="H468">
            <v>81000000</v>
          </cell>
        </row>
        <row r="469">
          <cell r="B469">
            <v>7704320112000</v>
          </cell>
          <cell r="D469">
            <v>121785000</v>
          </cell>
          <cell r="E469">
            <v>0</v>
          </cell>
          <cell r="F469">
            <v>121785000</v>
          </cell>
          <cell r="G469">
            <v>0</v>
          </cell>
          <cell r="H469">
            <v>0</v>
          </cell>
        </row>
        <row r="470">
          <cell r="B470">
            <v>7704330102050</v>
          </cell>
          <cell r="D470">
            <v>540284467</v>
          </cell>
          <cell r="E470">
            <v>0</v>
          </cell>
          <cell r="F470">
            <v>540284467</v>
          </cell>
          <cell r="G470">
            <v>0</v>
          </cell>
          <cell r="H470">
            <v>0</v>
          </cell>
        </row>
        <row r="471">
          <cell r="B471">
            <v>7704330112050</v>
          </cell>
          <cell r="D471">
            <v>25200000</v>
          </cell>
          <cell r="E471">
            <v>0</v>
          </cell>
          <cell r="F471">
            <v>25200000</v>
          </cell>
          <cell r="G471">
            <v>0</v>
          </cell>
          <cell r="H471">
            <v>0</v>
          </cell>
        </row>
        <row r="472">
          <cell r="B472">
            <v>7704330202050</v>
          </cell>
          <cell r="D472">
            <v>175152995</v>
          </cell>
          <cell r="E472">
            <v>0</v>
          </cell>
          <cell r="F472">
            <v>175152995</v>
          </cell>
          <cell r="G472">
            <v>0</v>
          </cell>
          <cell r="H472">
            <v>138300000</v>
          </cell>
        </row>
        <row r="473">
          <cell r="B473">
            <v>7704340102050</v>
          </cell>
          <cell r="D473">
            <v>0</v>
          </cell>
          <cell r="E473">
            <v>0</v>
          </cell>
          <cell r="F473">
            <v>0</v>
          </cell>
          <cell r="G473">
            <v>0</v>
          </cell>
          <cell r="H473">
            <v>9097600000</v>
          </cell>
        </row>
        <row r="474">
          <cell r="B474">
            <v>7704340112050</v>
          </cell>
          <cell r="D474">
            <v>2425914005</v>
          </cell>
          <cell r="E474">
            <v>0</v>
          </cell>
          <cell r="F474">
            <v>2425914005</v>
          </cell>
          <cell r="G474">
            <v>0</v>
          </cell>
          <cell r="H474">
            <v>0</v>
          </cell>
        </row>
        <row r="475">
          <cell r="B475">
            <v>7704390102050</v>
          </cell>
          <cell r="D475">
            <v>31288000</v>
          </cell>
          <cell r="E475">
            <v>0</v>
          </cell>
          <cell r="F475">
            <v>31288000</v>
          </cell>
          <cell r="G475">
            <v>0</v>
          </cell>
          <cell r="H475">
            <v>0</v>
          </cell>
        </row>
        <row r="476">
          <cell r="B476">
            <v>7704390112050</v>
          </cell>
          <cell r="D476">
            <v>926924383</v>
          </cell>
          <cell r="E476">
            <v>926924383</v>
          </cell>
          <cell r="F476">
            <v>0</v>
          </cell>
          <cell r="G476">
            <v>0</v>
          </cell>
          <cell r="H476">
            <v>0</v>
          </cell>
        </row>
        <row r="477">
          <cell r="B477">
            <v>7704490102050</v>
          </cell>
          <cell r="D477">
            <v>365217392</v>
          </cell>
          <cell r="E477">
            <v>0</v>
          </cell>
          <cell r="F477">
            <v>365217392</v>
          </cell>
          <cell r="G477">
            <v>0</v>
          </cell>
          <cell r="H477">
            <v>0</v>
          </cell>
        </row>
        <row r="478">
          <cell r="B478">
            <v>7704490202050</v>
          </cell>
          <cell r="D478">
            <v>3000000</v>
          </cell>
          <cell r="E478">
            <v>0</v>
          </cell>
          <cell r="F478">
            <v>3000000</v>
          </cell>
          <cell r="G478">
            <v>0</v>
          </cell>
          <cell r="H478">
            <v>0</v>
          </cell>
        </row>
        <row r="479">
          <cell r="B479">
            <v>7704510102000</v>
          </cell>
          <cell r="D479">
            <v>303571950</v>
          </cell>
          <cell r="E479">
            <v>0</v>
          </cell>
          <cell r="F479">
            <v>303571950</v>
          </cell>
          <cell r="G479">
            <v>0</v>
          </cell>
          <cell r="H479">
            <v>178700000</v>
          </cell>
        </row>
        <row r="480">
          <cell r="B480">
            <v>7704510102010</v>
          </cell>
          <cell r="D480">
            <v>80304348</v>
          </cell>
          <cell r="E480">
            <v>0</v>
          </cell>
          <cell r="F480">
            <v>80304348</v>
          </cell>
          <cell r="G480">
            <v>0</v>
          </cell>
          <cell r="H480">
            <v>500200000</v>
          </cell>
        </row>
        <row r="481">
          <cell r="B481">
            <v>7704510102011</v>
          </cell>
          <cell r="D481">
            <v>385795110</v>
          </cell>
          <cell r="E481">
            <v>0</v>
          </cell>
          <cell r="F481">
            <v>385795110</v>
          </cell>
          <cell r="G481">
            <v>0</v>
          </cell>
          <cell r="H481">
            <v>571800000</v>
          </cell>
        </row>
        <row r="482">
          <cell r="B482">
            <v>7704510102012</v>
          </cell>
          <cell r="D482">
            <v>31325000</v>
          </cell>
          <cell r="E482">
            <v>0</v>
          </cell>
          <cell r="F482">
            <v>31325000</v>
          </cell>
          <cell r="G482">
            <v>0</v>
          </cell>
          <cell r="H482">
            <v>71500000</v>
          </cell>
        </row>
        <row r="483">
          <cell r="B483">
            <v>7704510102014</v>
          </cell>
          <cell r="D483">
            <v>111250000</v>
          </cell>
          <cell r="E483">
            <v>0</v>
          </cell>
          <cell r="F483">
            <v>111250000</v>
          </cell>
          <cell r="G483">
            <v>0</v>
          </cell>
          <cell r="H483">
            <v>250200000</v>
          </cell>
        </row>
        <row r="484">
          <cell r="B484">
            <v>7704510102040</v>
          </cell>
          <cell r="D484">
            <v>0</v>
          </cell>
          <cell r="E484">
            <v>0</v>
          </cell>
          <cell r="F484">
            <v>0</v>
          </cell>
          <cell r="G484">
            <v>0</v>
          </cell>
          <cell r="H484">
            <v>14300000</v>
          </cell>
        </row>
        <row r="485">
          <cell r="B485">
            <v>7704510102050</v>
          </cell>
          <cell r="D485">
            <v>217400000</v>
          </cell>
          <cell r="E485">
            <v>0</v>
          </cell>
          <cell r="F485">
            <v>217400000</v>
          </cell>
          <cell r="G485">
            <v>0</v>
          </cell>
          <cell r="H485">
            <v>357300000</v>
          </cell>
        </row>
        <row r="486">
          <cell r="B486">
            <v>7704520102000</v>
          </cell>
          <cell r="D486">
            <v>178827128</v>
          </cell>
          <cell r="E486">
            <v>0</v>
          </cell>
          <cell r="F486">
            <v>178827128</v>
          </cell>
          <cell r="G486">
            <v>0</v>
          </cell>
          <cell r="H486">
            <v>178700000</v>
          </cell>
        </row>
        <row r="487">
          <cell r="B487">
            <v>7704520102011</v>
          </cell>
          <cell r="D487">
            <v>1000000</v>
          </cell>
          <cell r="E487">
            <v>0</v>
          </cell>
          <cell r="F487">
            <v>1000000</v>
          </cell>
          <cell r="G487">
            <v>0</v>
          </cell>
          <cell r="H487">
            <v>0</v>
          </cell>
        </row>
        <row r="488">
          <cell r="B488">
            <v>7704520102012</v>
          </cell>
          <cell r="D488">
            <v>0</v>
          </cell>
          <cell r="E488">
            <v>0</v>
          </cell>
          <cell r="F488">
            <v>0</v>
          </cell>
          <cell r="G488">
            <v>0</v>
          </cell>
          <cell r="H488">
            <v>7200000</v>
          </cell>
        </row>
        <row r="489">
          <cell r="B489">
            <v>7704520102040</v>
          </cell>
          <cell r="D489">
            <v>45851099</v>
          </cell>
          <cell r="E489">
            <v>0</v>
          </cell>
          <cell r="F489">
            <v>45851099</v>
          </cell>
          <cell r="G489">
            <v>0</v>
          </cell>
          <cell r="H489">
            <v>42900000</v>
          </cell>
        </row>
        <row r="490">
          <cell r="B490">
            <v>7704520102050</v>
          </cell>
          <cell r="D490">
            <v>125336139</v>
          </cell>
          <cell r="E490">
            <v>0</v>
          </cell>
          <cell r="F490">
            <v>125336139</v>
          </cell>
          <cell r="G490">
            <v>0</v>
          </cell>
          <cell r="H490">
            <v>70880000</v>
          </cell>
        </row>
        <row r="491">
          <cell r="B491">
            <v>7704540102050</v>
          </cell>
          <cell r="D491">
            <v>924071312</v>
          </cell>
          <cell r="E491">
            <v>0</v>
          </cell>
          <cell r="F491">
            <v>924071312</v>
          </cell>
          <cell r="G491">
            <v>0</v>
          </cell>
          <cell r="H491">
            <v>714700000</v>
          </cell>
        </row>
        <row r="492">
          <cell r="B492">
            <v>7704610102000</v>
          </cell>
          <cell r="D492">
            <v>221173916</v>
          </cell>
          <cell r="E492">
            <v>0</v>
          </cell>
          <cell r="F492">
            <v>221173916</v>
          </cell>
          <cell r="G492">
            <v>0</v>
          </cell>
          <cell r="H492">
            <v>178700000</v>
          </cell>
        </row>
        <row r="493">
          <cell r="B493">
            <v>7704610102040</v>
          </cell>
          <cell r="D493">
            <v>0</v>
          </cell>
          <cell r="E493">
            <v>0</v>
          </cell>
          <cell r="F493">
            <v>0</v>
          </cell>
          <cell r="G493">
            <v>0</v>
          </cell>
          <cell r="H493">
            <v>35900000</v>
          </cell>
        </row>
        <row r="494">
          <cell r="B494">
            <v>7704610102050</v>
          </cell>
          <cell r="D494">
            <v>259231765</v>
          </cell>
          <cell r="E494">
            <v>0</v>
          </cell>
          <cell r="F494">
            <v>259231765</v>
          </cell>
          <cell r="G494">
            <v>0</v>
          </cell>
          <cell r="H494">
            <v>357300000</v>
          </cell>
        </row>
        <row r="495">
          <cell r="B495">
            <v>7704990202000</v>
          </cell>
          <cell r="D495">
            <v>508826078</v>
          </cell>
          <cell r="E495">
            <v>0</v>
          </cell>
          <cell r="F495">
            <v>508826078</v>
          </cell>
          <cell r="G495">
            <v>0</v>
          </cell>
          <cell r="H495">
            <v>357300000</v>
          </cell>
        </row>
        <row r="496">
          <cell r="B496">
            <v>7704990202010</v>
          </cell>
          <cell r="D496">
            <v>14782608</v>
          </cell>
          <cell r="E496">
            <v>0</v>
          </cell>
          <cell r="F496">
            <v>14782608</v>
          </cell>
          <cell r="G496">
            <v>0</v>
          </cell>
          <cell r="H496">
            <v>0</v>
          </cell>
        </row>
        <row r="497">
          <cell r="B497">
            <v>7704990202012</v>
          </cell>
          <cell r="D497">
            <v>28608695</v>
          </cell>
          <cell r="E497">
            <v>0</v>
          </cell>
          <cell r="F497">
            <v>28608695</v>
          </cell>
          <cell r="G497">
            <v>0</v>
          </cell>
          <cell r="H497">
            <v>71500000</v>
          </cell>
        </row>
        <row r="498">
          <cell r="B498">
            <v>7704990202040</v>
          </cell>
          <cell r="D498">
            <v>0</v>
          </cell>
          <cell r="E498">
            <v>0</v>
          </cell>
          <cell r="F498">
            <v>0</v>
          </cell>
          <cell r="G498">
            <v>0</v>
          </cell>
          <cell r="H498">
            <v>17700000</v>
          </cell>
        </row>
        <row r="499">
          <cell r="B499">
            <v>7704990202050</v>
          </cell>
          <cell r="D499">
            <v>61782607</v>
          </cell>
          <cell r="E499">
            <v>0</v>
          </cell>
          <cell r="F499">
            <v>61782607</v>
          </cell>
          <cell r="G499">
            <v>0</v>
          </cell>
          <cell r="H499">
            <v>285800000</v>
          </cell>
        </row>
        <row r="500">
          <cell r="B500">
            <v>7704999902000</v>
          </cell>
          <cell r="D500">
            <v>2682927</v>
          </cell>
          <cell r="E500">
            <v>0</v>
          </cell>
          <cell r="F500">
            <v>2682927</v>
          </cell>
          <cell r="G500">
            <v>0</v>
          </cell>
          <cell r="H500">
            <v>0</v>
          </cell>
        </row>
        <row r="501">
          <cell r="B501">
            <v>7704999902010</v>
          </cell>
          <cell r="D501">
            <v>6739130</v>
          </cell>
          <cell r="E501">
            <v>0</v>
          </cell>
          <cell r="F501">
            <v>6739130</v>
          </cell>
          <cell r="G501">
            <v>0</v>
          </cell>
          <cell r="H501">
            <v>0</v>
          </cell>
        </row>
        <row r="502">
          <cell r="B502">
            <v>7704999902011</v>
          </cell>
          <cell r="D502">
            <v>71361822</v>
          </cell>
          <cell r="E502">
            <v>0</v>
          </cell>
          <cell r="F502">
            <v>71361822</v>
          </cell>
          <cell r="G502">
            <v>0</v>
          </cell>
          <cell r="H502">
            <v>0</v>
          </cell>
        </row>
        <row r="503">
          <cell r="B503">
            <v>7704999902012</v>
          </cell>
          <cell r="D503">
            <v>109695653</v>
          </cell>
          <cell r="E503">
            <v>0</v>
          </cell>
          <cell r="F503">
            <v>109695653</v>
          </cell>
          <cell r="G503">
            <v>0</v>
          </cell>
          <cell r="H503">
            <v>0</v>
          </cell>
        </row>
        <row r="504">
          <cell r="B504">
            <v>7704999902050</v>
          </cell>
          <cell r="D504">
            <v>3393550518</v>
          </cell>
          <cell r="E504">
            <v>0</v>
          </cell>
          <cell r="F504">
            <v>3393550518</v>
          </cell>
          <cell r="G504">
            <v>0</v>
          </cell>
          <cell r="H504">
            <v>1429300000</v>
          </cell>
        </row>
        <row r="505">
          <cell r="B505">
            <v>7705440102050</v>
          </cell>
          <cell r="D505">
            <v>10565000</v>
          </cell>
          <cell r="E505">
            <v>0</v>
          </cell>
          <cell r="F505">
            <v>10565000</v>
          </cell>
          <cell r="G505">
            <v>0</v>
          </cell>
          <cell r="H505">
            <v>35900000</v>
          </cell>
        </row>
        <row r="506">
          <cell r="B506">
            <v>7705470102050</v>
          </cell>
          <cell r="D506">
            <v>4683000</v>
          </cell>
          <cell r="E506">
            <v>0</v>
          </cell>
          <cell r="F506">
            <v>4683000</v>
          </cell>
          <cell r="G506">
            <v>0</v>
          </cell>
          <cell r="H506">
            <v>35900000</v>
          </cell>
        </row>
        <row r="507">
          <cell r="B507">
            <v>7705520202050</v>
          </cell>
          <cell r="D507">
            <v>47390000</v>
          </cell>
          <cell r="E507">
            <v>0</v>
          </cell>
          <cell r="F507">
            <v>47390000</v>
          </cell>
          <cell r="G507">
            <v>0</v>
          </cell>
          <cell r="H507">
            <v>0</v>
          </cell>
        </row>
        <row r="508">
          <cell r="B508">
            <v>7705520302012</v>
          </cell>
          <cell r="D508">
            <v>43478000</v>
          </cell>
          <cell r="E508">
            <v>0</v>
          </cell>
          <cell r="F508">
            <v>43478000</v>
          </cell>
          <cell r="G508">
            <v>0</v>
          </cell>
          <cell r="H508">
            <v>0</v>
          </cell>
        </row>
        <row r="509">
          <cell r="B509">
            <v>7706210102050</v>
          </cell>
          <cell r="D509">
            <v>1622415745</v>
          </cell>
          <cell r="E509">
            <v>0</v>
          </cell>
          <cell r="F509">
            <v>1622415745</v>
          </cell>
          <cell r="G509">
            <v>0</v>
          </cell>
          <cell r="H509">
            <v>0</v>
          </cell>
        </row>
        <row r="510">
          <cell r="B510">
            <v>7706220102050</v>
          </cell>
          <cell r="D510">
            <v>457185397</v>
          </cell>
          <cell r="E510">
            <v>0</v>
          </cell>
          <cell r="F510">
            <v>457185397</v>
          </cell>
          <cell r="G510">
            <v>0</v>
          </cell>
          <cell r="H510">
            <v>0</v>
          </cell>
        </row>
        <row r="511">
          <cell r="B511">
            <v>7706230102050</v>
          </cell>
          <cell r="D511">
            <v>4687326560</v>
          </cell>
          <cell r="E511">
            <v>0</v>
          </cell>
          <cell r="F511">
            <v>4687326560</v>
          </cell>
          <cell r="G511">
            <v>0</v>
          </cell>
          <cell r="H511">
            <v>0</v>
          </cell>
        </row>
        <row r="512">
          <cell r="B512">
            <v>7706280102050</v>
          </cell>
          <cell r="D512">
            <v>7335742407</v>
          </cell>
          <cell r="E512">
            <v>0</v>
          </cell>
          <cell r="F512">
            <v>7335742407</v>
          </cell>
          <cell r="G512">
            <v>0</v>
          </cell>
          <cell r="H512">
            <v>8819700000</v>
          </cell>
        </row>
        <row r="513">
          <cell r="B513">
            <v>7706360102050</v>
          </cell>
          <cell r="D513">
            <v>26784000</v>
          </cell>
          <cell r="E513">
            <v>0</v>
          </cell>
          <cell r="F513">
            <v>26784000</v>
          </cell>
          <cell r="G513">
            <v>0</v>
          </cell>
          <cell r="H513">
            <v>0</v>
          </cell>
        </row>
        <row r="514">
          <cell r="B514">
            <v>7707310102050</v>
          </cell>
          <cell r="D514">
            <v>160000000</v>
          </cell>
          <cell r="E514">
            <v>0</v>
          </cell>
          <cell r="F514">
            <v>160000000</v>
          </cell>
          <cell r="G514">
            <v>0</v>
          </cell>
          <cell r="H514">
            <v>0</v>
          </cell>
        </row>
        <row r="515">
          <cell r="B515">
            <v>7707310112050</v>
          </cell>
          <cell r="D515">
            <v>88847370</v>
          </cell>
          <cell r="E515">
            <v>0</v>
          </cell>
          <cell r="F515">
            <v>88847370</v>
          </cell>
          <cell r="G515">
            <v>0</v>
          </cell>
          <cell r="H515">
            <v>0</v>
          </cell>
        </row>
        <row r="516">
          <cell r="B516">
            <v>771994010171</v>
          </cell>
          <cell r="D516">
            <v>0</v>
          </cell>
          <cell r="E516">
            <v>247106176787</v>
          </cell>
          <cell r="F516">
            <v>0</v>
          </cell>
          <cell r="G516">
            <v>247106176787</v>
          </cell>
          <cell r="H516">
            <v>0</v>
          </cell>
        </row>
        <row r="517">
          <cell r="B517">
            <v>7807330102050</v>
          </cell>
          <cell r="D517">
            <v>6905358783</v>
          </cell>
          <cell r="E517">
            <v>24858288</v>
          </cell>
          <cell r="F517">
            <v>6880500495</v>
          </cell>
          <cell r="G517">
            <v>0</v>
          </cell>
          <cell r="H517">
            <v>0</v>
          </cell>
        </row>
        <row r="518">
          <cell r="B518">
            <v>781995010171</v>
          </cell>
          <cell r="D518">
            <v>0</v>
          </cell>
          <cell r="E518">
            <v>6880500495</v>
          </cell>
          <cell r="F518">
            <v>0</v>
          </cell>
          <cell r="G518">
            <v>6880500495</v>
          </cell>
          <cell r="H518">
            <v>0</v>
          </cell>
        </row>
      </sheetData>
      <sheetData sheetId="24" refreshError="1">
        <row r="6">
          <cell r="B6">
            <v>600801010172</v>
          </cell>
          <cell r="D6">
            <v>325000000</v>
          </cell>
          <cell r="E6">
            <v>1317220650535</v>
          </cell>
          <cell r="F6">
            <v>0</v>
          </cell>
          <cell r="G6">
            <v>1316895650535</v>
          </cell>
          <cell r="H6">
            <v>0</v>
          </cell>
        </row>
        <row r="7">
          <cell r="B7">
            <v>600801011172</v>
          </cell>
          <cell r="D7">
            <v>0</v>
          </cell>
          <cell r="E7">
            <v>182989424835</v>
          </cell>
          <cell r="F7">
            <v>0</v>
          </cell>
          <cell r="G7">
            <v>182989424835</v>
          </cell>
          <cell r="H7">
            <v>0</v>
          </cell>
        </row>
        <row r="8">
          <cell r="B8">
            <v>600801020172</v>
          </cell>
          <cell r="D8">
            <v>0</v>
          </cell>
          <cell r="E8">
            <v>14909510475</v>
          </cell>
          <cell r="F8">
            <v>0</v>
          </cell>
          <cell r="G8">
            <v>14909510475</v>
          </cell>
          <cell r="H8">
            <v>0</v>
          </cell>
        </row>
        <row r="9">
          <cell r="B9">
            <v>600801021172</v>
          </cell>
          <cell r="D9">
            <v>0</v>
          </cell>
          <cell r="E9">
            <v>43165725840</v>
          </cell>
          <cell r="F9">
            <v>0</v>
          </cell>
          <cell r="G9">
            <v>43165725840</v>
          </cell>
          <cell r="H9">
            <v>0</v>
          </cell>
        </row>
        <row r="10">
          <cell r="B10">
            <v>600801030172</v>
          </cell>
          <cell r="D10">
            <v>2809584650</v>
          </cell>
          <cell r="E10">
            <v>13033551900</v>
          </cell>
          <cell r="F10">
            <v>0</v>
          </cell>
          <cell r="G10">
            <v>10223967250</v>
          </cell>
          <cell r="H10">
            <v>0</v>
          </cell>
        </row>
        <row r="11">
          <cell r="B11">
            <v>600801031172</v>
          </cell>
          <cell r="D11">
            <v>0</v>
          </cell>
          <cell r="E11">
            <v>2296042500</v>
          </cell>
          <cell r="F11">
            <v>0</v>
          </cell>
          <cell r="G11">
            <v>2296042500</v>
          </cell>
          <cell r="H11">
            <v>0</v>
          </cell>
        </row>
        <row r="12">
          <cell r="B12">
            <v>600801040172</v>
          </cell>
          <cell r="D12">
            <v>0</v>
          </cell>
          <cell r="E12">
            <v>60403145937</v>
          </cell>
          <cell r="F12">
            <v>0</v>
          </cell>
          <cell r="G12">
            <v>60403145937</v>
          </cell>
          <cell r="H12">
            <v>0</v>
          </cell>
        </row>
        <row r="13">
          <cell r="B13">
            <v>600801041172</v>
          </cell>
          <cell r="D13">
            <v>0</v>
          </cell>
          <cell r="E13">
            <v>11067687590</v>
          </cell>
          <cell r="F13">
            <v>0</v>
          </cell>
          <cell r="G13">
            <v>11067687590</v>
          </cell>
          <cell r="H13">
            <v>0</v>
          </cell>
        </row>
        <row r="14">
          <cell r="B14">
            <v>600801050172</v>
          </cell>
          <cell r="D14">
            <v>0</v>
          </cell>
          <cell r="E14">
            <v>1732850453021</v>
          </cell>
          <cell r="F14">
            <v>0</v>
          </cell>
          <cell r="G14">
            <v>1732850453021</v>
          </cell>
          <cell r="H14">
            <v>0</v>
          </cell>
        </row>
        <row r="15">
          <cell r="B15">
            <v>600801051172</v>
          </cell>
          <cell r="D15">
            <v>0</v>
          </cell>
          <cell r="E15">
            <v>257151869542</v>
          </cell>
          <cell r="F15">
            <v>0</v>
          </cell>
          <cell r="G15">
            <v>257151869542</v>
          </cell>
          <cell r="H15">
            <v>0</v>
          </cell>
        </row>
        <row r="16">
          <cell r="B16">
            <v>600801100172</v>
          </cell>
          <cell r="D16">
            <v>0</v>
          </cell>
          <cell r="E16">
            <v>126425674557</v>
          </cell>
          <cell r="F16">
            <v>0</v>
          </cell>
          <cell r="G16">
            <v>126425674557</v>
          </cell>
          <cell r="H16">
            <v>0</v>
          </cell>
        </row>
        <row r="17">
          <cell r="B17">
            <v>600801101172</v>
          </cell>
          <cell r="D17">
            <v>0</v>
          </cell>
          <cell r="E17">
            <v>14425023025</v>
          </cell>
          <cell r="F17">
            <v>0</v>
          </cell>
          <cell r="G17">
            <v>14425023025</v>
          </cell>
          <cell r="H17">
            <v>0</v>
          </cell>
        </row>
        <row r="18">
          <cell r="B18">
            <v>600801110172</v>
          </cell>
          <cell r="D18">
            <v>0</v>
          </cell>
          <cell r="E18">
            <v>2269000000</v>
          </cell>
          <cell r="F18">
            <v>0</v>
          </cell>
          <cell r="G18">
            <v>2269000000</v>
          </cell>
          <cell r="H18">
            <v>0</v>
          </cell>
        </row>
        <row r="19">
          <cell r="B19">
            <v>600801120172</v>
          </cell>
          <cell r="D19">
            <v>0</v>
          </cell>
          <cell r="E19">
            <v>2713462250</v>
          </cell>
          <cell r="F19">
            <v>0</v>
          </cell>
          <cell r="G19">
            <v>2713462250</v>
          </cell>
          <cell r="H19">
            <v>0</v>
          </cell>
        </row>
        <row r="20">
          <cell r="B20">
            <v>600801121172</v>
          </cell>
          <cell r="D20">
            <v>0</v>
          </cell>
          <cell r="E20">
            <v>13098768250</v>
          </cell>
          <cell r="F20">
            <v>0</v>
          </cell>
          <cell r="G20">
            <v>13098768250</v>
          </cell>
          <cell r="H20">
            <v>0</v>
          </cell>
        </row>
        <row r="21">
          <cell r="B21">
            <v>600801130172</v>
          </cell>
          <cell r="D21">
            <v>0</v>
          </cell>
          <cell r="E21">
            <v>2849950000</v>
          </cell>
          <cell r="F21">
            <v>0</v>
          </cell>
          <cell r="G21">
            <v>2849950000</v>
          </cell>
          <cell r="H21">
            <v>0</v>
          </cell>
        </row>
        <row r="22">
          <cell r="B22">
            <v>600801131172</v>
          </cell>
          <cell r="D22">
            <v>0</v>
          </cell>
          <cell r="E22">
            <v>4258043650</v>
          </cell>
          <cell r="F22">
            <v>0</v>
          </cell>
          <cell r="G22">
            <v>4258043650</v>
          </cell>
          <cell r="H22">
            <v>0</v>
          </cell>
        </row>
        <row r="23">
          <cell r="B23">
            <v>600801140172</v>
          </cell>
          <cell r="D23">
            <v>0</v>
          </cell>
          <cell r="E23">
            <v>658165000</v>
          </cell>
          <cell r="F23">
            <v>0</v>
          </cell>
          <cell r="G23">
            <v>658165000</v>
          </cell>
          <cell r="H23">
            <v>0</v>
          </cell>
        </row>
        <row r="24">
          <cell r="B24">
            <v>600801141172</v>
          </cell>
          <cell r="D24">
            <v>0</v>
          </cell>
          <cell r="E24">
            <v>4623786850</v>
          </cell>
          <cell r="F24">
            <v>0</v>
          </cell>
          <cell r="G24">
            <v>4623786850</v>
          </cell>
          <cell r="H24">
            <v>0</v>
          </cell>
        </row>
        <row r="25">
          <cell r="B25">
            <v>600801190172</v>
          </cell>
          <cell r="D25">
            <v>0</v>
          </cell>
          <cell r="E25">
            <v>49587401257</v>
          </cell>
          <cell r="F25">
            <v>0</v>
          </cell>
          <cell r="G25">
            <v>49587401257</v>
          </cell>
          <cell r="H25">
            <v>0</v>
          </cell>
        </row>
        <row r="26">
          <cell r="B26">
            <v>600801191172</v>
          </cell>
          <cell r="D26">
            <v>0</v>
          </cell>
          <cell r="E26">
            <v>11292639870</v>
          </cell>
          <cell r="F26">
            <v>0</v>
          </cell>
          <cell r="G26">
            <v>11292639870</v>
          </cell>
          <cell r="H26">
            <v>0</v>
          </cell>
        </row>
        <row r="27">
          <cell r="B27">
            <v>600808030172</v>
          </cell>
          <cell r="D27">
            <v>0</v>
          </cell>
          <cell r="E27">
            <v>2809584650</v>
          </cell>
          <cell r="F27">
            <v>0</v>
          </cell>
          <cell r="G27">
            <v>2809584650</v>
          </cell>
          <cell r="H27">
            <v>0</v>
          </cell>
        </row>
        <row r="28">
          <cell r="B28">
            <v>600808040172</v>
          </cell>
          <cell r="D28">
            <v>338499000</v>
          </cell>
          <cell r="E28">
            <v>338499000</v>
          </cell>
          <cell r="F28">
            <v>0</v>
          </cell>
          <cell r="G28">
            <v>0</v>
          </cell>
          <cell r="H28">
            <v>0</v>
          </cell>
        </row>
        <row r="29">
          <cell r="B29">
            <v>601801010172</v>
          </cell>
          <cell r="D29">
            <v>11728841874</v>
          </cell>
          <cell r="E29">
            <v>133662644280</v>
          </cell>
          <cell r="F29">
            <v>0</v>
          </cell>
          <cell r="G29">
            <v>121933802406</v>
          </cell>
          <cell r="H29">
            <v>0</v>
          </cell>
        </row>
        <row r="30">
          <cell r="B30">
            <v>601801020172</v>
          </cell>
          <cell r="D30">
            <v>0</v>
          </cell>
          <cell r="E30">
            <v>40094448900</v>
          </cell>
          <cell r="F30">
            <v>0</v>
          </cell>
          <cell r="G30">
            <v>40094448900</v>
          </cell>
          <cell r="H30">
            <v>0</v>
          </cell>
        </row>
        <row r="31">
          <cell r="B31">
            <v>601801040172</v>
          </cell>
          <cell r="D31">
            <v>0</v>
          </cell>
          <cell r="E31">
            <v>14526464939</v>
          </cell>
          <cell r="F31">
            <v>0</v>
          </cell>
          <cell r="G31">
            <v>14526464939</v>
          </cell>
          <cell r="H31">
            <v>0</v>
          </cell>
        </row>
        <row r="32">
          <cell r="B32">
            <v>601801050172</v>
          </cell>
          <cell r="D32">
            <v>0</v>
          </cell>
          <cell r="E32">
            <v>177487448831</v>
          </cell>
          <cell r="F32">
            <v>0</v>
          </cell>
          <cell r="G32">
            <v>177487448831</v>
          </cell>
          <cell r="H32">
            <v>0</v>
          </cell>
        </row>
        <row r="33">
          <cell r="B33">
            <v>601801120172</v>
          </cell>
          <cell r="D33">
            <v>0</v>
          </cell>
          <cell r="E33">
            <v>4188114224</v>
          </cell>
          <cell r="F33">
            <v>0</v>
          </cell>
          <cell r="G33">
            <v>4188114224</v>
          </cell>
          <cell r="H33">
            <v>0</v>
          </cell>
        </row>
        <row r="34">
          <cell r="B34">
            <v>610816010172</v>
          </cell>
          <cell r="D34">
            <v>3079011510</v>
          </cell>
          <cell r="E34">
            <v>0</v>
          </cell>
          <cell r="F34">
            <v>3079011510</v>
          </cell>
          <cell r="G34">
            <v>0</v>
          </cell>
          <cell r="H34">
            <v>0</v>
          </cell>
        </row>
        <row r="35">
          <cell r="B35">
            <v>610816040172</v>
          </cell>
          <cell r="D35">
            <v>509290000</v>
          </cell>
          <cell r="E35">
            <v>0</v>
          </cell>
          <cell r="F35">
            <v>509290000</v>
          </cell>
          <cell r="G35">
            <v>0</v>
          </cell>
          <cell r="H35">
            <v>0</v>
          </cell>
        </row>
        <row r="36">
          <cell r="B36">
            <v>610816050172</v>
          </cell>
          <cell r="D36">
            <v>4588181000</v>
          </cell>
          <cell r="E36">
            <v>0</v>
          </cell>
          <cell r="F36">
            <v>4588181000</v>
          </cell>
          <cell r="G36">
            <v>0</v>
          </cell>
          <cell r="H36">
            <v>0</v>
          </cell>
        </row>
        <row r="37">
          <cell r="B37">
            <v>610816100172</v>
          </cell>
          <cell r="D37">
            <v>108212500</v>
          </cell>
          <cell r="E37">
            <v>0</v>
          </cell>
          <cell r="F37">
            <v>108212500</v>
          </cell>
          <cell r="G37">
            <v>0</v>
          </cell>
          <cell r="H37">
            <v>0</v>
          </cell>
        </row>
        <row r="38">
          <cell r="B38">
            <v>610816130172</v>
          </cell>
          <cell r="D38">
            <v>249750000</v>
          </cell>
          <cell r="E38">
            <v>0</v>
          </cell>
          <cell r="F38">
            <v>249750000</v>
          </cell>
          <cell r="G38">
            <v>0</v>
          </cell>
          <cell r="H38">
            <v>0</v>
          </cell>
        </row>
        <row r="39">
          <cell r="B39">
            <v>610816190172</v>
          </cell>
          <cell r="D39">
            <v>293912500</v>
          </cell>
          <cell r="E39">
            <v>0</v>
          </cell>
          <cell r="F39">
            <v>293912500</v>
          </cell>
          <cell r="G39">
            <v>0</v>
          </cell>
          <cell r="H39">
            <v>0</v>
          </cell>
        </row>
        <row r="40">
          <cell r="B40">
            <v>611816010172</v>
          </cell>
          <cell r="D40">
            <v>8119591480</v>
          </cell>
          <cell r="E40">
            <v>0</v>
          </cell>
          <cell r="F40">
            <v>8119591480</v>
          </cell>
          <cell r="G40">
            <v>0</v>
          </cell>
          <cell r="H40">
            <v>0</v>
          </cell>
        </row>
        <row r="41">
          <cell r="B41">
            <v>611816020172</v>
          </cell>
          <cell r="D41">
            <v>5043000</v>
          </cell>
          <cell r="E41">
            <v>0</v>
          </cell>
          <cell r="F41">
            <v>5043000</v>
          </cell>
          <cell r="G41">
            <v>0</v>
          </cell>
          <cell r="H41">
            <v>0</v>
          </cell>
        </row>
        <row r="42">
          <cell r="B42">
            <v>611816050172</v>
          </cell>
          <cell r="D42">
            <v>734662001</v>
          </cell>
          <cell r="E42">
            <v>0</v>
          </cell>
          <cell r="F42">
            <v>734662001</v>
          </cell>
          <cell r="G42">
            <v>0</v>
          </cell>
          <cell r="H42">
            <v>0</v>
          </cell>
        </row>
        <row r="43">
          <cell r="B43">
            <v>611816100172</v>
          </cell>
          <cell r="D43">
            <v>105540840</v>
          </cell>
          <cell r="E43">
            <v>0</v>
          </cell>
          <cell r="F43">
            <v>105540840</v>
          </cell>
          <cell r="G43">
            <v>0</v>
          </cell>
          <cell r="H43">
            <v>0</v>
          </cell>
        </row>
        <row r="44">
          <cell r="B44">
            <v>611816130172</v>
          </cell>
          <cell r="D44">
            <v>11441130</v>
          </cell>
          <cell r="E44">
            <v>0</v>
          </cell>
          <cell r="F44">
            <v>11441130</v>
          </cell>
          <cell r="G44">
            <v>0</v>
          </cell>
          <cell r="H44">
            <v>0</v>
          </cell>
        </row>
        <row r="45">
          <cell r="B45">
            <v>620852010172</v>
          </cell>
          <cell r="D45">
            <v>2619826444155</v>
          </cell>
          <cell r="E45">
            <v>6856925455</v>
          </cell>
          <cell r="F45">
            <v>2612969518700</v>
          </cell>
          <cell r="G45">
            <v>0</v>
          </cell>
          <cell r="H45">
            <v>0</v>
          </cell>
        </row>
        <row r="46">
          <cell r="B46">
            <v>620852040172</v>
          </cell>
          <cell r="D46">
            <v>91765935278</v>
          </cell>
          <cell r="E46">
            <v>446273942</v>
          </cell>
          <cell r="F46">
            <v>91319661336</v>
          </cell>
          <cell r="G46">
            <v>0</v>
          </cell>
          <cell r="H46">
            <v>0</v>
          </cell>
        </row>
        <row r="47">
          <cell r="B47">
            <v>621859040172</v>
          </cell>
          <cell r="D47">
            <v>2580650000</v>
          </cell>
          <cell r="E47">
            <v>0</v>
          </cell>
          <cell r="F47">
            <v>2580650000</v>
          </cell>
          <cell r="G47">
            <v>0</v>
          </cell>
          <cell r="H47">
            <v>0</v>
          </cell>
        </row>
        <row r="48">
          <cell r="B48">
            <v>631993010172</v>
          </cell>
          <cell r="D48">
            <v>329332250454</v>
          </cell>
          <cell r="E48">
            <v>0</v>
          </cell>
          <cell r="F48">
            <v>329332250454</v>
          </cell>
          <cell r="G48">
            <v>0</v>
          </cell>
          <cell r="H48">
            <v>0</v>
          </cell>
        </row>
        <row r="49">
          <cell r="B49">
            <v>6324780103120</v>
          </cell>
          <cell r="D49">
            <v>8257442775</v>
          </cell>
          <cell r="E49">
            <v>0</v>
          </cell>
          <cell r="F49">
            <v>8257442775</v>
          </cell>
          <cell r="G49">
            <v>0</v>
          </cell>
          <cell r="H49">
            <v>7442042634</v>
          </cell>
        </row>
        <row r="50">
          <cell r="B50">
            <v>6324780103131</v>
          </cell>
          <cell r="D50">
            <v>7328240725</v>
          </cell>
          <cell r="E50">
            <v>0</v>
          </cell>
          <cell r="F50">
            <v>7328240725</v>
          </cell>
          <cell r="G50">
            <v>0</v>
          </cell>
          <cell r="H50">
            <v>7334203044</v>
          </cell>
        </row>
        <row r="51">
          <cell r="B51">
            <v>6324780103132</v>
          </cell>
          <cell r="D51">
            <v>5978202360</v>
          </cell>
          <cell r="E51">
            <v>0</v>
          </cell>
          <cell r="F51">
            <v>5978202360</v>
          </cell>
          <cell r="G51">
            <v>0</v>
          </cell>
          <cell r="H51">
            <v>5987311800</v>
          </cell>
        </row>
        <row r="52">
          <cell r="B52">
            <v>6324780103133</v>
          </cell>
          <cell r="D52">
            <v>4565700067</v>
          </cell>
          <cell r="E52">
            <v>0</v>
          </cell>
          <cell r="F52">
            <v>4565700067</v>
          </cell>
          <cell r="G52">
            <v>0</v>
          </cell>
          <cell r="H52">
            <v>4574663460</v>
          </cell>
        </row>
        <row r="53">
          <cell r="B53">
            <v>6324780103134</v>
          </cell>
          <cell r="D53">
            <v>1737986358</v>
          </cell>
          <cell r="E53">
            <v>0</v>
          </cell>
          <cell r="F53">
            <v>1737986358</v>
          </cell>
          <cell r="G53">
            <v>0</v>
          </cell>
          <cell r="H53">
            <v>2808612672</v>
          </cell>
        </row>
        <row r="54">
          <cell r="B54">
            <v>6324780103135</v>
          </cell>
          <cell r="D54">
            <v>1168918321</v>
          </cell>
          <cell r="E54">
            <v>0</v>
          </cell>
          <cell r="F54">
            <v>1168918321</v>
          </cell>
          <cell r="G54">
            <v>0</v>
          </cell>
          <cell r="H54">
            <v>1168918320</v>
          </cell>
        </row>
        <row r="55">
          <cell r="B55">
            <v>6324780103136</v>
          </cell>
          <cell r="D55">
            <v>2611777870</v>
          </cell>
          <cell r="E55">
            <v>0</v>
          </cell>
          <cell r="F55">
            <v>2611777870</v>
          </cell>
          <cell r="G55">
            <v>0</v>
          </cell>
          <cell r="H55">
            <v>2624989656</v>
          </cell>
        </row>
        <row r="56">
          <cell r="B56">
            <v>6324780103141</v>
          </cell>
          <cell r="D56">
            <v>5034786586</v>
          </cell>
          <cell r="E56">
            <v>0</v>
          </cell>
          <cell r="F56">
            <v>5034786586</v>
          </cell>
          <cell r="G56">
            <v>0</v>
          </cell>
          <cell r="H56">
            <v>5079052164</v>
          </cell>
        </row>
        <row r="57">
          <cell r="B57">
            <v>6324780103142</v>
          </cell>
          <cell r="D57">
            <v>3089537002</v>
          </cell>
          <cell r="E57">
            <v>0</v>
          </cell>
          <cell r="F57">
            <v>3089537002</v>
          </cell>
          <cell r="G57">
            <v>0</v>
          </cell>
          <cell r="H57">
            <v>3099383460</v>
          </cell>
        </row>
        <row r="58">
          <cell r="B58">
            <v>6324780103143</v>
          </cell>
          <cell r="D58">
            <v>2295738200</v>
          </cell>
          <cell r="E58">
            <v>0</v>
          </cell>
          <cell r="F58">
            <v>2295738200</v>
          </cell>
          <cell r="G58">
            <v>0</v>
          </cell>
          <cell r="H58">
            <v>2309246568</v>
          </cell>
        </row>
        <row r="59">
          <cell r="B59">
            <v>6324780103220</v>
          </cell>
          <cell r="D59">
            <v>2108718329</v>
          </cell>
          <cell r="E59">
            <v>0</v>
          </cell>
          <cell r="F59">
            <v>2108718329</v>
          </cell>
          <cell r="G59">
            <v>0</v>
          </cell>
          <cell r="H59">
            <v>2551184040</v>
          </cell>
        </row>
        <row r="60">
          <cell r="B60">
            <v>6324780103230</v>
          </cell>
          <cell r="D60">
            <v>2370012827</v>
          </cell>
          <cell r="E60">
            <v>0</v>
          </cell>
          <cell r="F60">
            <v>2370012827</v>
          </cell>
          <cell r="G60">
            <v>0</v>
          </cell>
          <cell r="H60">
            <v>2414955660</v>
          </cell>
        </row>
        <row r="61">
          <cell r="B61">
            <v>6324780103250</v>
          </cell>
          <cell r="D61">
            <v>588035474</v>
          </cell>
          <cell r="E61">
            <v>0</v>
          </cell>
          <cell r="F61">
            <v>588035474</v>
          </cell>
          <cell r="G61">
            <v>0</v>
          </cell>
          <cell r="H61">
            <v>1970371368</v>
          </cell>
        </row>
        <row r="62">
          <cell r="B62">
            <v>6324780103260</v>
          </cell>
          <cell r="D62">
            <v>4984729347</v>
          </cell>
          <cell r="E62">
            <v>0</v>
          </cell>
          <cell r="F62">
            <v>4984729347</v>
          </cell>
          <cell r="G62">
            <v>0</v>
          </cell>
          <cell r="H62">
            <v>8608982562</v>
          </cell>
        </row>
        <row r="63">
          <cell r="B63">
            <v>6324780103270</v>
          </cell>
          <cell r="D63">
            <v>1508166659</v>
          </cell>
          <cell r="E63">
            <v>0</v>
          </cell>
          <cell r="F63">
            <v>1508166659</v>
          </cell>
          <cell r="G63">
            <v>0</v>
          </cell>
          <cell r="H63">
            <v>1526611002</v>
          </cell>
        </row>
        <row r="64">
          <cell r="B64">
            <v>6324780103280</v>
          </cell>
          <cell r="D64">
            <v>786506166</v>
          </cell>
          <cell r="E64">
            <v>0</v>
          </cell>
          <cell r="F64">
            <v>786506166</v>
          </cell>
          <cell r="G64">
            <v>0</v>
          </cell>
          <cell r="H64">
            <v>786506160</v>
          </cell>
        </row>
        <row r="65">
          <cell r="B65">
            <v>6324780103290</v>
          </cell>
          <cell r="D65">
            <v>5351823164</v>
          </cell>
          <cell r="E65">
            <v>0</v>
          </cell>
          <cell r="F65">
            <v>5351823164</v>
          </cell>
          <cell r="G65">
            <v>0</v>
          </cell>
          <cell r="H65">
            <v>5433091056</v>
          </cell>
        </row>
        <row r="66">
          <cell r="B66">
            <v>6324780203000</v>
          </cell>
          <cell r="D66">
            <v>5682282924</v>
          </cell>
          <cell r="E66">
            <v>0</v>
          </cell>
          <cell r="F66">
            <v>5682282924</v>
          </cell>
          <cell r="G66">
            <v>0</v>
          </cell>
          <cell r="H66">
            <v>363437502</v>
          </cell>
        </row>
        <row r="67">
          <cell r="B67">
            <v>6324780203010</v>
          </cell>
          <cell r="D67">
            <v>1978354025</v>
          </cell>
          <cell r="E67">
            <v>0</v>
          </cell>
          <cell r="F67">
            <v>1978354025</v>
          </cell>
          <cell r="G67">
            <v>0</v>
          </cell>
          <cell r="H67">
            <v>2374024830</v>
          </cell>
        </row>
        <row r="68">
          <cell r="B68">
            <v>6324780203011</v>
          </cell>
          <cell r="D68">
            <v>1232032390</v>
          </cell>
          <cell r="E68">
            <v>0</v>
          </cell>
          <cell r="F68">
            <v>1232032390</v>
          </cell>
          <cell r="G68">
            <v>0</v>
          </cell>
          <cell r="H68">
            <v>1480334760</v>
          </cell>
        </row>
        <row r="69">
          <cell r="B69">
            <v>6324780203012</v>
          </cell>
          <cell r="D69">
            <v>726330480</v>
          </cell>
          <cell r="E69">
            <v>0</v>
          </cell>
          <cell r="F69">
            <v>726330480</v>
          </cell>
          <cell r="G69">
            <v>0</v>
          </cell>
          <cell r="H69">
            <v>871596576</v>
          </cell>
        </row>
        <row r="70">
          <cell r="B70">
            <v>6324780203013</v>
          </cell>
          <cell r="D70">
            <v>1943550515</v>
          </cell>
          <cell r="E70">
            <v>0</v>
          </cell>
          <cell r="F70">
            <v>1943550515</v>
          </cell>
          <cell r="G70">
            <v>0</v>
          </cell>
          <cell r="H70">
            <v>2332260618</v>
          </cell>
        </row>
        <row r="71">
          <cell r="B71">
            <v>6324780203014</v>
          </cell>
          <cell r="D71">
            <v>3046382135</v>
          </cell>
          <cell r="E71">
            <v>0</v>
          </cell>
          <cell r="F71">
            <v>3046382135</v>
          </cell>
          <cell r="G71">
            <v>0</v>
          </cell>
          <cell r="H71">
            <v>3655658562</v>
          </cell>
        </row>
        <row r="72">
          <cell r="B72">
            <v>6324780203015</v>
          </cell>
          <cell r="D72">
            <v>5026096035</v>
          </cell>
          <cell r="E72">
            <v>0</v>
          </cell>
          <cell r="F72">
            <v>5026096035</v>
          </cell>
          <cell r="G72">
            <v>0</v>
          </cell>
          <cell r="H72">
            <v>6031315236</v>
          </cell>
        </row>
        <row r="73">
          <cell r="B73">
            <v>6324780203020</v>
          </cell>
          <cell r="D73">
            <v>6023322929</v>
          </cell>
          <cell r="E73">
            <v>0</v>
          </cell>
          <cell r="F73">
            <v>6023322929</v>
          </cell>
          <cell r="G73">
            <v>0</v>
          </cell>
          <cell r="H73">
            <v>6233096400</v>
          </cell>
        </row>
        <row r="74">
          <cell r="B74">
            <v>6324780203021</v>
          </cell>
          <cell r="D74">
            <v>328607876</v>
          </cell>
          <cell r="E74">
            <v>0</v>
          </cell>
          <cell r="F74">
            <v>328607876</v>
          </cell>
          <cell r="G74">
            <v>0</v>
          </cell>
          <cell r="H74">
            <v>346454280</v>
          </cell>
        </row>
        <row r="75">
          <cell r="B75">
            <v>6324780203030</v>
          </cell>
          <cell r="D75">
            <v>1977615582</v>
          </cell>
          <cell r="E75">
            <v>0</v>
          </cell>
          <cell r="F75">
            <v>1977615582</v>
          </cell>
          <cell r="G75">
            <v>0</v>
          </cell>
          <cell r="H75">
            <v>1256883900</v>
          </cell>
        </row>
        <row r="76">
          <cell r="B76">
            <v>6324780203032</v>
          </cell>
          <cell r="D76">
            <v>1142563356</v>
          </cell>
          <cell r="E76">
            <v>0</v>
          </cell>
          <cell r="F76">
            <v>1142563356</v>
          </cell>
          <cell r="G76">
            <v>0</v>
          </cell>
          <cell r="H76">
            <v>2066897772</v>
          </cell>
        </row>
        <row r="77">
          <cell r="B77">
            <v>6324780203050</v>
          </cell>
          <cell r="D77">
            <v>5759821208</v>
          </cell>
          <cell r="E77">
            <v>0</v>
          </cell>
          <cell r="F77">
            <v>5759821208</v>
          </cell>
          <cell r="G77">
            <v>0</v>
          </cell>
          <cell r="H77">
            <v>7291004454</v>
          </cell>
        </row>
        <row r="78">
          <cell r="B78">
            <v>632994010172</v>
          </cell>
          <cell r="D78">
            <v>335091779240</v>
          </cell>
          <cell r="E78">
            <v>0</v>
          </cell>
          <cell r="F78">
            <v>335091779240</v>
          </cell>
          <cell r="G78">
            <v>0</v>
          </cell>
          <cell r="H78">
            <v>0</v>
          </cell>
        </row>
        <row r="79">
          <cell r="B79">
            <v>642915010172</v>
          </cell>
          <cell r="D79">
            <v>17070517770</v>
          </cell>
          <cell r="E79">
            <v>72311204171</v>
          </cell>
          <cell r="F79">
            <v>0</v>
          </cell>
          <cell r="G79">
            <v>55240686401</v>
          </cell>
          <cell r="H79">
            <v>0</v>
          </cell>
        </row>
        <row r="80">
          <cell r="B80">
            <v>644947010172</v>
          </cell>
          <cell r="D80">
            <v>0</v>
          </cell>
          <cell r="E80">
            <v>2937653802</v>
          </cell>
          <cell r="F80">
            <v>0</v>
          </cell>
          <cell r="G80">
            <v>2937653802</v>
          </cell>
          <cell r="H80">
            <v>0</v>
          </cell>
        </row>
        <row r="81">
          <cell r="B81">
            <v>6449470103050</v>
          </cell>
          <cell r="D81">
            <v>0</v>
          </cell>
          <cell r="E81">
            <v>471414036</v>
          </cell>
          <cell r="F81">
            <v>0</v>
          </cell>
          <cell r="G81">
            <v>471414036</v>
          </cell>
          <cell r="H81">
            <v>0</v>
          </cell>
        </row>
        <row r="82">
          <cell r="B82">
            <v>644947020</v>
          </cell>
          <cell r="D82">
            <v>0</v>
          </cell>
          <cell r="E82">
            <v>37195516199</v>
          </cell>
          <cell r="F82">
            <v>0</v>
          </cell>
          <cell r="G82">
            <v>37195516199</v>
          </cell>
          <cell r="H82">
            <v>0</v>
          </cell>
        </row>
        <row r="83">
          <cell r="B83">
            <v>646935010172</v>
          </cell>
          <cell r="D83">
            <v>0</v>
          </cell>
          <cell r="E83">
            <v>19401831987</v>
          </cell>
          <cell r="F83">
            <v>0</v>
          </cell>
          <cell r="G83">
            <v>19401831987</v>
          </cell>
          <cell r="H83">
            <v>0</v>
          </cell>
        </row>
        <row r="84">
          <cell r="B84">
            <v>647916010</v>
          </cell>
          <cell r="D84">
            <v>0</v>
          </cell>
          <cell r="E84">
            <v>6840665823</v>
          </cell>
          <cell r="F84">
            <v>0</v>
          </cell>
          <cell r="G84">
            <v>6840665823</v>
          </cell>
          <cell r="H84">
            <v>0</v>
          </cell>
        </row>
        <row r="85">
          <cell r="B85">
            <v>649811010172</v>
          </cell>
          <cell r="D85">
            <v>0</v>
          </cell>
          <cell r="E85">
            <v>1279096936</v>
          </cell>
          <cell r="F85">
            <v>0</v>
          </cell>
          <cell r="G85">
            <v>1279096936</v>
          </cell>
          <cell r="H85">
            <v>0</v>
          </cell>
        </row>
        <row r="86">
          <cell r="B86">
            <v>649889030172</v>
          </cell>
          <cell r="D86">
            <v>46250000</v>
          </cell>
          <cell r="E86">
            <v>4935854749</v>
          </cell>
          <cell r="F86">
            <v>0</v>
          </cell>
          <cell r="G86">
            <v>4889604749</v>
          </cell>
          <cell r="H86">
            <v>0</v>
          </cell>
        </row>
        <row r="87">
          <cell r="B87">
            <v>649949010172</v>
          </cell>
          <cell r="D87">
            <v>3</v>
          </cell>
          <cell r="E87">
            <v>6001</v>
          </cell>
          <cell r="F87">
            <v>0</v>
          </cell>
          <cell r="G87">
            <v>5998</v>
          </cell>
          <cell r="H87">
            <v>0</v>
          </cell>
        </row>
        <row r="88">
          <cell r="B88">
            <v>6544960103050</v>
          </cell>
          <cell r="D88">
            <v>5211331002</v>
          </cell>
          <cell r="E88">
            <v>0</v>
          </cell>
          <cell r="F88">
            <v>5211331002</v>
          </cell>
          <cell r="G88">
            <v>0</v>
          </cell>
          <cell r="H88">
            <v>0</v>
          </cell>
        </row>
        <row r="89">
          <cell r="B89">
            <v>656733010172</v>
          </cell>
          <cell r="D89">
            <v>279045138</v>
          </cell>
          <cell r="E89">
            <v>0</v>
          </cell>
          <cell r="F89">
            <v>279045138</v>
          </cell>
          <cell r="G89">
            <v>0</v>
          </cell>
          <cell r="H89">
            <v>0</v>
          </cell>
        </row>
        <row r="90">
          <cell r="B90">
            <v>657736010172</v>
          </cell>
          <cell r="D90">
            <v>1651087596</v>
          </cell>
          <cell r="E90">
            <v>0</v>
          </cell>
          <cell r="F90">
            <v>1651087596</v>
          </cell>
          <cell r="G90">
            <v>0</v>
          </cell>
          <cell r="H90">
            <v>0</v>
          </cell>
        </row>
        <row r="91">
          <cell r="B91">
            <v>657736020</v>
          </cell>
          <cell r="D91">
            <v>8027119599</v>
          </cell>
          <cell r="E91">
            <v>0</v>
          </cell>
          <cell r="F91">
            <v>8027119599</v>
          </cell>
          <cell r="G91">
            <v>0</v>
          </cell>
          <cell r="H91">
            <v>0</v>
          </cell>
        </row>
        <row r="92">
          <cell r="B92">
            <v>6594770103020</v>
          </cell>
          <cell r="D92">
            <v>0</v>
          </cell>
          <cell r="E92">
            <v>0</v>
          </cell>
          <cell r="F92">
            <v>0</v>
          </cell>
          <cell r="G92">
            <v>0</v>
          </cell>
          <cell r="H92">
            <v>0</v>
          </cell>
        </row>
        <row r="93">
          <cell r="B93">
            <v>6594770103021</v>
          </cell>
          <cell r="D93">
            <v>0</v>
          </cell>
          <cell r="E93">
            <v>0</v>
          </cell>
          <cell r="F93">
            <v>0</v>
          </cell>
          <cell r="G93">
            <v>0</v>
          </cell>
          <cell r="H93">
            <v>0</v>
          </cell>
        </row>
        <row r="94">
          <cell r="B94">
            <v>6594770103050</v>
          </cell>
          <cell r="D94">
            <v>229500000</v>
          </cell>
          <cell r="E94">
            <v>0</v>
          </cell>
          <cell r="F94">
            <v>229500000</v>
          </cell>
          <cell r="G94">
            <v>0</v>
          </cell>
          <cell r="H94">
            <v>0</v>
          </cell>
        </row>
        <row r="95">
          <cell r="B95">
            <v>6594770303000</v>
          </cell>
          <cell r="D95">
            <v>50365000</v>
          </cell>
          <cell r="E95">
            <v>50365000</v>
          </cell>
          <cell r="F95">
            <v>0</v>
          </cell>
          <cell r="G95">
            <v>0</v>
          </cell>
          <cell r="H95">
            <v>0</v>
          </cell>
        </row>
        <row r="96">
          <cell r="B96">
            <v>6594770403000</v>
          </cell>
          <cell r="D96">
            <v>64008000</v>
          </cell>
          <cell r="E96">
            <v>64008000</v>
          </cell>
          <cell r="F96">
            <v>0</v>
          </cell>
          <cell r="G96">
            <v>0</v>
          </cell>
          <cell r="H96">
            <v>214400000</v>
          </cell>
        </row>
        <row r="97">
          <cell r="B97">
            <v>6594770403005</v>
          </cell>
          <cell r="D97">
            <v>0</v>
          </cell>
          <cell r="E97">
            <v>0</v>
          </cell>
          <cell r="F97">
            <v>0</v>
          </cell>
          <cell r="G97">
            <v>0</v>
          </cell>
          <cell r="H97">
            <v>0</v>
          </cell>
        </row>
        <row r="98">
          <cell r="B98">
            <v>6594770503050</v>
          </cell>
          <cell r="D98">
            <v>10560000</v>
          </cell>
          <cell r="E98">
            <v>0</v>
          </cell>
          <cell r="F98">
            <v>10560000</v>
          </cell>
          <cell r="G98">
            <v>0</v>
          </cell>
          <cell r="H98">
            <v>0</v>
          </cell>
        </row>
        <row r="99">
          <cell r="B99">
            <v>6594779903050</v>
          </cell>
          <cell r="D99">
            <v>1098028335</v>
          </cell>
          <cell r="E99">
            <v>0</v>
          </cell>
          <cell r="F99">
            <v>1098028335</v>
          </cell>
          <cell r="G99">
            <v>0</v>
          </cell>
          <cell r="H99">
            <v>0</v>
          </cell>
        </row>
        <row r="100">
          <cell r="B100">
            <v>6595430103050</v>
          </cell>
          <cell r="D100">
            <v>2010081000</v>
          </cell>
          <cell r="E100">
            <v>0</v>
          </cell>
          <cell r="F100">
            <v>2010081000</v>
          </cell>
          <cell r="G100">
            <v>0</v>
          </cell>
          <cell r="H100">
            <v>0</v>
          </cell>
        </row>
        <row r="101">
          <cell r="B101">
            <v>6595450103050</v>
          </cell>
          <cell r="D101">
            <v>1035920000</v>
          </cell>
          <cell r="E101">
            <v>0</v>
          </cell>
          <cell r="F101">
            <v>1035920000</v>
          </cell>
          <cell r="G101">
            <v>0</v>
          </cell>
          <cell r="H101">
            <v>0</v>
          </cell>
        </row>
        <row r="102">
          <cell r="B102">
            <v>6595490103050</v>
          </cell>
          <cell r="D102">
            <v>146784000</v>
          </cell>
          <cell r="E102">
            <v>0</v>
          </cell>
          <cell r="F102">
            <v>146784000</v>
          </cell>
          <cell r="G102">
            <v>0</v>
          </cell>
          <cell r="H102">
            <v>0</v>
          </cell>
        </row>
        <row r="103">
          <cell r="B103">
            <v>659735010172</v>
          </cell>
          <cell r="D103">
            <v>29161484972</v>
          </cell>
          <cell r="E103">
            <v>0</v>
          </cell>
          <cell r="F103">
            <v>29161484972</v>
          </cell>
          <cell r="G103">
            <v>0</v>
          </cell>
          <cell r="H103">
            <v>0</v>
          </cell>
        </row>
        <row r="104">
          <cell r="B104">
            <v>661995010172</v>
          </cell>
          <cell r="D104">
            <v>68288487646</v>
          </cell>
          <cell r="E104">
            <v>0</v>
          </cell>
          <cell r="F104">
            <v>68288487646</v>
          </cell>
          <cell r="G104">
            <v>0</v>
          </cell>
          <cell r="H104">
            <v>0</v>
          </cell>
        </row>
        <row r="105">
          <cell r="B105">
            <v>679885010172</v>
          </cell>
          <cell r="D105">
            <v>1321782178</v>
          </cell>
          <cell r="E105">
            <v>1321782178</v>
          </cell>
          <cell r="F105">
            <v>0</v>
          </cell>
          <cell r="G105">
            <v>0</v>
          </cell>
          <cell r="H105">
            <v>0</v>
          </cell>
        </row>
        <row r="106">
          <cell r="B106">
            <v>679939010172</v>
          </cell>
          <cell r="D106">
            <v>0</v>
          </cell>
          <cell r="E106">
            <v>261788742</v>
          </cell>
          <cell r="F106">
            <v>0</v>
          </cell>
          <cell r="G106">
            <v>261788742</v>
          </cell>
          <cell r="H106">
            <v>0</v>
          </cell>
        </row>
        <row r="107">
          <cell r="B107">
            <v>6799460103050</v>
          </cell>
          <cell r="D107">
            <v>0</v>
          </cell>
          <cell r="E107">
            <v>3697298225</v>
          </cell>
          <cell r="F107">
            <v>0</v>
          </cell>
          <cell r="G107">
            <v>3697298225</v>
          </cell>
          <cell r="H107">
            <v>0</v>
          </cell>
        </row>
        <row r="108">
          <cell r="B108">
            <v>6799499903021</v>
          </cell>
          <cell r="D108">
            <v>0</v>
          </cell>
          <cell r="E108">
            <v>10000</v>
          </cell>
          <cell r="F108">
            <v>0</v>
          </cell>
          <cell r="G108">
            <v>10000</v>
          </cell>
          <cell r="H108">
            <v>0</v>
          </cell>
        </row>
        <row r="109">
          <cell r="B109">
            <v>6799499903050</v>
          </cell>
          <cell r="D109">
            <v>0</v>
          </cell>
          <cell r="E109">
            <v>750</v>
          </cell>
          <cell r="F109">
            <v>0</v>
          </cell>
          <cell r="G109">
            <v>750</v>
          </cell>
          <cell r="H109">
            <v>0</v>
          </cell>
        </row>
        <row r="110">
          <cell r="B110">
            <v>681497010</v>
          </cell>
          <cell r="D110">
            <v>0</v>
          </cell>
          <cell r="E110">
            <v>0</v>
          </cell>
          <cell r="F110">
            <v>0</v>
          </cell>
          <cell r="G110">
            <v>0</v>
          </cell>
          <cell r="H110">
            <v>0</v>
          </cell>
        </row>
        <row r="111">
          <cell r="B111">
            <v>6814970103050</v>
          </cell>
          <cell r="D111">
            <v>6302003175</v>
          </cell>
          <cell r="E111">
            <v>0</v>
          </cell>
          <cell r="F111">
            <v>6302003175</v>
          </cell>
          <cell r="G111">
            <v>0</v>
          </cell>
          <cell r="H111">
            <v>0</v>
          </cell>
        </row>
        <row r="112">
          <cell r="B112">
            <v>6894760103020</v>
          </cell>
          <cell r="D112">
            <v>153000000</v>
          </cell>
          <cell r="E112">
            <v>0</v>
          </cell>
          <cell r="F112">
            <v>153000000</v>
          </cell>
          <cell r="G112">
            <v>0</v>
          </cell>
          <cell r="H112">
            <v>0</v>
          </cell>
        </row>
        <row r="113">
          <cell r="B113">
            <v>6894870103050</v>
          </cell>
          <cell r="D113">
            <v>2318521294</v>
          </cell>
          <cell r="E113">
            <v>0</v>
          </cell>
          <cell r="F113">
            <v>2318521294</v>
          </cell>
          <cell r="G113">
            <v>0</v>
          </cell>
          <cell r="H113">
            <v>0</v>
          </cell>
        </row>
        <row r="114">
          <cell r="B114">
            <v>689494010172</v>
          </cell>
          <cell r="D114">
            <v>980061</v>
          </cell>
          <cell r="E114">
            <v>0</v>
          </cell>
          <cell r="F114">
            <v>980061</v>
          </cell>
          <cell r="G114">
            <v>0</v>
          </cell>
          <cell r="H114">
            <v>0</v>
          </cell>
        </row>
        <row r="115">
          <cell r="B115">
            <v>6894990103050</v>
          </cell>
          <cell r="D115">
            <v>101</v>
          </cell>
          <cell r="E115">
            <v>0</v>
          </cell>
          <cell r="F115">
            <v>101</v>
          </cell>
          <cell r="G115">
            <v>0</v>
          </cell>
          <cell r="H115">
            <v>0</v>
          </cell>
        </row>
        <row r="116">
          <cell r="B116">
            <v>689895010172</v>
          </cell>
          <cell r="D116">
            <v>1059993436</v>
          </cell>
          <cell r="E116">
            <v>1059993436</v>
          </cell>
          <cell r="F116">
            <v>0</v>
          </cell>
          <cell r="G116">
            <v>0</v>
          </cell>
          <cell r="H116">
            <v>0</v>
          </cell>
        </row>
        <row r="117">
          <cell r="B117">
            <v>7100010103120</v>
          </cell>
          <cell r="D117">
            <v>642386656</v>
          </cell>
          <cell r="E117">
            <v>63382996</v>
          </cell>
          <cell r="F117">
            <v>579003660</v>
          </cell>
          <cell r="G117">
            <v>0</v>
          </cell>
          <cell r="H117">
            <v>0</v>
          </cell>
        </row>
        <row r="118">
          <cell r="B118">
            <v>7100010103220</v>
          </cell>
          <cell r="D118">
            <v>17912637569</v>
          </cell>
          <cell r="E118">
            <v>0</v>
          </cell>
          <cell r="F118">
            <v>17912637569</v>
          </cell>
          <cell r="G118">
            <v>0</v>
          </cell>
          <cell r="H118">
            <v>0</v>
          </cell>
        </row>
        <row r="119">
          <cell r="B119">
            <v>7100010203120</v>
          </cell>
          <cell r="D119">
            <v>142817705443</v>
          </cell>
          <cell r="E119">
            <v>0</v>
          </cell>
          <cell r="F119">
            <v>142817705443</v>
          </cell>
          <cell r="G119">
            <v>0</v>
          </cell>
          <cell r="H119">
            <v>0</v>
          </cell>
        </row>
        <row r="120">
          <cell r="B120">
            <v>7100010303120</v>
          </cell>
          <cell r="D120">
            <v>32037049634</v>
          </cell>
          <cell r="E120">
            <v>0</v>
          </cell>
          <cell r="F120">
            <v>32037049634</v>
          </cell>
          <cell r="G120">
            <v>0</v>
          </cell>
          <cell r="H120">
            <v>0</v>
          </cell>
        </row>
        <row r="121">
          <cell r="B121">
            <v>7100010303220</v>
          </cell>
          <cell r="D121">
            <v>3504766114</v>
          </cell>
          <cell r="E121">
            <v>0</v>
          </cell>
          <cell r="F121">
            <v>3504766114</v>
          </cell>
          <cell r="G121">
            <v>0</v>
          </cell>
          <cell r="H121">
            <v>0</v>
          </cell>
        </row>
        <row r="122">
          <cell r="B122">
            <v>7100010403220</v>
          </cell>
          <cell r="D122">
            <v>54946553786</v>
          </cell>
          <cell r="E122">
            <v>0</v>
          </cell>
          <cell r="F122">
            <v>54946553786</v>
          </cell>
          <cell r="G122">
            <v>0</v>
          </cell>
          <cell r="H122">
            <v>0</v>
          </cell>
        </row>
        <row r="123">
          <cell r="B123">
            <v>7100010503120</v>
          </cell>
          <cell r="D123">
            <v>245685453551</v>
          </cell>
          <cell r="E123">
            <v>0</v>
          </cell>
          <cell r="F123">
            <v>245685453551</v>
          </cell>
          <cell r="G123">
            <v>0</v>
          </cell>
          <cell r="H123">
            <v>0</v>
          </cell>
        </row>
        <row r="124">
          <cell r="B124">
            <v>7100010603120</v>
          </cell>
          <cell r="D124">
            <v>17508140817</v>
          </cell>
          <cell r="E124">
            <v>0</v>
          </cell>
          <cell r="F124">
            <v>17508140817</v>
          </cell>
          <cell r="G124">
            <v>0</v>
          </cell>
          <cell r="H124">
            <v>0</v>
          </cell>
        </row>
        <row r="125">
          <cell r="B125">
            <v>7100011603120</v>
          </cell>
          <cell r="D125">
            <v>2153549440</v>
          </cell>
          <cell r="E125">
            <v>0</v>
          </cell>
          <cell r="F125">
            <v>2153549440</v>
          </cell>
          <cell r="G125">
            <v>0</v>
          </cell>
          <cell r="H125">
            <v>0</v>
          </cell>
        </row>
        <row r="126">
          <cell r="B126">
            <v>7100011603220</v>
          </cell>
          <cell r="D126">
            <v>74287224483</v>
          </cell>
          <cell r="E126">
            <v>0</v>
          </cell>
          <cell r="F126">
            <v>74287224483</v>
          </cell>
          <cell r="G126">
            <v>0</v>
          </cell>
          <cell r="H126">
            <v>0</v>
          </cell>
        </row>
        <row r="127">
          <cell r="B127">
            <v>7100011703120</v>
          </cell>
          <cell r="D127">
            <v>8124453801</v>
          </cell>
          <cell r="E127">
            <v>0</v>
          </cell>
          <cell r="F127">
            <v>8124453801</v>
          </cell>
          <cell r="G127">
            <v>0</v>
          </cell>
          <cell r="H127">
            <v>0</v>
          </cell>
        </row>
        <row r="128">
          <cell r="B128">
            <v>7100011803120</v>
          </cell>
          <cell r="D128">
            <v>13708180702</v>
          </cell>
          <cell r="E128">
            <v>0</v>
          </cell>
          <cell r="F128">
            <v>13708180702</v>
          </cell>
          <cell r="G128">
            <v>0</v>
          </cell>
          <cell r="H128">
            <v>0</v>
          </cell>
        </row>
        <row r="129">
          <cell r="B129">
            <v>7100011803220</v>
          </cell>
          <cell r="D129">
            <v>165096764505</v>
          </cell>
          <cell r="E129">
            <v>0</v>
          </cell>
          <cell r="F129">
            <v>165096764505</v>
          </cell>
          <cell r="G129">
            <v>0</v>
          </cell>
          <cell r="H129">
            <v>0</v>
          </cell>
        </row>
        <row r="130">
          <cell r="B130">
            <v>7100012003220</v>
          </cell>
          <cell r="D130">
            <v>104247661782</v>
          </cell>
          <cell r="E130">
            <v>0</v>
          </cell>
          <cell r="F130">
            <v>104247661782</v>
          </cell>
          <cell r="G130">
            <v>0</v>
          </cell>
          <cell r="H130">
            <v>0</v>
          </cell>
        </row>
        <row r="131">
          <cell r="B131">
            <v>7100012903120</v>
          </cell>
          <cell r="D131">
            <v>4224079974</v>
          </cell>
          <cell r="E131">
            <v>0</v>
          </cell>
          <cell r="F131">
            <v>4224079974</v>
          </cell>
          <cell r="G131">
            <v>0</v>
          </cell>
          <cell r="H131">
            <v>0</v>
          </cell>
        </row>
        <row r="132">
          <cell r="B132">
            <v>7100013103220</v>
          </cell>
          <cell r="D132">
            <v>51195117433</v>
          </cell>
          <cell r="E132">
            <v>0</v>
          </cell>
          <cell r="F132">
            <v>51195117433</v>
          </cell>
          <cell r="G132">
            <v>0</v>
          </cell>
          <cell r="H132">
            <v>0</v>
          </cell>
        </row>
        <row r="133">
          <cell r="B133">
            <v>7100013303220</v>
          </cell>
          <cell r="D133">
            <v>1357657606</v>
          </cell>
          <cell r="E133">
            <v>0</v>
          </cell>
          <cell r="F133">
            <v>1357657606</v>
          </cell>
          <cell r="G133">
            <v>0</v>
          </cell>
          <cell r="H133">
            <v>0</v>
          </cell>
        </row>
        <row r="134">
          <cell r="B134">
            <v>7100013403220</v>
          </cell>
          <cell r="D134">
            <v>364535907</v>
          </cell>
          <cell r="E134">
            <v>0</v>
          </cell>
          <cell r="F134">
            <v>364535907</v>
          </cell>
          <cell r="G134">
            <v>0</v>
          </cell>
          <cell r="H134">
            <v>0</v>
          </cell>
        </row>
        <row r="135">
          <cell r="B135">
            <v>7100013603220</v>
          </cell>
          <cell r="D135">
            <v>172421058</v>
          </cell>
          <cell r="E135">
            <v>0</v>
          </cell>
          <cell r="F135">
            <v>172421058</v>
          </cell>
          <cell r="G135">
            <v>0</v>
          </cell>
          <cell r="H135">
            <v>0</v>
          </cell>
        </row>
        <row r="136">
          <cell r="B136">
            <v>7100014003120</v>
          </cell>
          <cell r="D136">
            <v>100682727362</v>
          </cell>
          <cell r="E136">
            <v>0</v>
          </cell>
          <cell r="F136">
            <v>100682727362</v>
          </cell>
          <cell r="G136">
            <v>0</v>
          </cell>
          <cell r="H136">
            <v>0</v>
          </cell>
        </row>
        <row r="137">
          <cell r="B137">
            <v>7100014103120</v>
          </cell>
          <cell r="D137">
            <v>8846052565</v>
          </cell>
          <cell r="E137">
            <v>0</v>
          </cell>
          <cell r="F137">
            <v>8846052565</v>
          </cell>
          <cell r="G137">
            <v>0</v>
          </cell>
          <cell r="H137">
            <v>0</v>
          </cell>
        </row>
        <row r="138">
          <cell r="B138">
            <v>7100014203120</v>
          </cell>
          <cell r="D138">
            <v>17017368777</v>
          </cell>
          <cell r="E138">
            <v>0</v>
          </cell>
          <cell r="F138">
            <v>17017368777</v>
          </cell>
          <cell r="G138">
            <v>0</v>
          </cell>
          <cell r="H138">
            <v>0</v>
          </cell>
        </row>
        <row r="139">
          <cell r="B139">
            <v>7100014603220</v>
          </cell>
          <cell r="D139">
            <v>72080899691</v>
          </cell>
          <cell r="E139">
            <v>0</v>
          </cell>
          <cell r="F139">
            <v>72080899691</v>
          </cell>
          <cell r="G139">
            <v>0</v>
          </cell>
          <cell r="H139">
            <v>0</v>
          </cell>
        </row>
        <row r="140">
          <cell r="B140">
            <v>7100014703120</v>
          </cell>
          <cell r="D140">
            <v>7506761668</v>
          </cell>
          <cell r="E140">
            <v>0</v>
          </cell>
          <cell r="F140">
            <v>7506761668</v>
          </cell>
          <cell r="G140">
            <v>0</v>
          </cell>
          <cell r="H140">
            <v>0</v>
          </cell>
        </row>
        <row r="141">
          <cell r="B141">
            <v>7100014703220</v>
          </cell>
          <cell r="D141">
            <v>41368154852</v>
          </cell>
          <cell r="E141">
            <v>0</v>
          </cell>
          <cell r="F141">
            <v>41368154852</v>
          </cell>
          <cell r="G141">
            <v>0</v>
          </cell>
          <cell r="H141">
            <v>0</v>
          </cell>
        </row>
        <row r="142">
          <cell r="B142">
            <v>7100014903120</v>
          </cell>
          <cell r="D142">
            <v>80019859722</v>
          </cell>
          <cell r="E142">
            <v>0</v>
          </cell>
          <cell r="F142">
            <v>80019859722</v>
          </cell>
          <cell r="G142">
            <v>0</v>
          </cell>
          <cell r="H142">
            <v>0</v>
          </cell>
        </row>
        <row r="143">
          <cell r="B143">
            <v>7100014903220</v>
          </cell>
          <cell r="D143">
            <v>260927537763</v>
          </cell>
          <cell r="E143">
            <v>7533550</v>
          </cell>
          <cell r="F143">
            <v>260920004213</v>
          </cell>
          <cell r="G143">
            <v>0</v>
          </cell>
          <cell r="H143">
            <v>0</v>
          </cell>
        </row>
        <row r="144">
          <cell r="B144">
            <v>7100015103220</v>
          </cell>
          <cell r="D144">
            <v>84029349689</v>
          </cell>
          <cell r="E144">
            <v>0</v>
          </cell>
          <cell r="F144">
            <v>84029349689</v>
          </cell>
          <cell r="G144">
            <v>0</v>
          </cell>
          <cell r="H144">
            <v>0</v>
          </cell>
        </row>
        <row r="145">
          <cell r="B145">
            <v>7100015603120</v>
          </cell>
          <cell r="D145">
            <v>1467727943</v>
          </cell>
          <cell r="E145">
            <v>77562862</v>
          </cell>
          <cell r="F145">
            <v>1390165081</v>
          </cell>
          <cell r="G145">
            <v>0</v>
          </cell>
          <cell r="H145">
            <v>0</v>
          </cell>
        </row>
        <row r="146">
          <cell r="B146">
            <v>7100015903120</v>
          </cell>
          <cell r="D146">
            <v>3372731486</v>
          </cell>
          <cell r="E146">
            <v>0</v>
          </cell>
          <cell r="F146">
            <v>3372731486</v>
          </cell>
          <cell r="G146">
            <v>0</v>
          </cell>
          <cell r="H146">
            <v>0</v>
          </cell>
        </row>
        <row r="147">
          <cell r="B147">
            <v>7100016603120</v>
          </cell>
          <cell r="D147">
            <v>23545297762</v>
          </cell>
          <cell r="E147">
            <v>0</v>
          </cell>
          <cell r="F147">
            <v>23545297762</v>
          </cell>
          <cell r="G147">
            <v>0</v>
          </cell>
          <cell r="H147">
            <v>0</v>
          </cell>
        </row>
        <row r="148">
          <cell r="B148">
            <v>7100016803120</v>
          </cell>
          <cell r="D148">
            <v>5498437128</v>
          </cell>
          <cell r="E148">
            <v>0</v>
          </cell>
          <cell r="F148">
            <v>5498437128</v>
          </cell>
          <cell r="G148">
            <v>0</v>
          </cell>
          <cell r="H148">
            <v>0</v>
          </cell>
        </row>
        <row r="149">
          <cell r="B149">
            <v>7100017303120</v>
          </cell>
          <cell r="D149">
            <v>11412041939</v>
          </cell>
          <cell r="E149">
            <v>0</v>
          </cell>
          <cell r="F149">
            <v>11412041939</v>
          </cell>
          <cell r="G149">
            <v>0</v>
          </cell>
          <cell r="H149">
            <v>0</v>
          </cell>
        </row>
        <row r="150">
          <cell r="B150">
            <v>7100017403120</v>
          </cell>
          <cell r="D150">
            <v>2866623819</v>
          </cell>
          <cell r="E150">
            <v>0</v>
          </cell>
          <cell r="F150">
            <v>2866623819</v>
          </cell>
          <cell r="G150">
            <v>0</v>
          </cell>
          <cell r="H150">
            <v>0</v>
          </cell>
        </row>
        <row r="151">
          <cell r="B151">
            <v>7100017503120</v>
          </cell>
          <cell r="D151">
            <v>34662089255</v>
          </cell>
          <cell r="E151">
            <v>0</v>
          </cell>
          <cell r="F151">
            <v>34662089255</v>
          </cell>
          <cell r="G151">
            <v>0</v>
          </cell>
          <cell r="H151">
            <v>0</v>
          </cell>
        </row>
        <row r="152">
          <cell r="B152">
            <v>7100017603220</v>
          </cell>
          <cell r="D152">
            <v>3255072108</v>
          </cell>
          <cell r="E152">
            <v>0</v>
          </cell>
          <cell r="F152">
            <v>3255072108</v>
          </cell>
          <cell r="G152">
            <v>0</v>
          </cell>
          <cell r="H152">
            <v>0</v>
          </cell>
        </row>
        <row r="153">
          <cell r="B153">
            <v>7100017703220</v>
          </cell>
          <cell r="D153">
            <v>476757925</v>
          </cell>
          <cell r="E153">
            <v>0</v>
          </cell>
          <cell r="F153">
            <v>476757925</v>
          </cell>
          <cell r="G153">
            <v>0</v>
          </cell>
          <cell r="H153">
            <v>0</v>
          </cell>
        </row>
        <row r="154">
          <cell r="B154">
            <v>7100017903220</v>
          </cell>
          <cell r="D154">
            <v>14889487479</v>
          </cell>
          <cell r="E154">
            <v>0</v>
          </cell>
          <cell r="F154">
            <v>14889487479</v>
          </cell>
          <cell r="G154">
            <v>0</v>
          </cell>
          <cell r="H154">
            <v>0</v>
          </cell>
        </row>
        <row r="155">
          <cell r="B155">
            <v>7100018203120</v>
          </cell>
          <cell r="D155">
            <v>12647741036</v>
          </cell>
          <cell r="E155">
            <v>0</v>
          </cell>
          <cell r="F155">
            <v>12647741036</v>
          </cell>
          <cell r="G155">
            <v>0</v>
          </cell>
          <cell r="H155">
            <v>0</v>
          </cell>
        </row>
        <row r="156">
          <cell r="B156">
            <v>7100018203220</v>
          </cell>
          <cell r="D156">
            <v>26520366368</v>
          </cell>
          <cell r="E156">
            <v>0</v>
          </cell>
          <cell r="F156">
            <v>26520366368</v>
          </cell>
          <cell r="G156">
            <v>0</v>
          </cell>
          <cell r="H156">
            <v>0</v>
          </cell>
        </row>
        <row r="157">
          <cell r="B157">
            <v>7100018303220</v>
          </cell>
          <cell r="D157">
            <v>0</v>
          </cell>
          <cell r="E157">
            <v>0</v>
          </cell>
          <cell r="F157">
            <v>0</v>
          </cell>
          <cell r="G157">
            <v>0</v>
          </cell>
          <cell r="H157">
            <v>0</v>
          </cell>
        </row>
        <row r="158">
          <cell r="B158">
            <v>7100018403120</v>
          </cell>
          <cell r="D158">
            <v>2750550123</v>
          </cell>
          <cell r="E158">
            <v>0</v>
          </cell>
          <cell r="F158">
            <v>2750550123</v>
          </cell>
          <cell r="G158">
            <v>0</v>
          </cell>
          <cell r="H158">
            <v>0</v>
          </cell>
        </row>
        <row r="159">
          <cell r="B159">
            <v>7100018503120</v>
          </cell>
          <cell r="D159">
            <v>3431708183</v>
          </cell>
          <cell r="E159">
            <v>0</v>
          </cell>
          <cell r="F159">
            <v>3431708183</v>
          </cell>
          <cell r="G159">
            <v>0</v>
          </cell>
          <cell r="H159">
            <v>0</v>
          </cell>
        </row>
        <row r="160">
          <cell r="B160">
            <v>7100018603220</v>
          </cell>
          <cell r="D160">
            <v>9610017478</v>
          </cell>
          <cell r="E160">
            <v>0</v>
          </cell>
          <cell r="F160">
            <v>9610017478</v>
          </cell>
          <cell r="G160">
            <v>0</v>
          </cell>
          <cell r="H160">
            <v>0</v>
          </cell>
        </row>
        <row r="161">
          <cell r="B161">
            <v>7100018903220</v>
          </cell>
          <cell r="D161">
            <v>6909840191</v>
          </cell>
          <cell r="E161">
            <v>0</v>
          </cell>
          <cell r="F161">
            <v>6909840191</v>
          </cell>
          <cell r="G161">
            <v>0</v>
          </cell>
          <cell r="H161">
            <v>0</v>
          </cell>
        </row>
        <row r="162">
          <cell r="B162">
            <v>7100019403120</v>
          </cell>
          <cell r="D162">
            <v>17569295659</v>
          </cell>
          <cell r="E162">
            <v>0</v>
          </cell>
          <cell r="F162">
            <v>17569295659</v>
          </cell>
          <cell r="G162">
            <v>0</v>
          </cell>
          <cell r="H162">
            <v>0</v>
          </cell>
        </row>
        <row r="163">
          <cell r="B163">
            <v>7100019503120</v>
          </cell>
          <cell r="D163">
            <v>87050502924</v>
          </cell>
          <cell r="E163">
            <v>0</v>
          </cell>
          <cell r="F163">
            <v>87050502924</v>
          </cell>
          <cell r="G163">
            <v>0</v>
          </cell>
          <cell r="H163">
            <v>0</v>
          </cell>
        </row>
        <row r="164">
          <cell r="B164">
            <v>7100019603120</v>
          </cell>
          <cell r="D164">
            <v>0</v>
          </cell>
          <cell r="E164">
            <v>0</v>
          </cell>
          <cell r="F164">
            <v>0</v>
          </cell>
          <cell r="G164">
            <v>0</v>
          </cell>
          <cell r="H164">
            <v>0</v>
          </cell>
        </row>
        <row r="165">
          <cell r="B165">
            <v>7100019703120</v>
          </cell>
          <cell r="D165">
            <v>60525807025</v>
          </cell>
          <cell r="E165">
            <v>0</v>
          </cell>
          <cell r="F165">
            <v>60525807025</v>
          </cell>
          <cell r="G165">
            <v>0</v>
          </cell>
          <cell r="H165">
            <v>0</v>
          </cell>
        </row>
        <row r="166">
          <cell r="B166">
            <v>7100019703220</v>
          </cell>
          <cell r="D166">
            <v>7452091230</v>
          </cell>
          <cell r="E166">
            <v>0</v>
          </cell>
          <cell r="F166">
            <v>7452091230</v>
          </cell>
          <cell r="G166">
            <v>0</v>
          </cell>
          <cell r="H166">
            <v>0</v>
          </cell>
        </row>
        <row r="167">
          <cell r="B167">
            <v>7100019803120</v>
          </cell>
          <cell r="D167">
            <v>65277185734</v>
          </cell>
          <cell r="E167">
            <v>0</v>
          </cell>
          <cell r="F167">
            <v>65277185734</v>
          </cell>
          <cell r="G167">
            <v>0</v>
          </cell>
          <cell r="H167">
            <v>0</v>
          </cell>
        </row>
        <row r="168">
          <cell r="B168">
            <v>7100019803220</v>
          </cell>
          <cell r="D168">
            <v>4700325</v>
          </cell>
          <cell r="E168">
            <v>0</v>
          </cell>
          <cell r="F168">
            <v>4700325</v>
          </cell>
          <cell r="G168">
            <v>0</v>
          </cell>
          <cell r="H168">
            <v>0</v>
          </cell>
        </row>
        <row r="169">
          <cell r="B169">
            <v>7100019903120</v>
          </cell>
          <cell r="D169">
            <v>1211565977</v>
          </cell>
          <cell r="E169">
            <v>0</v>
          </cell>
          <cell r="F169">
            <v>1211565977</v>
          </cell>
          <cell r="G169">
            <v>0</v>
          </cell>
          <cell r="H169">
            <v>0</v>
          </cell>
        </row>
        <row r="170">
          <cell r="B170">
            <v>7100019903210</v>
          </cell>
          <cell r="D170">
            <v>3794976138</v>
          </cell>
          <cell r="E170">
            <v>0</v>
          </cell>
          <cell r="F170">
            <v>3794976138</v>
          </cell>
          <cell r="G170">
            <v>0</v>
          </cell>
          <cell r="H170">
            <v>0</v>
          </cell>
        </row>
        <row r="171">
          <cell r="B171">
            <v>7100019903220</v>
          </cell>
          <cell r="D171">
            <v>19998405125</v>
          </cell>
          <cell r="E171">
            <v>0</v>
          </cell>
          <cell r="F171">
            <v>19998405125</v>
          </cell>
          <cell r="G171">
            <v>0</v>
          </cell>
          <cell r="H171">
            <v>0</v>
          </cell>
        </row>
        <row r="172">
          <cell r="B172">
            <v>7100050103120</v>
          </cell>
          <cell r="D172">
            <v>0</v>
          </cell>
          <cell r="E172">
            <v>0</v>
          </cell>
          <cell r="F172">
            <v>0</v>
          </cell>
          <cell r="G172">
            <v>0</v>
          </cell>
          <cell r="H172">
            <v>0</v>
          </cell>
        </row>
        <row r="173">
          <cell r="B173">
            <v>7100050103131</v>
          </cell>
          <cell r="D173">
            <v>5657756678</v>
          </cell>
          <cell r="E173">
            <v>0</v>
          </cell>
          <cell r="F173">
            <v>5657756678</v>
          </cell>
          <cell r="G173">
            <v>0</v>
          </cell>
          <cell r="H173">
            <v>0</v>
          </cell>
        </row>
        <row r="174">
          <cell r="B174">
            <v>7100050103132</v>
          </cell>
          <cell r="D174">
            <v>7537301311</v>
          </cell>
          <cell r="E174">
            <v>0</v>
          </cell>
          <cell r="F174">
            <v>7537301311</v>
          </cell>
          <cell r="G174">
            <v>0</v>
          </cell>
          <cell r="H174">
            <v>0</v>
          </cell>
        </row>
        <row r="175">
          <cell r="B175">
            <v>7100050103133</v>
          </cell>
          <cell r="D175">
            <v>4394777610</v>
          </cell>
          <cell r="E175">
            <v>32786000</v>
          </cell>
          <cell r="F175">
            <v>4361991610</v>
          </cell>
          <cell r="G175">
            <v>0</v>
          </cell>
          <cell r="H175">
            <v>0</v>
          </cell>
        </row>
        <row r="176">
          <cell r="B176">
            <v>7100050103134</v>
          </cell>
          <cell r="D176">
            <v>1914174369</v>
          </cell>
          <cell r="E176">
            <v>0</v>
          </cell>
          <cell r="F176">
            <v>1914174369</v>
          </cell>
          <cell r="G176">
            <v>0</v>
          </cell>
          <cell r="H176">
            <v>0</v>
          </cell>
        </row>
        <row r="177">
          <cell r="B177">
            <v>7100050103136</v>
          </cell>
          <cell r="D177">
            <v>5882995454</v>
          </cell>
          <cell r="E177">
            <v>0</v>
          </cell>
          <cell r="F177">
            <v>5882995454</v>
          </cell>
          <cell r="G177">
            <v>0</v>
          </cell>
          <cell r="H177">
            <v>0</v>
          </cell>
        </row>
        <row r="178">
          <cell r="B178">
            <v>7100050103141</v>
          </cell>
          <cell r="D178">
            <v>1720584054</v>
          </cell>
          <cell r="E178">
            <v>0</v>
          </cell>
          <cell r="F178">
            <v>1720584054</v>
          </cell>
          <cell r="G178">
            <v>0</v>
          </cell>
          <cell r="H178">
            <v>0</v>
          </cell>
        </row>
        <row r="179">
          <cell r="B179">
            <v>7100050103142</v>
          </cell>
          <cell r="D179">
            <v>753333280</v>
          </cell>
          <cell r="E179">
            <v>0</v>
          </cell>
          <cell r="F179">
            <v>753333280</v>
          </cell>
          <cell r="G179">
            <v>0</v>
          </cell>
          <cell r="H179">
            <v>0</v>
          </cell>
        </row>
        <row r="180">
          <cell r="B180">
            <v>7100050103143</v>
          </cell>
          <cell r="D180">
            <v>2216333875</v>
          </cell>
          <cell r="E180">
            <v>0</v>
          </cell>
          <cell r="F180">
            <v>2216333875</v>
          </cell>
          <cell r="G180">
            <v>0</v>
          </cell>
          <cell r="H180">
            <v>0</v>
          </cell>
        </row>
        <row r="181">
          <cell r="B181">
            <v>7100050203120</v>
          </cell>
          <cell r="D181">
            <v>1007112380</v>
          </cell>
          <cell r="E181">
            <v>0</v>
          </cell>
          <cell r="F181">
            <v>1007112380</v>
          </cell>
          <cell r="G181">
            <v>0</v>
          </cell>
          <cell r="H181">
            <v>0</v>
          </cell>
        </row>
        <row r="182">
          <cell r="B182">
            <v>7100050303120</v>
          </cell>
          <cell r="D182">
            <v>82973800000</v>
          </cell>
          <cell r="E182">
            <v>3013000000</v>
          </cell>
          <cell r="F182">
            <v>79960800000</v>
          </cell>
          <cell r="G182">
            <v>0</v>
          </cell>
          <cell r="H182">
            <v>0</v>
          </cell>
        </row>
        <row r="183">
          <cell r="B183">
            <v>7100050403120</v>
          </cell>
          <cell r="D183">
            <v>948250529</v>
          </cell>
          <cell r="E183">
            <v>0</v>
          </cell>
          <cell r="F183">
            <v>948250529</v>
          </cell>
          <cell r="G183">
            <v>0</v>
          </cell>
          <cell r="H183">
            <v>0</v>
          </cell>
        </row>
        <row r="184">
          <cell r="B184">
            <v>7100050403131</v>
          </cell>
          <cell r="D184">
            <v>536144445</v>
          </cell>
          <cell r="E184">
            <v>0</v>
          </cell>
          <cell r="F184">
            <v>536144445</v>
          </cell>
          <cell r="G184">
            <v>0</v>
          </cell>
          <cell r="H184">
            <v>0</v>
          </cell>
        </row>
        <row r="185">
          <cell r="B185">
            <v>7100050403132</v>
          </cell>
          <cell r="D185">
            <v>559037020</v>
          </cell>
          <cell r="E185">
            <v>0</v>
          </cell>
          <cell r="F185">
            <v>559037020</v>
          </cell>
          <cell r="G185">
            <v>0</v>
          </cell>
          <cell r="H185">
            <v>0</v>
          </cell>
        </row>
        <row r="186">
          <cell r="B186">
            <v>7100050403133</v>
          </cell>
          <cell r="D186">
            <v>497566667</v>
          </cell>
          <cell r="E186">
            <v>0</v>
          </cell>
          <cell r="F186">
            <v>497566667</v>
          </cell>
          <cell r="G186">
            <v>0</v>
          </cell>
          <cell r="H186">
            <v>0</v>
          </cell>
        </row>
        <row r="187">
          <cell r="B187">
            <v>7100050403142</v>
          </cell>
          <cell r="D187">
            <v>332166667</v>
          </cell>
          <cell r="E187">
            <v>0</v>
          </cell>
          <cell r="F187">
            <v>332166667</v>
          </cell>
          <cell r="G187">
            <v>0</v>
          </cell>
          <cell r="H187">
            <v>0</v>
          </cell>
        </row>
        <row r="188">
          <cell r="B188">
            <v>7100050503131</v>
          </cell>
          <cell r="D188">
            <v>349608147</v>
          </cell>
          <cell r="E188">
            <v>0</v>
          </cell>
          <cell r="F188">
            <v>349608147</v>
          </cell>
          <cell r="G188">
            <v>0</v>
          </cell>
          <cell r="H188">
            <v>0</v>
          </cell>
        </row>
        <row r="189">
          <cell r="B189">
            <v>7100050503132</v>
          </cell>
          <cell r="D189">
            <v>289075015</v>
          </cell>
          <cell r="E189">
            <v>0</v>
          </cell>
          <cell r="F189">
            <v>289075015</v>
          </cell>
          <cell r="G189">
            <v>0</v>
          </cell>
          <cell r="H189">
            <v>0</v>
          </cell>
        </row>
        <row r="190">
          <cell r="B190">
            <v>7100050503135</v>
          </cell>
          <cell r="D190">
            <v>274064284</v>
          </cell>
          <cell r="E190">
            <v>0</v>
          </cell>
          <cell r="F190">
            <v>274064284</v>
          </cell>
          <cell r="G190">
            <v>0</v>
          </cell>
          <cell r="H190">
            <v>0</v>
          </cell>
        </row>
        <row r="191">
          <cell r="B191">
            <v>7100051403120</v>
          </cell>
          <cell r="D191">
            <v>19307381649</v>
          </cell>
          <cell r="E191">
            <v>285000</v>
          </cell>
          <cell r="F191">
            <v>19307096649</v>
          </cell>
          <cell r="G191">
            <v>0</v>
          </cell>
          <cell r="H191">
            <v>0</v>
          </cell>
        </row>
        <row r="192">
          <cell r="B192">
            <v>7100051503120</v>
          </cell>
          <cell r="D192">
            <v>10306405059</v>
          </cell>
          <cell r="E192">
            <v>0</v>
          </cell>
          <cell r="F192">
            <v>10306405059</v>
          </cell>
          <cell r="G192">
            <v>0</v>
          </cell>
          <cell r="H192">
            <v>0</v>
          </cell>
        </row>
        <row r="193">
          <cell r="B193">
            <v>7100052203120</v>
          </cell>
          <cell r="D193">
            <v>1160560592</v>
          </cell>
          <cell r="E193">
            <v>0</v>
          </cell>
          <cell r="F193">
            <v>1160560592</v>
          </cell>
          <cell r="G193">
            <v>0</v>
          </cell>
          <cell r="H193">
            <v>0</v>
          </cell>
        </row>
        <row r="194">
          <cell r="B194">
            <v>711981010172</v>
          </cell>
          <cell r="D194">
            <v>0</v>
          </cell>
          <cell r="E194">
            <v>2147412842373</v>
          </cell>
          <cell r="F194">
            <v>0</v>
          </cell>
          <cell r="G194">
            <v>2147412842373</v>
          </cell>
          <cell r="H194">
            <v>0</v>
          </cell>
        </row>
        <row r="195">
          <cell r="B195">
            <v>711981020172</v>
          </cell>
          <cell r="D195">
            <v>0</v>
          </cell>
          <cell r="E195">
            <v>36677109014</v>
          </cell>
          <cell r="F195">
            <v>0</v>
          </cell>
          <cell r="G195">
            <v>36677109014</v>
          </cell>
          <cell r="H195">
            <v>0</v>
          </cell>
        </row>
        <row r="196">
          <cell r="B196">
            <v>7201011103120</v>
          </cell>
          <cell r="D196">
            <v>12046526803</v>
          </cell>
          <cell r="E196">
            <v>96829110</v>
          </cell>
          <cell r="F196">
            <v>11949697693</v>
          </cell>
          <cell r="G196">
            <v>0</v>
          </cell>
          <cell r="H196">
            <v>24226148625</v>
          </cell>
        </row>
        <row r="197">
          <cell r="B197">
            <v>7201011103131</v>
          </cell>
          <cell r="D197">
            <v>10029509352</v>
          </cell>
          <cell r="E197">
            <v>0</v>
          </cell>
          <cell r="F197">
            <v>10029509352</v>
          </cell>
          <cell r="G197">
            <v>0</v>
          </cell>
          <cell r="H197">
            <v>9327254895</v>
          </cell>
        </row>
        <row r="198">
          <cell r="B198">
            <v>7201011103132</v>
          </cell>
          <cell r="D198">
            <v>9137599914</v>
          </cell>
          <cell r="E198">
            <v>0</v>
          </cell>
          <cell r="F198">
            <v>9137599914</v>
          </cell>
          <cell r="G198">
            <v>0</v>
          </cell>
          <cell r="H198">
            <v>8539345605</v>
          </cell>
        </row>
        <row r="199">
          <cell r="B199">
            <v>7201011103133</v>
          </cell>
          <cell r="D199">
            <v>9151163810</v>
          </cell>
          <cell r="E199">
            <v>0</v>
          </cell>
          <cell r="F199">
            <v>9151163810</v>
          </cell>
          <cell r="G199">
            <v>0</v>
          </cell>
          <cell r="H199">
            <v>6592400100</v>
          </cell>
        </row>
        <row r="200">
          <cell r="B200">
            <v>7201011103134</v>
          </cell>
          <cell r="D200">
            <v>2306240370</v>
          </cell>
          <cell r="E200">
            <v>0</v>
          </cell>
          <cell r="F200">
            <v>2306240370</v>
          </cell>
          <cell r="G200">
            <v>0</v>
          </cell>
          <cell r="H200">
            <v>1611372864</v>
          </cell>
        </row>
        <row r="201">
          <cell r="B201">
            <v>7201011103135</v>
          </cell>
          <cell r="D201">
            <v>2751060705</v>
          </cell>
          <cell r="E201">
            <v>0</v>
          </cell>
          <cell r="F201">
            <v>2751060705</v>
          </cell>
          <cell r="G201">
            <v>0</v>
          </cell>
          <cell r="H201">
            <v>1569093525</v>
          </cell>
        </row>
        <row r="202">
          <cell r="B202">
            <v>7201011103136</v>
          </cell>
          <cell r="D202">
            <v>6938348111</v>
          </cell>
          <cell r="E202">
            <v>0</v>
          </cell>
          <cell r="F202">
            <v>6938348111</v>
          </cell>
          <cell r="G202">
            <v>0</v>
          </cell>
          <cell r="H202">
            <v>6746088105</v>
          </cell>
        </row>
        <row r="203">
          <cell r="B203">
            <v>7201011103141</v>
          </cell>
          <cell r="D203">
            <v>9025071181</v>
          </cell>
          <cell r="E203">
            <v>0</v>
          </cell>
          <cell r="F203">
            <v>9025071181</v>
          </cell>
          <cell r="G203">
            <v>0</v>
          </cell>
          <cell r="H203">
            <v>8574751920</v>
          </cell>
        </row>
        <row r="204">
          <cell r="B204">
            <v>7201011103142</v>
          </cell>
          <cell r="D204">
            <v>5791222674</v>
          </cell>
          <cell r="E204">
            <v>0</v>
          </cell>
          <cell r="F204">
            <v>5791222674</v>
          </cell>
          <cell r="G204">
            <v>0</v>
          </cell>
          <cell r="H204">
            <v>4954239690</v>
          </cell>
        </row>
        <row r="205">
          <cell r="B205">
            <v>7201011103143</v>
          </cell>
          <cell r="D205">
            <v>5968555269</v>
          </cell>
          <cell r="E205">
            <v>0</v>
          </cell>
          <cell r="F205">
            <v>5968555269</v>
          </cell>
          <cell r="G205">
            <v>0</v>
          </cell>
          <cell r="H205">
            <v>4679883510</v>
          </cell>
        </row>
        <row r="206">
          <cell r="B206">
            <v>7201020103120</v>
          </cell>
          <cell r="D206">
            <v>1757042028</v>
          </cell>
          <cell r="E206">
            <v>0</v>
          </cell>
          <cell r="F206">
            <v>1757042028</v>
          </cell>
          <cell r="G206">
            <v>0</v>
          </cell>
          <cell r="H206">
            <v>1938091890</v>
          </cell>
        </row>
        <row r="207">
          <cell r="B207">
            <v>7201020103131</v>
          </cell>
          <cell r="D207">
            <v>1365769082</v>
          </cell>
          <cell r="E207">
            <v>0</v>
          </cell>
          <cell r="F207">
            <v>1365769082</v>
          </cell>
          <cell r="G207">
            <v>0</v>
          </cell>
          <cell r="H207">
            <v>746180393</v>
          </cell>
        </row>
        <row r="208">
          <cell r="B208">
            <v>7201020103132</v>
          </cell>
          <cell r="D208">
            <v>1533561417</v>
          </cell>
          <cell r="E208">
            <v>0</v>
          </cell>
          <cell r="F208">
            <v>1533561417</v>
          </cell>
          <cell r="G208">
            <v>0</v>
          </cell>
          <cell r="H208">
            <v>683147647</v>
          </cell>
        </row>
        <row r="209">
          <cell r="B209">
            <v>7201020103133</v>
          </cell>
          <cell r="D209">
            <v>1412642439</v>
          </cell>
          <cell r="E209">
            <v>0</v>
          </cell>
          <cell r="F209">
            <v>1412642439</v>
          </cell>
          <cell r="G209">
            <v>0</v>
          </cell>
          <cell r="H209">
            <v>527392008</v>
          </cell>
        </row>
        <row r="210">
          <cell r="B210">
            <v>7201020103134</v>
          </cell>
          <cell r="D210">
            <v>335423618</v>
          </cell>
          <cell r="E210">
            <v>0</v>
          </cell>
          <cell r="F210">
            <v>335423618</v>
          </cell>
          <cell r="G210">
            <v>0</v>
          </cell>
          <cell r="H210">
            <v>128909829</v>
          </cell>
        </row>
        <row r="211">
          <cell r="B211">
            <v>7201020103135</v>
          </cell>
          <cell r="D211">
            <v>421811637</v>
          </cell>
          <cell r="E211">
            <v>0</v>
          </cell>
          <cell r="F211">
            <v>421811637</v>
          </cell>
          <cell r="G211">
            <v>0</v>
          </cell>
          <cell r="H211">
            <v>125527482</v>
          </cell>
        </row>
        <row r="212">
          <cell r="B212">
            <v>7201020103136</v>
          </cell>
          <cell r="D212">
            <v>667664250</v>
          </cell>
          <cell r="E212">
            <v>0</v>
          </cell>
          <cell r="F212">
            <v>667664250</v>
          </cell>
          <cell r="G212">
            <v>0</v>
          </cell>
          <cell r="H212">
            <v>539687047</v>
          </cell>
        </row>
        <row r="213">
          <cell r="B213">
            <v>7201020103141</v>
          </cell>
          <cell r="D213">
            <v>1121936408</v>
          </cell>
          <cell r="E213">
            <v>0</v>
          </cell>
          <cell r="F213">
            <v>1121936408</v>
          </cell>
          <cell r="G213">
            <v>0</v>
          </cell>
          <cell r="H213">
            <v>685980155</v>
          </cell>
        </row>
        <row r="214">
          <cell r="B214">
            <v>7201020103142</v>
          </cell>
          <cell r="D214">
            <v>846597951</v>
          </cell>
          <cell r="E214">
            <v>0</v>
          </cell>
          <cell r="F214">
            <v>846597951</v>
          </cell>
          <cell r="G214">
            <v>0</v>
          </cell>
          <cell r="H214">
            <v>396339175</v>
          </cell>
        </row>
        <row r="215">
          <cell r="B215">
            <v>7201020103143</v>
          </cell>
          <cell r="D215">
            <v>1058832217</v>
          </cell>
          <cell r="E215">
            <v>0</v>
          </cell>
          <cell r="F215">
            <v>1058832217</v>
          </cell>
          <cell r="G215">
            <v>0</v>
          </cell>
          <cell r="H215">
            <v>374390681</v>
          </cell>
        </row>
        <row r="216">
          <cell r="B216">
            <v>7201040103120</v>
          </cell>
          <cell r="D216">
            <v>4070223325</v>
          </cell>
          <cell r="E216">
            <v>66698425</v>
          </cell>
          <cell r="F216">
            <v>4003524900</v>
          </cell>
          <cell r="G216">
            <v>0</v>
          </cell>
          <cell r="H216">
            <v>8075382875</v>
          </cell>
        </row>
        <row r="217">
          <cell r="B217">
            <v>7201040103131</v>
          </cell>
          <cell r="D217">
            <v>3295150000</v>
          </cell>
          <cell r="E217">
            <v>3242050</v>
          </cell>
          <cell r="F217">
            <v>3291907950</v>
          </cell>
          <cell r="G217">
            <v>0</v>
          </cell>
          <cell r="H217">
            <v>3109084965</v>
          </cell>
        </row>
        <row r="218">
          <cell r="B218">
            <v>7201040103132</v>
          </cell>
          <cell r="D218">
            <v>3230721000</v>
          </cell>
          <cell r="E218">
            <v>0</v>
          </cell>
          <cell r="F218">
            <v>3230721000</v>
          </cell>
          <cell r="G218">
            <v>0</v>
          </cell>
          <cell r="H218">
            <v>2846448535</v>
          </cell>
        </row>
        <row r="219">
          <cell r="B219">
            <v>7201040103133</v>
          </cell>
          <cell r="D219">
            <v>2999521148</v>
          </cell>
          <cell r="E219">
            <v>0</v>
          </cell>
          <cell r="F219">
            <v>2999521148</v>
          </cell>
          <cell r="G219">
            <v>0</v>
          </cell>
          <cell r="H219">
            <v>2197466700</v>
          </cell>
        </row>
        <row r="220">
          <cell r="B220">
            <v>7201040103134</v>
          </cell>
          <cell r="D220">
            <v>540090500</v>
          </cell>
          <cell r="E220">
            <v>5933750</v>
          </cell>
          <cell r="F220">
            <v>534156750</v>
          </cell>
          <cell r="G220">
            <v>0</v>
          </cell>
          <cell r="H220">
            <v>537124289</v>
          </cell>
        </row>
        <row r="221">
          <cell r="B221">
            <v>7201040103135</v>
          </cell>
          <cell r="D221">
            <v>806891299</v>
          </cell>
          <cell r="E221">
            <v>0</v>
          </cell>
          <cell r="F221">
            <v>806891299</v>
          </cell>
          <cell r="G221">
            <v>0</v>
          </cell>
          <cell r="H221">
            <v>523031175</v>
          </cell>
        </row>
        <row r="222">
          <cell r="B222">
            <v>7201040103136</v>
          </cell>
          <cell r="D222">
            <v>2261117300</v>
          </cell>
          <cell r="E222">
            <v>24846350</v>
          </cell>
          <cell r="F222">
            <v>2236270950</v>
          </cell>
          <cell r="G222">
            <v>0</v>
          </cell>
          <cell r="H222">
            <v>2248696035</v>
          </cell>
        </row>
        <row r="223">
          <cell r="B223">
            <v>7201040103141</v>
          </cell>
          <cell r="D223">
            <v>2871754952</v>
          </cell>
          <cell r="E223">
            <v>13681202</v>
          </cell>
          <cell r="F223">
            <v>2858073750</v>
          </cell>
          <cell r="G223">
            <v>0</v>
          </cell>
          <cell r="H223">
            <v>2858250640</v>
          </cell>
        </row>
        <row r="224">
          <cell r="B224">
            <v>7201040103142</v>
          </cell>
          <cell r="D224">
            <v>1806247349</v>
          </cell>
          <cell r="E224">
            <v>0</v>
          </cell>
          <cell r="F224">
            <v>1806247349</v>
          </cell>
          <cell r="G224">
            <v>0</v>
          </cell>
          <cell r="H224">
            <v>1651413230</v>
          </cell>
        </row>
        <row r="225">
          <cell r="B225">
            <v>7201040103143</v>
          </cell>
          <cell r="D225">
            <v>2021342580</v>
          </cell>
          <cell r="E225">
            <v>0</v>
          </cell>
          <cell r="F225">
            <v>2021342580</v>
          </cell>
          <cell r="G225">
            <v>0</v>
          </cell>
          <cell r="H225">
            <v>1559961170</v>
          </cell>
        </row>
        <row r="226">
          <cell r="B226">
            <v>7201210103120</v>
          </cell>
          <cell r="D226">
            <v>1629494333</v>
          </cell>
          <cell r="E226">
            <v>12618774</v>
          </cell>
          <cell r="F226">
            <v>1616875559</v>
          </cell>
          <cell r="G226">
            <v>0</v>
          </cell>
          <cell r="H226">
            <v>2661120000</v>
          </cell>
        </row>
        <row r="227">
          <cell r="B227">
            <v>7201210103131</v>
          </cell>
          <cell r="D227">
            <v>1422092574</v>
          </cell>
          <cell r="E227">
            <v>0</v>
          </cell>
          <cell r="F227">
            <v>1422092574</v>
          </cell>
          <cell r="G227">
            <v>0</v>
          </cell>
          <cell r="H227">
            <v>1330560000</v>
          </cell>
        </row>
        <row r="228">
          <cell r="B228">
            <v>7201210103132</v>
          </cell>
          <cell r="D228">
            <v>1491760092</v>
          </cell>
          <cell r="E228">
            <v>0</v>
          </cell>
          <cell r="F228">
            <v>1491760092</v>
          </cell>
          <cell r="G228">
            <v>0</v>
          </cell>
          <cell r="H228">
            <v>1330560000</v>
          </cell>
        </row>
        <row r="229">
          <cell r="B229">
            <v>7201210103133</v>
          </cell>
          <cell r="D229">
            <v>1352083999</v>
          </cell>
          <cell r="E229">
            <v>0</v>
          </cell>
          <cell r="F229">
            <v>1352083999</v>
          </cell>
          <cell r="G229">
            <v>0</v>
          </cell>
          <cell r="H229">
            <v>950400000</v>
          </cell>
        </row>
        <row r="230">
          <cell r="B230">
            <v>7201210103134</v>
          </cell>
          <cell r="D230">
            <v>362470739</v>
          </cell>
          <cell r="E230">
            <v>0</v>
          </cell>
          <cell r="F230">
            <v>362470739</v>
          </cell>
          <cell r="G230">
            <v>0</v>
          </cell>
          <cell r="H230">
            <v>190080000</v>
          </cell>
        </row>
        <row r="231">
          <cell r="B231">
            <v>7201210103135</v>
          </cell>
          <cell r="D231">
            <v>507023535</v>
          </cell>
          <cell r="E231">
            <v>0</v>
          </cell>
          <cell r="F231">
            <v>507023535</v>
          </cell>
          <cell r="G231">
            <v>0</v>
          </cell>
          <cell r="H231">
            <v>190080000</v>
          </cell>
        </row>
        <row r="232">
          <cell r="B232">
            <v>7201210103136</v>
          </cell>
          <cell r="D232">
            <v>1103205322</v>
          </cell>
          <cell r="E232">
            <v>0</v>
          </cell>
          <cell r="F232">
            <v>1103205322</v>
          </cell>
          <cell r="G232">
            <v>0</v>
          </cell>
          <cell r="H232">
            <v>1140480000</v>
          </cell>
        </row>
        <row r="233">
          <cell r="B233">
            <v>7201210103141</v>
          </cell>
          <cell r="D233">
            <v>1517552071</v>
          </cell>
          <cell r="E233">
            <v>0</v>
          </cell>
          <cell r="F233">
            <v>1517552071</v>
          </cell>
          <cell r="G233">
            <v>0</v>
          </cell>
          <cell r="H233">
            <v>1520640000</v>
          </cell>
        </row>
        <row r="234">
          <cell r="B234">
            <v>7201210103142</v>
          </cell>
          <cell r="D234">
            <v>953110521</v>
          </cell>
          <cell r="E234">
            <v>0</v>
          </cell>
          <cell r="F234">
            <v>953110521</v>
          </cell>
          <cell r="G234">
            <v>0</v>
          </cell>
          <cell r="H234">
            <v>760320000</v>
          </cell>
        </row>
        <row r="235">
          <cell r="B235">
            <v>7201210103143</v>
          </cell>
          <cell r="D235">
            <v>1064301078</v>
          </cell>
          <cell r="E235">
            <v>0</v>
          </cell>
          <cell r="F235">
            <v>1064301078</v>
          </cell>
          <cell r="G235">
            <v>0</v>
          </cell>
          <cell r="H235">
            <v>760320000</v>
          </cell>
        </row>
        <row r="236">
          <cell r="B236">
            <v>7201240103120</v>
          </cell>
          <cell r="D236">
            <v>414658725</v>
          </cell>
          <cell r="E236">
            <v>2904873</v>
          </cell>
          <cell r="F236">
            <v>411753852</v>
          </cell>
          <cell r="G236">
            <v>0</v>
          </cell>
          <cell r="H236">
            <v>784927217</v>
          </cell>
        </row>
        <row r="237">
          <cell r="B237">
            <v>7201240103131</v>
          </cell>
          <cell r="D237">
            <v>335965233</v>
          </cell>
          <cell r="E237">
            <v>0</v>
          </cell>
          <cell r="F237">
            <v>335965233</v>
          </cell>
          <cell r="G237">
            <v>0</v>
          </cell>
          <cell r="H237">
            <v>302203059</v>
          </cell>
        </row>
        <row r="238">
          <cell r="B238">
            <v>7201240103132</v>
          </cell>
          <cell r="D238">
            <v>315163303</v>
          </cell>
          <cell r="E238">
            <v>0</v>
          </cell>
          <cell r="F238">
            <v>315163303</v>
          </cell>
          <cell r="G238">
            <v>0</v>
          </cell>
          <cell r="H238">
            <v>276674796</v>
          </cell>
        </row>
        <row r="239">
          <cell r="B239">
            <v>7201240103133</v>
          </cell>
          <cell r="D239">
            <v>317181532</v>
          </cell>
          <cell r="E239">
            <v>0</v>
          </cell>
          <cell r="F239">
            <v>317181532</v>
          </cell>
          <cell r="G239">
            <v>0</v>
          </cell>
          <cell r="H239">
            <v>213593762</v>
          </cell>
        </row>
        <row r="240">
          <cell r="B240">
            <v>7201240103134</v>
          </cell>
          <cell r="D240">
            <v>79406064</v>
          </cell>
          <cell r="E240">
            <v>0</v>
          </cell>
          <cell r="F240">
            <v>79406064</v>
          </cell>
          <cell r="G240">
            <v>0</v>
          </cell>
          <cell r="H240">
            <v>52208480</v>
          </cell>
        </row>
        <row r="241">
          <cell r="B241">
            <v>7201240103135</v>
          </cell>
          <cell r="D241">
            <v>95446234</v>
          </cell>
          <cell r="E241">
            <v>0</v>
          </cell>
          <cell r="F241">
            <v>95446234</v>
          </cell>
          <cell r="G241">
            <v>0</v>
          </cell>
          <cell r="H241">
            <v>50838630</v>
          </cell>
        </row>
        <row r="242">
          <cell r="B242">
            <v>7201240103136</v>
          </cell>
          <cell r="D242">
            <v>223849240</v>
          </cell>
          <cell r="E242">
            <v>0</v>
          </cell>
          <cell r="F242">
            <v>223849240</v>
          </cell>
          <cell r="G242">
            <v>0</v>
          </cell>
          <cell r="H242">
            <v>218573253</v>
          </cell>
        </row>
        <row r="243">
          <cell r="B243">
            <v>7201240103141</v>
          </cell>
          <cell r="D243">
            <v>297799485</v>
          </cell>
          <cell r="E243">
            <v>0</v>
          </cell>
          <cell r="F243">
            <v>297799485</v>
          </cell>
          <cell r="G243">
            <v>0</v>
          </cell>
          <cell r="H243">
            <v>277821962</v>
          </cell>
        </row>
        <row r="244">
          <cell r="B244">
            <v>7201240103142</v>
          </cell>
          <cell r="D244">
            <v>198255083</v>
          </cell>
          <cell r="E244">
            <v>0</v>
          </cell>
          <cell r="F244">
            <v>198255083</v>
          </cell>
          <cell r="G244">
            <v>0</v>
          </cell>
          <cell r="H244">
            <v>160517367</v>
          </cell>
        </row>
        <row r="245">
          <cell r="B245">
            <v>7201240103143</v>
          </cell>
          <cell r="D245">
            <v>209473958</v>
          </cell>
          <cell r="E245">
            <v>0</v>
          </cell>
          <cell r="F245">
            <v>209473958</v>
          </cell>
          <cell r="G245">
            <v>0</v>
          </cell>
          <cell r="H245">
            <v>151628225</v>
          </cell>
        </row>
        <row r="246">
          <cell r="B246">
            <v>721982010172</v>
          </cell>
          <cell r="D246">
            <v>0</v>
          </cell>
          <cell r="E246">
            <v>121233177276</v>
          </cell>
          <cell r="F246">
            <v>0</v>
          </cell>
          <cell r="G246">
            <v>121233177276</v>
          </cell>
          <cell r="H246">
            <v>0</v>
          </cell>
        </row>
        <row r="247">
          <cell r="B247">
            <v>7300110203120</v>
          </cell>
          <cell r="D247">
            <v>11250000</v>
          </cell>
          <cell r="E247">
            <v>0</v>
          </cell>
          <cell r="F247">
            <v>11250000</v>
          </cell>
          <cell r="G247">
            <v>0</v>
          </cell>
          <cell r="H247">
            <v>0</v>
          </cell>
        </row>
        <row r="248">
          <cell r="B248">
            <v>7300110203240</v>
          </cell>
          <cell r="D248">
            <v>627532180</v>
          </cell>
          <cell r="E248">
            <v>0</v>
          </cell>
          <cell r="F248">
            <v>627532180</v>
          </cell>
          <cell r="G248">
            <v>0</v>
          </cell>
          <cell r="H248">
            <v>0</v>
          </cell>
        </row>
        <row r="249">
          <cell r="B249">
            <v>7300110203250</v>
          </cell>
          <cell r="D249">
            <v>64598901</v>
          </cell>
          <cell r="E249">
            <v>0</v>
          </cell>
          <cell r="F249">
            <v>64598901</v>
          </cell>
          <cell r="G249">
            <v>0</v>
          </cell>
          <cell r="H249">
            <v>0</v>
          </cell>
        </row>
        <row r="250">
          <cell r="B250">
            <v>7300110203251</v>
          </cell>
          <cell r="D250">
            <v>175339874</v>
          </cell>
          <cell r="E250">
            <v>0</v>
          </cell>
          <cell r="F250">
            <v>175339874</v>
          </cell>
          <cell r="G250">
            <v>0</v>
          </cell>
          <cell r="H250">
            <v>0</v>
          </cell>
        </row>
        <row r="251">
          <cell r="B251">
            <v>7300110203260</v>
          </cell>
          <cell r="D251">
            <v>682902667</v>
          </cell>
          <cell r="E251">
            <v>0</v>
          </cell>
          <cell r="F251">
            <v>682902667</v>
          </cell>
          <cell r="G251">
            <v>0</v>
          </cell>
          <cell r="H251">
            <v>0</v>
          </cell>
        </row>
        <row r="252">
          <cell r="B252">
            <v>7300110303131</v>
          </cell>
          <cell r="D252">
            <v>4600000</v>
          </cell>
          <cell r="E252">
            <v>0</v>
          </cell>
          <cell r="F252">
            <v>4600000</v>
          </cell>
          <cell r="G252">
            <v>0</v>
          </cell>
          <cell r="H252">
            <v>0</v>
          </cell>
        </row>
        <row r="253">
          <cell r="B253">
            <v>7300110303134</v>
          </cell>
          <cell r="D253">
            <v>9200000</v>
          </cell>
          <cell r="E253">
            <v>0</v>
          </cell>
          <cell r="F253">
            <v>9200000</v>
          </cell>
          <cell r="G253">
            <v>0</v>
          </cell>
          <cell r="H253">
            <v>0</v>
          </cell>
        </row>
        <row r="254">
          <cell r="B254">
            <v>7300110303270</v>
          </cell>
          <cell r="D254">
            <v>6900000</v>
          </cell>
          <cell r="E254">
            <v>0</v>
          </cell>
          <cell r="F254">
            <v>6900000</v>
          </cell>
          <cell r="G254">
            <v>0</v>
          </cell>
          <cell r="H254">
            <v>0</v>
          </cell>
        </row>
        <row r="255">
          <cell r="B255">
            <v>7300110503131</v>
          </cell>
          <cell r="D255">
            <v>24375000</v>
          </cell>
          <cell r="E255">
            <v>0</v>
          </cell>
          <cell r="F255">
            <v>24375000</v>
          </cell>
          <cell r="G255">
            <v>0</v>
          </cell>
          <cell r="H255">
            <v>0</v>
          </cell>
        </row>
        <row r="256">
          <cell r="B256">
            <v>7300110503141</v>
          </cell>
          <cell r="D256">
            <v>12250000</v>
          </cell>
          <cell r="E256">
            <v>0</v>
          </cell>
          <cell r="F256">
            <v>12250000</v>
          </cell>
          <cell r="G256">
            <v>0</v>
          </cell>
          <cell r="H256">
            <v>0</v>
          </cell>
        </row>
        <row r="257">
          <cell r="B257">
            <v>7300110503142</v>
          </cell>
          <cell r="D257">
            <v>16250000</v>
          </cell>
          <cell r="E257">
            <v>0</v>
          </cell>
          <cell r="F257">
            <v>16250000</v>
          </cell>
          <cell r="G257">
            <v>0</v>
          </cell>
          <cell r="H257">
            <v>0</v>
          </cell>
        </row>
        <row r="258">
          <cell r="B258">
            <v>7300110603120</v>
          </cell>
          <cell r="D258">
            <v>823830929</v>
          </cell>
          <cell r="E258">
            <v>0</v>
          </cell>
          <cell r="F258">
            <v>823830929</v>
          </cell>
          <cell r="G258">
            <v>0</v>
          </cell>
          <cell r="H258">
            <v>0</v>
          </cell>
        </row>
        <row r="259">
          <cell r="B259">
            <v>7300110603141</v>
          </cell>
          <cell r="D259">
            <v>75309734</v>
          </cell>
          <cell r="E259">
            <v>0</v>
          </cell>
          <cell r="F259">
            <v>75309734</v>
          </cell>
          <cell r="G259">
            <v>0</v>
          </cell>
          <cell r="H259">
            <v>0</v>
          </cell>
        </row>
        <row r="260">
          <cell r="B260">
            <v>7300110603250</v>
          </cell>
          <cell r="D260">
            <v>648246779</v>
          </cell>
          <cell r="E260">
            <v>0</v>
          </cell>
          <cell r="F260">
            <v>648246779</v>
          </cell>
          <cell r="G260">
            <v>0</v>
          </cell>
          <cell r="H260">
            <v>0</v>
          </cell>
        </row>
        <row r="261">
          <cell r="B261">
            <v>7300110703251</v>
          </cell>
          <cell r="D261">
            <v>54577711</v>
          </cell>
          <cell r="E261">
            <v>0</v>
          </cell>
          <cell r="F261">
            <v>54577711</v>
          </cell>
          <cell r="G261">
            <v>0</v>
          </cell>
          <cell r="H261">
            <v>0</v>
          </cell>
        </row>
        <row r="262">
          <cell r="B262">
            <v>7300110803132</v>
          </cell>
          <cell r="D262">
            <v>113463279</v>
          </cell>
          <cell r="E262">
            <v>0</v>
          </cell>
          <cell r="F262">
            <v>113463279</v>
          </cell>
          <cell r="G262">
            <v>0</v>
          </cell>
          <cell r="H262">
            <v>0</v>
          </cell>
        </row>
        <row r="263">
          <cell r="B263">
            <v>7300110803136</v>
          </cell>
          <cell r="D263">
            <v>5114012379</v>
          </cell>
          <cell r="E263">
            <v>0</v>
          </cell>
          <cell r="F263">
            <v>5114012379</v>
          </cell>
          <cell r="G263">
            <v>0</v>
          </cell>
          <cell r="H263">
            <v>0</v>
          </cell>
        </row>
        <row r="264">
          <cell r="B264">
            <v>7300110803141</v>
          </cell>
          <cell r="D264">
            <v>4057688958</v>
          </cell>
          <cell r="E264">
            <v>0</v>
          </cell>
          <cell r="F264">
            <v>4057688958</v>
          </cell>
          <cell r="G264">
            <v>0</v>
          </cell>
          <cell r="H264">
            <v>0</v>
          </cell>
        </row>
        <row r="265">
          <cell r="B265">
            <v>7300110803143</v>
          </cell>
          <cell r="D265">
            <v>8837301184</v>
          </cell>
          <cell r="E265">
            <v>0</v>
          </cell>
          <cell r="F265">
            <v>8837301184</v>
          </cell>
          <cell r="G265">
            <v>0</v>
          </cell>
          <cell r="H265">
            <v>0</v>
          </cell>
        </row>
        <row r="266">
          <cell r="B266">
            <v>7300119803131</v>
          </cell>
          <cell r="D266">
            <v>6639463</v>
          </cell>
          <cell r="E266">
            <v>0</v>
          </cell>
          <cell r="F266">
            <v>6639463</v>
          </cell>
          <cell r="G266">
            <v>0</v>
          </cell>
          <cell r="H266">
            <v>0</v>
          </cell>
        </row>
        <row r="267">
          <cell r="B267">
            <v>7300119803132</v>
          </cell>
          <cell r="D267">
            <v>6639463</v>
          </cell>
          <cell r="E267">
            <v>0</v>
          </cell>
          <cell r="F267">
            <v>6639463</v>
          </cell>
          <cell r="G267">
            <v>0</v>
          </cell>
          <cell r="H267">
            <v>0</v>
          </cell>
        </row>
        <row r="268">
          <cell r="B268">
            <v>7300119803133</v>
          </cell>
          <cell r="D268">
            <v>19918388</v>
          </cell>
          <cell r="E268">
            <v>0</v>
          </cell>
          <cell r="F268">
            <v>19918388</v>
          </cell>
          <cell r="G268">
            <v>0</v>
          </cell>
          <cell r="H268">
            <v>0</v>
          </cell>
        </row>
        <row r="269">
          <cell r="B269">
            <v>7300119803134</v>
          </cell>
          <cell r="D269">
            <v>6639463</v>
          </cell>
          <cell r="E269">
            <v>0</v>
          </cell>
          <cell r="F269">
            <v>6639463</v>
          </cell>
          <cell r="G269">
            <v>0</v>
          </cell>
          <cell r="H269">
            <v>0</v>
          </cell>
        </row>
        <row r="270">
          <cell r="B270">
            <v>7300119803270</v>
          </cell>
          <cell r="D270">
            <v>2016598858</v>
          </cell>
          <cell r="E270">
            <v>0</v>
          </cell>
          <cell r="F270">
            <v>2016598858</v>
          </cell>
          <cell r="G270">
            <v>0</v>
          </cell>
          <cell r="H270">
            <v>0</v>
          </cell>
        </row>
        <row r="271">
          <cell r="B271">
            <v>7300119903120</v>
          </cell>
          <cell r="D271">
            <v>1760595160</v>
          </cell>
          <cell r="E271">
            <v>0</v>
          </cell>
          <cell r="F271">
            <v>1760595160</v>
          </cell>
          <cell r="G271">
            <v>0</v>
          </cell>
          <cell r="H271">
            <v>0</v>
          </cell>
        </row>
        <row r="272">
          <cell r="B272">
            <v>7300119903270</v>
          </cell>
          <cell r="D272">
            <v>32423026970</v>
          </cell>
          <cell r="E272">
            <v>325394945</v>
          </cell>
          <cell r="F272">
            <v>32097632025</v>
          </cell>
          <cell r="G272">
            <v>0</v>
          </cell>
          <cell r="H272">
            <v>0</v>
          </cell>
        </row>
        <row r="273">
          <cell r="B273">
            <v>7300150103131</v>
          </cell>
          <cell r="D273">
            <v>141800359</v>
          </cell>
          <cell r="E273">
            <v>0</v>
          </cell>
          <cell r="F273">
            <v>141800359</v>
          </cell>
          <cell r="G273">
            <v>0</v>
          </cell>
          <cell r="H273">
            <v>0</v>
          </cell>
        </row>
        <row r="274">
          <cell r="B274">
            <v>7300150103133</v>
          </cell>
          <cell r="D274">
            <v>349458910</v>
          </cell>
          <cell r="E274">
            <v>0</v>
          </cell>
          <cell r="F274">
            <v>349458910</v>
          </cell>
          <cell r="G274">
            <v>0</v>
          </cell>
          <cell r="H274">
            <v>0</v>
          </cell>
        </row>
        <row r="275">
          <cell r="B275">
            <v>7300150103136</v>
          </cell>
          <cell r="D275">
            <v>96300000</v>
          </cell>
          <cell r="E275">
            <v>0</v>
          </cell>
          <cell r="F275">
            <v>96300000</v>
          </cell>
          <cell r="G275">
            <v>0</v>
          </cell>
          <cell r="H275">
            <v>0</v>
          </cell>
        </row>
        <row r="276">
          <cell r="B276">
            <v>7300150103142</v>
          </cell>
          <cell r="D276">
            <v>68866445</v>
          </cell>
          <cell r="E276">
            <v>0</v>
          </cell>
          <cell r="F276">
            <v>68866445</v>
          </cell>
          <cell r="G276">
            <v>0</v>
          </cell>
          <cell r="H276">
            <v>0</v>
          </cell>
        </row>
        <row r="277">
          <cell r="B277">
            <v>7300150103230</v>
          </cell>
          <cell r="D277">
            <v>7695993135</v>
          </cell>
          <cell r="E277">
            <v>0</v>
          </cell>
          <cell r="F277">
            <v>7695993135</v>
          </cell>
          <cell r="G277">
            <v>0</v>
          </cell>
          <cell r="H277">
            <v>0</v>
          </cell>
        </row>
        <row r="278">
          <cell r="B278">
            <v>7300150103231</v>
          </cell>
          <cell r="D278">
            <v>470036642</v>
          </cell>
          <cell r="E278">
            <v>0</v>
          </cell>
          <cell r="F278">
            <v>470036642</v>
          </cell>
          <cell r="G278">
            <v>0</v>
          </cell>
          <cell r="H278">
            <v>0</v>
          </cell>
        </row>
        <row r="279">
          <cell r="B279">
            <v>7300150303133</v>
          </cell>
          <cell r="D279">
            <v>97965000</v>
          </cell>
          <cell r="E279">
            <v>0</v>
          </cell>
          <cell r="F279">
            <v>97965000</v>
          </cell>
          <cell r="G279">
            <v>0</v>
          </cell>
          <cell r="H279">
            <v>0</v>
          </cell>
        </row>
        <row r="280">
          <cell r="B280">
            <v>7300150303135</v>
          </cell>
          <cell r="D280">
            <v>55300000</v>
          </cell>
          <cell r="E280">
            <v>0</v>
          </cell>
          <cell r="F280">
            <v>55300000</v>
          </cell>
          <cell r="G280">
            <v>0</v>
          </cell>
          <cell r="H280">
            <v>0</v>
          </cell>
        </row>
        <row r="281">
          <cell r="B281">
            <v>7300150303142</v>
          </cell>
          <cell r="D281">
            <v>7900000</v>
          </cell>
          <cell r="E281">
            <v>0</v>
          </cell>
          <cell r="F281">
            <v>7900000</v>
          </cell>
          <cell r="G281">
            <v>0</v>
          </cell>
          <cell r="H281">
            <v>0</v>
          </cell>
        </row>
        <row r="282">
          <cell r="B282">
            <v>7300150403230</v>
          </cell>
          <cell r="D282">
            <v>8251951653</v>
          </cell>
          <cell r="E282">
            <v>0</v>
          </cell>
          <cell r="F282">
            <v>8251951653</v>
          </cell>
          <cell r="G282">
            <v>0</v>
          </cell>
          <cell r="H282">
            <v>0</v>
          </cell>
        </row>
        <row r="283">
          <cell r="B283">
            <v>7300150503131</v>
          </cell>
          <cell r="D283">
            <v>2951678168</v>
          </cell>
          <cell r="E283">
            <v>0</v>
          </cell>
          <cell r="F283">
            <v>2951678168</v>
          </cell>
          <cell r="G283">
            <v>0</v>
          </cell>
          <cell r="H283">
            <v>0</v>
          </cell>
        </row>
        <row r="284">
          <cell r="B284">
            <v>7300150503132</v>
          </cell>
          <cell r="D284">
            <v>3131550692</v>
          </cell>
          <cell r="E284">
            <v>0</v>
          </cell>
          <cell r="F284">
            <v>3131550692</v>
          </cell>
          <cell r="G284">
            <v>0</v>
          </cell>
          <cell r="H284">
            <v>0</v>
          </cell>
        </row>
        <row r="285">
          <cell r="B285">
            <v>7300150503133</v>
          </cell>
          <cell r="D285">
            <v>2672561031</v>
          </cell>
          <cell r="E285">
            <v>0</v>
          </cell>
          <cell r="F285">
            <v>2672561031</v>
          </cell>
          <cell r="G285">
            <v>0</v>
          </cell>
          <cell r="H285">
            <v>0</v>
          </cell>
        </row>
        <row r="286">
          <cell r="B286">
            <v>7300150503134</v>
          </cell>
          <cell r="D286">
            <v>975899225</v>
          </cell>
          <cell r="E286">
            <v>0</v>
          </cell>
          <cell r="F286">
            <v>975899225</v>
          </cell>
          <cell r="G286">
            <v>0</v>
          </cell>
          <cell r="H286">
            <v>0</v>
          </cell>
        </row>
        <row r="287">
          <cell r="B287">
            <v>7300150503135</v>
          </cell>
          <cell r="D287">
            <v>1676945802</v>
          </cell>
          <cell r="E287">
            <v>0</v>
          </cell>
          <cell r="F287">
            <v>1676945802</v>
          </cell>
          <cell r="G287">
            <v>0</v>
          </cell>
          <cell r="H287">
            <v>0</v>
          </cell>
        </row>
        <row r="288">
          <cell r="B288">
            <v>7300150503136</v>
          </cell>
          <cell r="D288">
            <v>2858946709</v>
          </cell>
          <cell r="E288">
            <v>0</v>
          </cell>
          <cell r="F288">
            <v>2858946709</v>
          </cell>
          <cell r="G288">
            <v>0</v>
          </cell>
          <cell r="H288">
            <v>0</v>
          </cell>
        </row>
        <row r="289">
          <cell r="B289">
            <v>7300150503141</v>
          </cell>
          <cell r="D289">
            <v>7989627528</v>
          </cell>
          <cell r="E289">
            <v>0</v>
          </cell>
          <cell r="F289">
            <v>7989627528</v>
          </cell>
          <cell r="G289">
            <v>0</v>
          </cell>
          <cell r="H289">
            <v>0</v>
          </cell>
        </row>
        <row r="290">
          <cell r="B290">
            <v>7300150503142</v>
          </cell>
          <cell r="D290">
            <v>1885005495</v>
          </cell>
          <cell r="E290">
            <v>0</v>
          </cell>
          <cell r="F290">
            <v>1885005495</v>
          </cell>
          <cell r="G290">
            <v>0</v>
          </cell>
          <cell r="H290">
            <v>0</v>
          </cell>
        </row>
        <row r="291">
          <cell r="B291">
            <v>7300150503143</v>
          </cell>
          <cell r="D291">
            <v>3293944212</v>
          </cell>
          <cell r="E291">
            <v>0</v>
          </cell>
          <cell r="F291">
            <v>3293944212</v>
          </cell>
          <cell r="G291">
            <v>0</v>
          </cell>
          <cell r="H291">
            <v>0</v>
          </cell>
        </row>
        <row r="292">
          <cell r="B292">
            <v>7300159903320</v>
          </cell>
          <cell r="D292">
            <v>1139546659</v>
          </cell>
          <cell r="E292">
            <v>0</v>
          </cell>
          <cell r="F292">
            <v>1139546659</v>
          </cell>
          <cell r="G292">
            <v>0</v>
          </cell>
          <cell r="H292">
            <v>0</v>
          </cell>
        </row>
        <row r="293">
          <cell r="B293">
            <v>7303030103120</v>
          </cell>
          <cell r="D293">
            <v>46652663392</v>
          </cell>
          <cell r="E293">
            <v>39976724</v>
          </cell>
          <cell r="F293">
            <v>46612686668</v>
          </cell>
          <cell r="G293">
            <v>0</v>
          </cell>
          <cell r="H293">
            <v>0</v>
          </cell>
        </row>
        <row r="294">
          <cell r="B294">
            <v>7303040103120</v>
          </cell>
          <cell r="D294">
            <v>21532271660</v>
          </cell>
          <cell r="E294">
            <v>0</v>
          </cell>
          <cell r="F294">
            <v>21532271660</v>
          </cell>
          <cell r="G294">
            <v>0</v>
          </cell>
          <cell r="H294">
            <v>0</v>
          </cell>
        </row>
        <row r="295">
          <cell r="B295">
            <v>7303040103210</v>
          </cell>
          <cell r="D295">
            <v>17617313181</v>
          </cell>
          <cell r="E295">
            <v>0</v>
          </cell>
          <cell r="F295">
            <v>17617313181</v>
          </cell>
          <cell r="G295">
            <v>0</v>
          </cell>
          <cell r="H295">
            <v>0</v>
          </cell>
        </row>
        <row r="296">
          <cell r="B296">
            <v>731983010172</v>
          </cell>
          <cell r="D296">
            <v>0</v>
          </cell>
          <cell r="E296">
            <v>188847841569</v>
          </cell>
          <cell r="F296">
            <v>0</v>
          </cell>
          <cell r="G296">
            <v>188847841569</v>
          </cell>
          <cell r="H296">
            <v>0</v>
          </cell>
        </row>
        <row r="297">
          <cell r="B297">
            <v>7350211103120</v>
          </cell>
          <cell r="D297">
            <v>110228242</v>
          </cell>
          <cell r="E297">
            <v>4000000</v>
          </cell>
          <cell r="F297">
            <v>106228242</v>
          </cell>
          <cell r="G297">
            <v>0</v>
          </cell>
          <cell r="H297">
            <v>0</v>
          </cell>
        </row>
        <row r="298">
          <cell r="B298">
            <v>7350211103131</v>
          </cell>
          <cell r="D298">
            <v>70187801</v>
          </cell>
          <cell r="E298">
            <v>0</v>
          </cell>
          <cell r="F298">
            <v>70187801</v>
          </cell>
          <cell r="G298">
            <v>0</v>
          </cell>
          <cell r="H298">
            <v>0</v>
          </cell>
        </row>
        <row r="299">
          <cell r="B299">
            <v>7350211103132</v>
          </cell>
          <cell r="D299">
            <v>35010497</v>
          </cell>
          <cell r="E299">
            <v>0</v>
          </cell>
          <cell r="F299">
            <v>35010497</v>
          </cell>
          <cell r="G299">
            <v>0</v>
          </cell>
          <cell r="H299">
            <v>0</v>
          </cell>
        </row>
        <row r="300">
          <cell r="B300">
            <v>7350211103133</v>
          </cell>
          <cell r="D300">
            <v>60906876</v>
          </cell>
          <cell r="E300">
            <v>0</v>
          </cell>
          <cell r="F300">
            <v>60906876</v>
          </cell>
          <cell r="G300">
            <v>0</v>
          </cell>
          <cell r="H300">
            <v>0</v>
          </cell>
        </row>
        <row r="301">
          <cell r="B301">
            <v>7350211103134</v>
          </cell>
          <cell r="D301">
            <v>1850000</v>
          </cell>
          <cell r="E301">
            <v>0</v>
          </cell>
          <cell r="F301">
            <v>1850000</v>
          </cell>
          <cell r="G301">
            <v>0</v>
          </cell>
          <cell r="H301">
            <v>0</v>
          </cell>
        </row>
        <row r="302">
          <cell r="B302">
            <v>7350211103135</v>
          </cell>
          <cell r="D302">
            <v>7700000</v>
          </cell>
          <cell r="E302">
            <v>0</v>
          </cell>
          <cell r="F302">
            <v>7700000</v>
          </cell>
          <cell r="G302">
            <v>0</v>
          </cell>
          <cell r="H302">
            <v>0</v>
          </cell>
        </row>
        <row r="303">
          <cell r="B303">
            <v>7350211103136</v>
          </cell>
          <cell r="D303">
            <v>88704482</v>
          </cell>
          <cell r="E303">
            <v>0</v>
          </cell>
          <cell r="F303">
            <v>88704482</v>
          </cell>
          <cell r="G303">
            <v>0</v>
          </cell>
          <cell r="H303">
            <v>0</v>
          </cell>
        </row>
        <row r="304">
          <cell r="B304">
            <v>7350211103141</v>
          </cell>
          <cell r="D304">
            <v>4338662</v>
          </cell>
          <cell r="E304">
            <v>0</v>
          </cell>
          <cell r="F304">
            <v>4338662</v>
          </cell>
          <cell r="G304">
            <v>0</v>
          </cell>
          <cell r="H304">
            <v>0</v>
          </cell>
        </row>
        <row r="305">
          <cell r="B305">
            <v>7350211103142</v>
          </cell>
          <cell r="D305">
            <v>1147142</v>
          </cell>
          <cell r="E305">
            <v>0</v>
          </cell>
          <cell r="F305">
            <v>1147142</v>
          </cell>
          <cell r="G305">
            <v>0</v>
          </cell>
          <cell r="H305">
            <v>0</v>
          </cell>
        </row>
        <row r="306">
          <cell r="B306">
            <v>7350211103251</v>
          </cell>
          <cell r="D306">
            <v>14200000</v>
          </cell>
          <cell r="E306">
            <v>0</v>
          </cell>
          <cell r="F306">
            <v>14200000</v>
          </cell>
          <cell r="G306">
            <v>0</v>
          </cell>
          <cell r="H306">
            <v>0</v>
          </cell>
        </row>
        <row r="307">
          <cell r="B307">
            <v>7350211103260</v>
          </cell>
          <cell r="D307">
            <v>2521061</v>
          </cell>
          <cell r="E307">
            <v>0</v>
          </cell>
          <cell r="F307">
            <v>2521061</v>
          </cell>
          <cell r="G307">
            <v>0</v>
          </cell>
          <cell r="H307">
            <v>0</v>
          </cell>
        </row>
        <row r="308">
          <cell r="B308">
            <v>7350211103290</v>
          </cell>
          <cell r="D308">
            <v>3458183</v>
          </cell>
          <cell r="E308">
            <v>0</v>
          </cell>
          <cell r="F308">
            <v>3458183</v>
          </cell>
          <cell r="G308">
            <v>0</v>
          </cell>
          <cell r="H308">
            <v>0</v>
          </cell>
        </row>
        <row r="309">
          <cell r="B309">
            <v>7350211403131</v>
          </cell>
          <cell r="D309">
            <v>1500000</v>
          </cell>
          <cell r="E309">
            <v>0</v>
          </cell>
          <cell r="F309">
            <v>1500000</v>
          </cell>
          <cell r="G309">
            <v>0</v>
          </cell>
          <cell r="H309">
            <v>0</v>
          </cell>
        </row>
        <row r="310">
          <cell r="B310">
            <v>7350211403250</v>
          </cell>
          <cell r="D310">
            <v>121170250</v>
          </cell>
          <cell r="E310">
            <v>0</v>
          </cell>
          <cell r="F310">
            <v>121170250</v>
          </cell>
          <cell r="G310">
            <v>0</v>
          </cell>
          <cell r="H310">
            <v>0</v>
          </cell>
        </row>
        <row r="311">
          <cell r="B311">
            <v>7350211403251</v>
          </cell>
          <cell r="D311">
            <v>13268290</v>
          </cell>
          <cell r="E311">
            <v>0</v>
          </cell>
          <cell r="F311">
            <v>13268290</v>
          </cell>
          <cell r="G311">
            <v>0</v>
          </cell>
          <cell r="H311">
            <v>0</v>
          </cell>
        </row>
        <row r="312">
          <cell r="B312">
            <v>7350211403260</v>
          </cell>
          <cell r="D312">
            <v>1819324230</v>
          </cell>
          <cell r="E312">
            <v>0</v>
          </cell>
          <cell r="F312">
            <v>1819324230</v>
          </cell>
          <cell r="G312">
            <v>0</v>
          </cell>
          <cell r="H312">
            <v>0</v>
          </cell>
        </row>
        <row r="313">
          <cell r="B313">
            <v>7350211503260</v>
          </cell>
          <cell r="D313">
            <v>814138283</v>
          </cell>
          <cell r="E313">
            <v>0</v>
          </cell>
          <cell r="F313">
            <v>814138283</v>
          </cell>
          <cell r="G313">
            <v>0</v>
          </cell>
          <cell r="H313">
            <v>0</v>
          </cell>
        </row>
        <row r="314">
          <cell r="B314">
            <v>7350211503320</v>
          </cell>
          <cell r="D314">
            <v>14653015</v>
          </cell>
          <cell r="E314">
            <v>0</v>
          </cell>
          <cell r="F314">
            <v>14653015</v>
          </cell>
          <cell r="G314">
            <v>0</v>
          </cell>
          <cell r="H314">
            <v>0</v>
          </cell>
        </row>
        <row r="315">
          <cell r="B315">
            <v>7350211603120</v>
          </cell>
          <cell r="D315">
            <v>673473</v>
          </cell>
          <cell r="E315">
            <v>0</v>
          </cell>
          <cell r="F315">
            <v>673473</v>
          </cell>
          <cell r="G315">
            <v>0</v>
          </cell>
          <cell r="H315">
            <v>0</v>
          </cell>
        </row>
        <row r="316">
          <cell r="B316">
            <v>7350211603133</v>
          </cell>
          <cell r="D316">
            <v>1032450</v>
          </cell>
          <cell r="E316">
            <v>0</v>
          </cell>
          <cell r="F316">
            <v>1032450</v>
          </cell>
          <cell r="G316">
            <v>0</v>
          </cell>
          <cell r="H316">
            <v>0</v>
          </cell>
        </row>
        <row r="317">
          <cell r="B317">
            <v>7350211603141</v>
          </cell>
          <cell r="D317">
            <v>50000</v>
          </cell>
          <cell r="E317">
            <v>0</v>
          </cell>
          <cell r="F317">
            <v>50000</v>
          </cell>
          <cell r="G317">
            <v>0</v>
          </cell>
          <cell r="H317">
            <v>0</v>
          </cell>
        </row>
        <row r="318">
          <cell r="B318">
            <v>7350211603251</v>
          </cell>
          <cell r="D318">
            <v>1063000</v>
          </cell>
          <cell r="E318">
            <v>0</v>
          </cell>
          <cell r="F318">
            <v>1063000</v>
          </cell>
          <cell r="G318">
            <v>0</v>
          </cell>
          <cell r="H318">
            <v>0</v>
          </cell>
        </row>
        <row r="319">
          <cell r="B319">
            <v>7350211603260</v>
          </cell>
          <cell r="D319">
            <v>56000</v>
          </cell>
          <cell r="E319">
            <v>0</v>
          </cell>
          <cell r="F319">
            <v>56000</v>
          </cell>
          <cell r="G319">
            <v>0</v>
          </cell>
          <cell r="H319">
            <v>0</v>
          </cell>
        </row>
        <row r="320">
          <cell r="B320">
            <v>7350211603320</v>
          </cell>
          <cell r="D320">
            <v>45400</v>
          </cell>
          <cell r="E320">
            <v>0</v>
          </cell>
          <cell r="F320">
            <v>45400</v>
          </cell>
          <cell r="G320">
            <v>0</v>
          </cell>
          <cell r="H320">
            <v>0</v>
          </cell>
        </row>
        <row r="321">
          <cell r="B321">
            <v>7350211703120</v>
          </cell>
          <cell r="D321">
            <v>6893956231</v>
          </cell>
          <cell r="E321">
            <v>0</v>
          </cell>
          <cell r="F321">
            <v>6893956231</v>
          </cell>
          <cell r="G321">
            <v>0</v>
          </cell>
          <cell r="H321">
            <v>0</v>
          </cell>
        </row>
        <row r="322">
          <cell r="B322">
            <v>7350211703131</v>
          </cell>
          <cell r="D322">
            <v>1372025837</v>
          </cell>
          <cell r="E322">
            <v>0</v>
          </cell>
          <cell r="F322">
            <v>1372025837</v>
          </cell>
          <cell r="G322">
            <v>0</v>
          </cell>
          <cell r="H322">
            <v>0</v>
          </cell>
        </row>
        <row r="323">
          <cell r="B323">
            <v>7350211703132</v>
          </cell>
          <cell r="D323">
            <v>1737697697</v>
          </cell>
          <cell r="E323">
            <v>0</v>
          </cell>
          <cell r="F323">
            <v>1737697697</v>
          </cell>
          <cell r="G323">
            <v>0</v>
          </cell>
          <cell r="H323">
            <v>0</v>
          </cell>
        </row>
        <row r="324">
          <cell r="B324">
            <v>7350211703133</v>
          </cell>
          <cell r="D324">
            <v>1629156277</v>
          </cell>
          <cell r="E324">
            <v>0</v>
          </cell>
          <cell r="F324">
            <v>1629156277</v>
          </cell>
          <cell r="G324">
            <v>0</v>
          </cell>
          <cell r="H324">
            <v>0</v>
          </cell>
        </row>
        <row r="325">
          <cell r="B325">
            <v>7350211703134</v>
          </cell>
          <cell r="D325">
            <v>313756674</v>
          </cell>
          <cell r="E325">
            <v>0</v>
          </cell>
          <cell r="F325">
            <v>313756674</v>
          </cell>
          <cell r="G325">
            <v>0</v>
          </cell>
          <cell r="H325">
            <v>0</v>
          </cell>
        </row>
        <row r="326">
          <cell r="B326">
            <v>7350211703135</v>
          </cell>
          <cell r="D326">
            <v>176426714</v>
          </cell>
          <cell r="E326">
            <v>0</v>
          </cell>
          <cell r="F326">
            <v>176426714</v>
          </cell>
          <cell r="G326">
            <v>0</v>
          </cell>
          <cell r="H326">
            <v>0</v>
          </cell>
        </row>
        <row r="327">
          <cell r="B327">
            <v>7350211703136</v>
          </cell>
          <cell r="D327">
            <v>1518432437</v>
          </cell>
          <cell r="E327">
            <v>0</v>
          </cell>
          <cell r="F327">
            <v>1518432437</v>
          </cell>
          <cell r="G327">
            <v>0</v>
          </cell>
          <cell r="H327">
            <v>0</v>
          </cell>
        </row>
        <row r="328">
          <cell r="B328">
            <v>7350211703141</v>
          </cell>
          <cell r="D328">
            <v>6964391752</v>
          </cell>
          <cell r="E328">
            <v>0</v>
          </cell>
          <cell r="F328">
            <v>6964391752</v>
          </cell>
          <cell r="G328">
            <v>0</v>
          </cell>
          <cell r="H328">
            <v>0</v>
          </cell>
        </row>
        <row r="329">
          <cell r="B329">
            <v>7350211703142</v>
          </cell>
          <cell r="D329">
            <v>124116394</v>
          </cell>
          <cell r="E329">
            <v>0</v>
          </cell>
          <cell r="F329">
            <v>124116394</v>
          </cell>
          <cell r="G329">
            <v>0</v>
          </cell>
          <cell r="H329">
            <v>0</v>
          </cell>
        </row>
        <row r="330">
          <cell r="B330">
            <v>7350211703143</v>
          </cell>
          <cell r="D330">
            <v>1472740225</v>
          </cell>
          <cell r="E330">
            <v>0</v>
          </cell>
          <cell r="F330">
            <v>1472740225</v>
          </cell>
          <cell r="G330">
            <v>0</v>
          </cell>
          <cell r="H330">
            <v>0</v>
          </cell>
        </row>
        <row r="331">
          <cell r="B331">
            <v>7350211703230</v>
          </cell>
          <cell r="D331">
            <v>2130894165</v>
          </cell>
          <cell r="E331">
            <v>0</v>
          </cell>
          <cell r="F331">
            <v>2130894165</v>
          </cell>
          <cell r="G331">
            <v>0</v>
          </cell>
          <cell r="H331">
            <v>0</v>
          </cell>
        </row>
        <row r="332">
          <cell r="B332">
            <v>7350211703251</v>
          </cell>
          <cell r="D332">
            <v>504082</v>
          </cell>
          <cell r="E332">
            <v>0</v>
          </cell>
          <cell r="F332">
            <v>504082</v>
          </cell>
          <cell r="G332">
            <v>0</v>
          </cell>
          <cell r="H332">
            <v>0</v>
          </cell>
        </row>
        <row r="333">
          <cell r="B333">
            <v>7350211703260</v>
          </cell>
          <cell r="D333">
            <v>7500000</v>
          </cell>
          <cell r="E333">
            <v>0</v>
          </cell>
          <cell r="F333">
            <v>7500000</v>
          </cell>
          <cell r="G333">
            <v>0</v>
          </cell>
          <cell r="H333">
            <v>0</v>
          </cell>
        </row>
        <row r="334">
          <cell r="B334">
            <v>7350211703270</v>
          </cell>
          <cell r="D334">
            <v>690934111</v>
          </cell>
          <cell r="E334">
            <v>0</v>
          </cell>
          <cell r="F334">
            <v>690934111</v>
          </cell>
          <cell r="G334">
            <v>0</v>
          </cell>
          <cell r="H334">
            <v>0</v>
          </cell>
        </row>
        <row r="335">
          <cell r="B335">
            <v>7350211703320</v>
          </cell>
          <cell r="D335">
            <v>84039092</v>
          </cell>
          <cell r="E335">
            <v>0</v>
          </cell>
          <cell r="F335">
            <v>84039092</v>
          </cell>
          <cell r="G335">
            <v>0</v>
          </cell>
          <cell r="H335">
            <v>0</v>
          </cell>
        </row>
        <row r="336">
          <cell r="B336">
            <v>7350211703340</v>
          </cell>
          <cell r="D336">
            <v>106078320</v>
          </cell>
          <cell r="E336">
            <v>0</v>
          </cell>
          <cell r="F336">
            <v>106078320</v>
          </cell>
          <cell r="G336">
            <v>0</v>
          </cell>
          <cell r="H336">
            <v>0</v>
          </cell>
        </row>
        <row r="337">
          <cell r="B337">
            <v>7350310103120</v>
          </cell>
          <cell r="D337">
            <v>77202552</v>
          </cell>
          <cell r="E337">
            <v>0</v>
          </cell>
          <cell r="F337">
            <v>77202552</v>
          </cell>
          <cell r="G337">
            <v>0</v>
          </cell>
          <cell r="H337">
            <v>0</v>
          </cell>
        </row>
        <row r="338">
          <cell r="B338">
            <v>7350310103132</v>
          </cell>
          <cell r="D338">
            <v>11891992</v>
          </cell>
          <cell r="E338">
            <v>0</v>
          </cell>
          <cell r="F338">
            <v>11891992</v>
          </cell>
          <cell r="G338">
            <v>0</v>
          </cell>
          <cell r="H338">
            <v>0</v>
          </cell>
        </row>
        <row r="339">
          <cell r="B339">
            <v>7350310103133</v>
          </cell>
          <cell r="D339">
            <v>557523</v>
          </cell>
          <cell r="E339">
            <v>0</v>
          </cell>
          <cell r="F339">
            <v>557523</v>
          </cell>
          <cell r="G339">
            <v>0</v>
          </cell>
          <cell r="H339">
            <v>0</v>
          </cell>
        </row>
        <row r="340">
          <cell r="B340">
            <v>7350310103134</v>
          </cell>
          <cell r="D340">
            <v>16054925</v>
          </cell>
          <cell r="E340">
            <v>0</v>
          </cell>
          <cell r="F340">
            <v>16054925</v>
          </cell>
          <cell r="G340">
            <v>0</v>
          </cell>
          <cell r="H340">
            <v>0</v>
          </cell>
        </row>
        <row r="341">
          <cell r="B341">
            <v>7350310103250</v>
          </cell>
          <cell r="D341">
            <v>39523650</v>
          </cell>
          <cell r="E341">
            <v>0</v>
          </cell>
          <cell r="F341">
            <v>39523650</v>
          </cell>
          <cell r="G341">
            <v>0</v>
          </cell>
          <cell r="H341">
            <v>0</v>
          </cell>
        </row>
        <row r="342">
          <cell r="B342">
            <v>7350310103251</v>
          </cell>
          <cell r="D342">
            <v>4080309</v>
          </cell>
          <cell r="E342">
            <v>0</v>
          </cell>
          <cell r="F342">
            <v>4080309</v>
          </cell>
          <cell r="G342">
            <v>0</v>
          </cell>
          <cell r="H342">
            <v>0</v>
          </cell>
        </row>
        <row r="343">
          <cell r="B343">
            <v>7350310103270</v>
          </cell>
          <cell r="D343">
            <v>7000000</v>
          </cell>
          <cell r="E343">
            <v>0</v>
          </cell>
          <cell r="F343">
            <v>7000000</v>
          </cell>
          <cell r="G343">
            <v>0</v>
          </cell>
          <cell r="H343">
            <v>0</v>
          </cell>
        </row>
        <row r="344">
          <cell r="B344">
            <v>7350310203120</v>
          </cell>
          <cell r="D344">
            <v>239460487</v>
          </cell>
          <cell r="E344">
            <v>11390000</v>
          </cell>
          <cell r="F344">
            <v>228070487</v>
          </cell>
          <cell r="G344">
            <v>0</v>
          </cell>
          <cell r="H344">
            <v>0</v>
          </cell>
        </row>
        <row r="345">
          <cell r="B345">
            <v>7350310203131</v>
          </cell>
          <cell r="D345">
            <v>317960611</v>
          </cell>
          <cell r="E345">
            <v>0</v>
          </cell>
          <cell r="F345">
            <v>317960611</v>
          </cell>
          <cell r="G345">
            <v>0</v>
          </cell>
          <cell r="H345">
            <v>0</v>
          </cell>
        </row>
        <row r="346">
          <cell r="B346">
            <v>7350310203132</v>
          </cell>
          <cell r="D346">
            <v>145591107</v>
          </cell>
          <cell r="E346">
            <v>0</v>
          </cell>
          <cell r="F346">
            <v>145591107</v>
          </cell>
          <cell r="G346">
            <v>0</v>
          </cell>
          <cell r="H346">
            <v>0</v>
          </cell>
        </row>
        <row r="347">
          <cell r="B347">
            <v>7350310203133</v>
          </cell>
          <cell r="D347">
            <v>206189553</v>
          </cell>
          <cell r="E347">
            <v>0</v>
          </cell>
          <cell r="F347">
            <v>206189553</v>
          </cell>
          <cell r="G347">
            <v>0</v>
          </cell>
          <cell r="H347">
            <v>0</v>
          </cell>
        </row>
        <row r="348">
          <cell r="B348">
            <v>7350310203134</v>
          </cell>
          <cell r="D348">
            <v>8591900</v>
          </cell>
          <cell r="E348">
            <v>0</v>
          </cell>
          <cell r="F348">
            <v>8591900</v>
          </cell>
          <cell r="G348">
            <v>0</v>
          </cell>
          <cell r="H348">
            <v>0</v>
          </cell>
        </row>
        <row r="349">
          <cell r="B349">
            <v>7350310203135</v>
          </cell>
          <cell r="D349">
            <v>3723492</v>
          </cell>
          <cell r="E349">
            <v>0</v>
          </cell>
          <cell r="F349">
            <v>3723492</v>
          </cell>
          <cell r="G349">
            <v>0</v>
          </cell>
          <cell r="H349">
            <v>0</v>
          </cell>
        </row>
        <row r="350">
          <cell r="B350">
            <v>7350310203136</v>
          </cell>
          <cell r="D350">
            <v>114667890</v>
          </cell>
          <cell r="E350">
            <v>0</v>
          </cell>
          <cell r="F350">
            <v>114667890</v>
          </cell>
          <cell r="G350">
            <v>0</v>
          </cell>
          <cell r="H350">
            <v>0</v>
          </cell>
        </row>
        <row r="351">
          <cell r="B351">
            <v>7350310203141</v>
          </cell>
          <cell r="D351">
            <v>12047779</v>
          </cell>
          <cell r="E351">
            <v>0</v>
          </cell>
          <cell r="F351">
            <v>12047779</v>
          </cell>
          <cell r="G351">
            <v>0</v>
          </cell>
          <cell r="H351">
            <v>0</v>
          </cell>
        </row>
        <row r="352">
          <cell r="B352">
            <v>7350310203142</v>
          </cell>
          <cell r="D352">
            <v>4320625</v>
          </cell>
          <cell r="E352">
            <v>0</v>
          </cell>
          <cell r="F352">
            <v>4320625</v>
          </cell>
          <cell r="G352">
            <v>0</v>
          </cell>
          <cell r="H352">
            <v>0</v>
          </cell>
        </row>
        <row r="353">
          <cell r="B353">
            <v>7350310203143</v>
          </cell>
          <cell r="D353">
            <v>118395029</v>
          </cell>
          <cell r="E353">
            <v>0</v>
          </cell>
          <cell r="F353">
            <v>118395029</v>
          </cell>
          <cell r="G353">
            <v>0</v>
          </cell>
          <cell r="H353">
            <v>0</v>
          </cell>
        </row>
        <row r="354">
          <cell r="B354">
            <v>7350310203230</v>
          </cell>
          <cell r="D354">
            <v>610000</v>
          </cell>
          <cell r="E354">
            <v>0</v>
          </cell>
          <cell r="F354">
            <v>610000</v>
          </cell>
          <cell r="G354">
            <v>0</v>
          </cell>
          <cell r="H354">
            <v>0</v>
          </cell>
        </row>
        <row r="355">
          <cell r="B355">
            <v>7350310203250</v>
          </cell>
          <cell r="D355">
            <v>101614000</v>
          </cell>
          <cell r="E355">
            <v>0</v>
          </cell>
          <cell r="F355">
            <v>101614000</v>
          </cell>
          <cell r="G355">
            <v>0</v>
          </cell>
          <cell r="H355">
            <v>0</v>
          </cell>
        </row>
        <row r="356">
          <cell r="B356">
            <v>7350310203251</v>
          </cell>
          <cell r="D356">
            <v>17174217</v>
          </cell>
          <cell r="E356">
            <v>0</v>
          </cell>
          <cell r="F356">
            <v>17174217</v>
          </cell>
          <cell r="G356">
            <v>0</v>
          </cell>
          <cell r="H356">
            <v>0</v>
          </cell>
        </row>
        <row r="357">
          <cell r="B357">
            <v>7350310203260</v>
          </cell>
          <cell r="D357">
            <v>22794142</v>
          </cell>
          <cell r="E357">
            <v>0</v>
          </cell>
          <cell r="F357">
            <v>22794142</v>
          </cell>
          <cell r="G357">
            <v>0</v>
          </cell>
          <cell r="H357">
            <v>0</v>
          </cell>
        </row>
        <row r="358">
          <cell r="B358">
            <v>7350310203330</v>
          </cell>
          <cell r="D358">
            <v>8338324</v>
          </cell>
          <cell r="E358">
            <v>0</v>
          </cell>
          <cell r="F358">
            <v>8338324</v>
          </cell>
          <cell r="G358">
            <v>0</v>
          </cell>
          <cell r="H358">
            <v>0</v>
          </cell>
        </row>
        <row r="359">
          <cell r="B359">
            <v>7350310203340</v>
          </cell>
          <cell r="D359">
            <v>2837172</v>
          </cell>
          <cell r="E359">
            <v>0</v>
          </cell>
          <cell r="F359">
            <v>2837172</v>
          </cell>
          <cell r="G359">
            <v>0</v>
          </cell>
          <cell r="H359">
            <v>0</v>
          </cell>
        </row>
        <row r="360">
          <cell r="B360">
            <v>7350310303142</v>
          </cell>
          <cell r="D360">
            <v>115778</v>
          </cell>
          <cell r="E360">
            <v>0</v>
          </cell>
          <cell r="F360">
            <v>115778</v>
          </cell>
          <cell r="G360">
            <v>0</v>
          </cell>
          <cell r="H360">
            <v>0</v>
          </cell>
        </row>
        <row r="361">
          <cell r="B361">
            <v>7350310303143</v>
          </cell>
          <cell r="D361">
            <v>301600</v>
          </cell>
          <cell r="E361">
            <v>0</v>
          </cell>
          <cell r="F361">
            <v>301600</v>
          </cell>
          <cell r="G361">
            <v>0</v>
          </cell>
          <cell r="H361">
            <v>0</v>
          </cell>
        </row>
        <row r="362">
          <cell r="B362">
            <v>7350310303250</v>
          </cell>
          <cell r="D362">
            <v>128787499</v>
          </cell>
          <cell r="E362">
            <v>0</v>
          </cell>
          <cell r="F362">
            <v>128787499</v>
          </cell>
          <cell r="G362">
            <v>0</v>
          </cell>
          <cell r="H362">
            <v>0</v>
          </cell>
        </row>
        <row r="363">
          <cell r="B363">
            <v>7350310303260</v>
          </cell>
          <cell r="D363">
            <v>2805000</v>
          </cell>
          <cell r="E363">
            <v>0</v>
          </cell>
          <cell r="F363">
            <v>2805000</v>
          </cell>
          <cell r="G363">
            <v>0</v>
          </cell>
          <cell r="H363">
            <v>0</v>
          </cell>
        </row>
        <row r="364">
          <cell r="B364">
            <v>7350310403120</v>
          </cell>
          <cell r="D364">
            <v>8779862</v>
          </cell>
          <cell r="E364">
            <v>0</v>
          </cell>
          <cell r="F364">
            <v>8779862</v>
          </cell>
          <cell r="G364">
            <v>0</v>
          </cell>
          <cell r="H364">
            <v>0</v>
          </cell>
        </row>
        <row r="365">
          <cell r="B365">
            <v>7350310403131</v>
          </cell>
          <cell r="D365">
            <v>3313954</v>
          </cell>
          <cell r="E365">
            <v>0</v>
          </cell>
          <cell r="F365">
            <v>3313954</v>
          </cell>
          <cell r="G365">
            <v>0</v>
          </cell>
          <cell r="H365">
            <v>0</v>
          </cell>
        </row>
        <row r="366">
          <cell r="B366">
            <v>7350310403132</v>
          </cell>
          <cell r="D366">
            <v>4151100</v>
          </cell>
          <cell r="E366">
            <v>0</v>
          </cell>
          <cell r="F366">
            <v>4151100</v>
          </cell>
          <cell r="G366">
            <v>0</v>
          </cell>
          <cell r="H366">
            <v>0</v>
          </cell>
        </row>
        <row r="367">
          <cell r="B367">
            <v>7350310403133</v>
          </cell>
          <cell r="D367">
            <v>9187200</v>
          </cell>
          <cell r="E367">
            <v>0</v>
          </cell>
          <cell r="F367">
            <v>9187200</v>
          </cell>
          <cell r="G367">
            <v>0</v>
          </cell>
          <cell r="H367">
            <v>0</v>
          </cell>
        </row>
        <row r="368">
          <cell r="B368">
            <v>7350310403134</v>
          </cell>
          <cell r="D368">
            <v>1000000</v>
          </cell>
          <cell r="E368">
            <v>0</v>
          </cell>
          <cell r="F368">
            <v>1000000</v>
          </cell>
          <cell r="G368">
            <v>0</v>
          </cell>
          <cell r="H368">
            <v>0</v>
          </cell>
        </row>
        <row r="369">
          <cell r="B369">
            <v>7350310403135</v>
          </cell>
          <cell r="D369">
            <v>911</v>
          </cell>
          <cell r="E369">
            <v>0</v>
          </cell>
          <cell r="F369">
            <v>911</v>
          </cell>
          <cell r="G369">
            <v>0</v>
          </cell>
          <cell r="H369">
            <v>0</v>
          </cell>
        </row>
        <row r="370">
          <cell r="B370">
            <v>7350310403141</v>
          </cell>
          <cell r="D370">
            <v>57847343</v>
          </cell>
          <cell r="E370">
            <v>0</v>
          </cell>
          <cell r="F370">
            <v>57847343</v>
          </cell>
          <cell r="G370">
            <v>0</v>
          </cell>
          <cell r="H370">
            <v>0</v>
          </cell>
        </row>
        <row r="371">
          <cell r="B371">
            <v>7350310403142</v>
          </cell>
          <cell r="D371">
            <v>768719</v>
          </cell>
          <cell r="E371">
            <v>0</v>
          </cell>
          <cell r="F371">
            <v>768719</v>
          </cell>
          <cell r="G371">
            <v>0</v>
          </cell>
          <cell r="H371">
            <v>0</v>
          </cell>
        </row>
        <row r="372">
          <cell r="B372">
            <v>7350310403143</v>
          </cell>
          <cell r="D372">
            <v>716000</v>
          </cell>
          <cell r="E372">
            <v>0</v>
          </cell>
          <cell r="F372">
            <v>716000</v>
          </cell>
          <cell r="G372">
            <v>0</v>
          </cell>
          <cell r="H372">
            <v>0</v>
          </cell>
        </row>
        <row r="373">
          <cell r="B373">
            <v>7350310403230</v>
          </cell>
          <cell r="D373">
            <v>3600000</v>
          </cell>
          <cell r="E373">
            <v>0</v>
          </cell>
          <cell r="F373">
            <v>3600000</v>
          </cell>
          <cell r="G373">
            <v>0</v>
          </cell>
          <cell r="H373">
            <v>0</v>
          </cell>
        </row>
        <row r="374">
          <cell r="B374">
            <v>7350310403250</v>
          </cell>
          <cell r="D374">
            <v>81718908</v>
          </cell>
          <cell r="E374">
            <v>0</v>
          </cell>
          <cell r="F374">
            <v>81718908</v>
          </cell>
          <cell r="G374">
            <v>0</v>
          </cell>
          <cell r="H374">
            <v>0</v>
          </cell>
        </row>
        <row r="375">
          <cell r="B375">
            <v>7350310403251</v>
          </cell>
          <cell r="D375">
            <v>281263746</v>
          </cell>
          <cell r="E375">
            <v>0</v>
          </cell>
          <cell r="F375">
            <v>281263746</v>
          </cell>
          <cell r="G375">
            <v>0</v>
          </cell>
          <cell r="H375">
            <v>0</v>
          </cell>
        </row>
        <row r="376">
          <cell r="B376">
            <v>7350310403260</v>
          </cell>
          <cell r="D376">
            <v>9219450</v>
          </cell>
          <cell r="E376">
            <v>0</v>
          </cell>
          <cell r="F376">
            <v>9219450</v>
          </cell>
          <cell r="G376">
            <v>0</v>
          </cell>
          <cell r="H376">
            <v>0</v>
          </cell>
        </row>
        <row r="377">
          <cell r="B377">
            <v>7350310403270</v>
          </cell>
          <cell r="D377">
            <v>1016314810</v>
          </cell>
          <cell r="E377">
            <v>0</v>
          </cell>
          <cell r="F377">
            <v>1016314810</v>
          </cell>
          <cell r="G377">
            <v>0</v>
          </cell>
          <cell r="H377">
            <v>0</v>
          </cell>
        </row>
        <row r="378">
          <cell r="B378">
            <v>7350310403320</v>
          </cell>
          <cell r="D378">
            <v>613955</v>
          </cell>
          <cell r="E378">
            <v>0</v>
          </cell>
          <cell r="F378">
            <v>613955</v>
          </cell>
          <cell r="G378">
            <v>0</v>
          </cell>
          <cell r="H378">
            <v>0</v>
          </cell>
        </row>
        <row r="379">
          <cell r="B379">
            <v>7350310403330</v>
          </cell>
          <cell r="D379">
            <v>310289400</v>
          </cell>
          <cell r="E379">
            <v>0</v>
          </cell>
          <cell r="F379">
            <v>310289400</v>
          </cell>
          <cell r="G379">
            <v>0</v>
          </cell>
          <cell r="H379">
            <v>0</v>
          </cell>
        </row>
        <row r="380">
          <cell r="B380">
            <v>7350310703010</v>
          </cell>
          <cell r="D380">
            <v>0</v>
          </cell>
          <cell r="E380">
            <v>0</v>
          </cell>
          <cell r="F380">
            <v>0</v>
          </cell>
          <cell r="G380">
            <v>0</v>
          </cell>
          <cell r="H380">
            <v>0</v>
          </cell>
        </row>
        <row r="381">
          <cell r="B381">
            <v>7350310703120</v>
          </cell>
          <cell r="D381">
            <v>48685774</v>
          </cell>
          <cell r="E381">
            <v>0</v>
          </cell>
          <cell r="F381">
            <v>48685774</v>
          </cell>
          <cell r="G381">
            <v>0</v>
          </cell>
          <cell r="H381">
            <v>0</v>
          </cell>
        </row>
        <row r="382">
          <cell r="B382">
            <v>7350310703131</v>
          </cell>
          <cell r="D382">
            <v>12000000</v>
          </cell>
          <cell r="E382">
            <v>0</v>
          </cell>
          <cell r="F382">
            <v>12000000</v>
          </cell>
          <cell r="G382">
            <v>0</v>
          </cell>
          <cell r="H382">
            <v>0</v>
          </cell>
        </row>
        <row r="383">
          <cell r="B383">
            <v>7350310703132</v>
          </cell>
          <cell r="D383">
            <v>15963530</v>
          </cell>
          <cell r="E383">
            <v>0</v>
          </cell>
          <cell r="F383">
            <v>15963530</v>
          </cell>
          <cell r="G383">
            <v>0</v>
          </cell>
          <cell r="H383">
            <v>0</v>
          </cell>
        </row>
        <row r="384">
          <cell r="B384">
            <v>7350310703133</v>
          </cell>
          <cell r="D384">
            <v>12000000</v>
          </cell>
          <cell r="E384">
            <v>0</v>
          </cell>
          <cell r="F384">
            <v>12000000</v>
          </cell>
          <cell r="G384">
            <v>0</v>
          </cell>
          <cell r="H384">
            <v>0</v>
          </cell>
        </row>
        <row r="385">
          <cell r="B385">
            <v>7350310703134</v>
          </cell>
          <cell r="D385">
            <v>1981765</v>
          </cell>
          <cell r="E385">
            <v>0</v>
          </cell>
          <cell r="F385">
            <v>1981765</v>
          </cell>
          <cell r="G385">
            <v>0</v>
          </cell>
          <cell r="H385">
            <v>0</v>
          </cell>
        </row>
        <row r="386">
          <cell r="B386">
            <v>7350310703136</v>
          </cell>
          <cell r="D386">
            <v>21908825</v>
          </cell>
          <cell r="E386">
            <v>0</v>
          </cell>
          <cell r="F386">
            <v>21908825</v>
          </cell>
          <cell r="G386">
            <v>0</v>
          </cell>
          <cell r="H386">
            <v>0</v>
          </cell>
        </row>
        <row r="387">
          <cell r="B387">
            <v>7350310703143</v>
          </cell>
          <cell r="D387">
            <v>5945295</v>
          </cell>
          <cell r="E387">
            <v>0</v>
          </cell>
          <cell r="F387">
            <v>5945295</v>
          </cell>
          <cell r="G387">
            <v>0</v>
          </cell>
          <cell r="H387">
            <v>0</v>
          </cell>
        </row>
        <row r="388">
          <cell r="B388">
            <v>7350310703250</v>
          </cell>
          <cell r="D388">
            <v>14512064</v>
          </cell>
          <cell r="E388">
            <v>0</v>
          </cell>
          <cell r="F388">
            <v>14512064</v>
          </cell>
          <cell r="G388">
            <v>0</v>
          </cell>
          <cell r="H388">
            <v>0</v>
          </cell>
        </row>
        <row r="389">
          <cell r="B389">
            <v>7350310703260</v>
          </cell>
          <cell r="D389">
            <v>5800000</v>
          </cell>
          <cell r="E389">
            <v>0</v>
          </cell>
          <cell r="F389">
            <v>5800000</v>
          </cell>
          <cell r="G389">
            <v>0</v>
          </cell>
          <cell r="H389">
            <v>0</v>
          </cell>
        </row>
        <row r="390">
          <cell r="B390">
            <v>7350310703270</v>
          </cell>
          <cell r="D390">
            <v>490909</v>
          </cell>
          <cell r="E390">
            <v>0</v>
          </cell>
          <cell r="F390">
            <v>490909</v>
          </cell>
          <cell r="G390">
            <v>0</v>
          </cell>
          <cell r="H390">
            <v>0</v>
          </cell>
        </row>
        <row r="391">
          <cell r="B391">
            <v>7350310703330</v>
          </cell>
          <cell r="D391">
            <v>6333333</v>
          </cell>
          <cell r="E391">
            <v>0</v>
          </cell>
          <cell r="F391">
            <v>6333333</v>
          </cell>
          <cell r="G391">
            <v>0</v>
          </cell>
          <cell r="H391">
            <v>0</v>
          </cell>
        </row>
        <row r="392">
          <cell r="B392">
            <v>7350310803131</v>
          </cell>
          <cell r="D392">
            <v>2666000</v>
          </cell>
          <cell r="E392">
            <v>0</v>
          </cell>
          <cell r="F392">
            <v>2666000</v>
          </cell>
          <cell r="G392">
            <v>0</v>
          </cell>
          <cell r="H392">
            <v>0</v>
          </cell>
        </row>
        <row r="393">
          <cell r="B393">
            <v>7350310803141</v>
          </cell>
          <cell r="D393">
            <v>188000000</v>
          </cell>
          <cell r="E393">
            <v>0</v>
          </cell>
          <cell r="F393">
            <v>188000000</v>
          </cell>
          <cell r="G393">
            <v>0</v>
          </cell>
          <cell r="H393">
            <v>0</v>
          </cell>
        </row>
        <row r="394">
          <cell r="B394">
            <v>7350310803250</v>
          </cell>
          <cell r="D394">
            <v>8350000</v>
          </cell>
          <cell r="E394">
            <v>0</v>
          </cell>
          <cell r="F394">
            <v>8350000</v>
          </cell>
          <cell r="G394">
            <v>0</v>
          </cell>
          <cell r="H394">
            <v>0</v>
          </cell>
        </row>
        <row r="395">
          <cell r="B395">
            <v>7350310803260</v>
          </cell>
          <cell r="D395">
            <v>108789733</v>
          </cell>
          <cell r="E395">
            <v>0</v>
          </cell>
          <cell r="F395">
            <v>108789733</v>
          </cell>
          <cell r="G395">
            <v>0</v>
          </cell>
          <cell r="H395">
            <v>0</v>
          </cell>
        </row>
        <row r="396">
          <cell r="B396">
            <v>7350310803320</v>
          </cell>
          <cell r="D396">
            <v>57498796</v>
          </cell>
          <cell r="E396">
            <v>0</v>
          </cell>
          <cell r="F396">
            <v>57498796</v>
          </cell>
          <cell r="G396">
            <v>0</v>
          </cell>
          <cell r="H396">
            <v>0</v>
          </cell>
        </row>
        <row r="397">
          <cell r="B397">
            <v>7350310803330</v>
          </cell>
          <cell r="D397">
            <v>28000000</v>
          </cell>
          <cell r="E397">
            <v>0</v>
          </cell>
          <cell r="F397">
            <v>28000000</v>
          </cell>
          <cell r="G397">
            <v>0</v>
          </cell>
          <cell r="H397">
            <v>0</v>
          </cell>
        </row>
        <row r="398">
          <cell r="B398">
            <v>7350310903120</v>
          </cell>
          <cell r="D398">
            <v>238360696</v>
          </cell>
          <cell r="E398">
            <v>0</v>
          </cell>
          <cell r="F398">
            <v>238360696</v>
          </cell>
          <cell r="G398">
            <v>0</v>
          </cell>
          <cell r="H398">
            <v>0</v>
          </cell>
        </row>
        <row r="399">
          <cell r="B399">
            <v>7350310903131</v>
          </cell>
          <cell r="D399">
            <v>118959687</v>
          </cell>
          <cell r="E399">
            <v>0</v>
          </cell>
          <cell r="F399">
            <v>118959687</v>
          </cell>
          <cell r="G399">
            <v>0</v>
          </cell>
          <cell r="H399">
            <v>0</v>
          </cell>
        </row>
        <row r="400">
          <cell r="B400">
            <v>7350310903132</v>
          </cell>
          <cell r="D400">
            <v>140042012</v>
          </cell>
          <cell r="E400">
            <v>0</v>
          </cell>
          <cell r="F400">
            <v>140042012</v>
          </cell>
          <cell r="G400">
            <v>0</v>
          </cell>
          <cell r="H400">
            <v>0</v>
          </cell>
        </row>
        <row r="401">
          <cell r="B401">
            <v>7350310903133</v>
          </cell>
          <cell r="C401">
            <v>4469894</v>
          </cell>
          <cell r="D401">
            <v>4469894</v>
          </cell>
          <cell r="E401">
            <v>0</v>
          </cell>
          <cell r="F401">
            <v>4469894</v>
          </cell>
          <cell r="G401">
            <v>0</v>
          </cell>
          <cell r="H401">
            <v>0</v>
          </cell>
        </row>
        <row r="402">
          <cell r="B402">
            <v>7350310903134</v>
          </cell>
          <cell r="C402">
            <v>0</v>
          </cell>
          <cell r="D402">
            <v>12810478</v>
          </cell>
          <cell r="E402">
            <v>0</v>
          </cell>
          <cell r="F402">
            <v>12810478</v>
          </cell>
          <cell r="G402">
            <v>0</v>
          </cell>
          <cell r="H402">
            <v>0</v>
          </cell>
        </row>
        <row r="403">
          <cell r="B403">
            <v>7350310903135</v>
          </cell>
          <cell r="D403">
            <v>1952156</v>
          </cell>
          <cell r="E403">
            <v>0</v>
          </cell>
          <cell r="F403">
            <v>1952156</v>
          </cell>
          <cell r="G403">
            <v>0</v>
          </cell>
          <cell r="H403">
            <v>0</v>
          </cell>
        </row>
        <row r="404">
          <cell r="B404">
            <v>7350310903136</v>
          </cell>
          <cell r="D404">
            <v>32151205</v>
          </cell>
          <cell r="E404">
            <v>0</v>
          </cell>
          <cell r="F404">
            <v>32151205</v>
          </cell>
          <cell r="G404">
            <v>0</v>
          </cell>
          <cell r="H404">
            <v>0</v>
          </cell>
        </row>
        <row r="405">
          <cell r="B405">
            <v>7350310903141</v>
          </cell>
          <cell r="D405">
            <v>4857603</v>
          </cell>
          <cell r="E405">
            <v>0</v>
          </cell>
          <cell r="F405">
            <v>4857603</v>
          </cell>
          <cell r="G405">
            <v>0</v>
          </cell>
          <cell r="H405">
            <v>0</v>
          </cell>
        </row>
        <row r="406">
          <cell r="B406">
            <v>7350310903142</v>
          </cell>
          <cell r="D406">
            <v>7394666</v>
          </cell>
          <cell r="E406">
            <v>0</v>
          </cell>
          <cell r="F406">
            <v>7394666</v>
          </cell>
          <cell r="G406">
            <v>0</v>
          </cell>
          <cell r="H406">
            <v>0</v>
          </cell>
        </row>
        <row r="407">
          <cell r="B407">
            <v>7350310903143</v>
          </cell>
          <cell r="D407">
            <v>2158014</v>
          </cell>
          <cell r="E407">
            <v>0</v>
          </cell>
          <cell r="F407">
            <v>2158014</v>
          </cell>
          <cell r="G407">
            <v>0</v>
          </cell>
          <cell r="H407">
            <v>0</v>
          </cell>
        </row>
        <row r="408">
          <cell r="B408">
            <v>7350310903230</v>
          </cell>
          <cell r="D408">
            <v>756668</v>
          </cell>
          <cell r="E408">
            <v>0</v>
          </cell>
          <cell r="F408">
            <v>756668</v>
          </cell>
          <cell r="G408">
            <v>0</v>
          </cell>
          <cell r="H408">
            <v>0</v>
          </cell>
        </row>
        <row r="409">
          <cell r="B409">
            <v>7350310903251</v>
          </cell>
          <cell r="D409">
            <v>37410371</v>
          </cell>
          <cell r="E409">
            <v>0</v>
          </cell>
          <cell r="F409">
            <v>37410371</v>
          </cell>
          <cell r="G409">
            <v>0</v>
          </cell>
          <cell r="H409">
            <v>0</v>
          </cell>
        </row>
        <row r="410">
          <cell r="B410">
            <v>7350310903260</v>
          </cell>
          <cell r="D410">
            <v>1717932</v>
          </cell>
          <cell r="E410">
            <v>0</v>
          </cell>
          <cell r="F410">
            <v>1717932</v>
          </cell>
          <cell r="G410">
            <v>0</v>
          </cell>
          <cell r="H410">
            <v>0</v>
          </cell>
        </row>
        <row r="411">
          <cell r="B411">
            <v>7350310903270</v>
          </cell>
          <cell r="D411">
            <v>25464050</v>
          </cell>
          <cell r="E411">
            <v>0</v>
          </cell>
          <cell r="F411">
            <v>25464050</v>
          </cell>
          <cell r="G411">
            <v>0</v>
          </cell>
          <cell r="H411">
            <v>0</v>
          </cell>
        </row>
        <row r="412">
          <cell r="B412">
            <v>7350310903290</v>
          </cell>
          <cell r="D412">
            <v>350</v>
          </cell>
          <cell r="E412">
            <v>0</v>
          </cell>
          <cell r="F412">
            <v>350</v>
          </cell>
          <cell r="G412">
            <v>0</v>
          </cell>
          <cell r="H412">
            <v>0</v>
          </cell>
        </row>
        <row r="413">
          <cell r="B413">
            <v>7350310903330</v>
          </cell>
          <cell r="D413">
            <v>274549</v>
          </cell>
          <cell r="E413">
            <v>0</v>
          </cell>
          <cell r="F413">
            <v>274549</v>
          </cell>
          <cell r="G413">
            <v>0</v>
          </cell>
          <cell r="H413">
            <v>0</v>
          </cell>
        </row>
        <row r="414">
          <cell r="B414">
            <v>7350310903340</v>
          </cell>
          <cell r="D414">
            <v>1719270</v>
          </cell>
          <cell r="E414">
            <v>0</v>
          </cell>
          <cell r="F414">
            <v>1719270</v>
          </cell>
          <cell r="G414">
            <v>0</v>
          </cell>
          <cell r="H414">
            <v>0</v>
          </cell>
        </row>
        <row r="415">
          <cell r="B415">
            <v>7350311003120</v>
          </cell>
          <cell r="D415">
            <v>3750000</v>
          </cell>
          <cell r="E415">
            <v>0</v>
          </cell>
          <cell r="F415">
            <v>3750000</v>
          </cell>
          <cell r="G415">
            <v>0</v>
          </cell>
          <cell r="H415">
            <v>0</v>
          </cell>
        </row>
        <row r="416">
          <cell r="B416">
            <v>7350311003251</v>
          </cell>
          <cell r="D416">
            <v>78700</v>
          </cell>
          <cell r="E416">
            <v>0</v>
          </cell>
          <cell r="F416">
            <v>78700</v>
          </cell>
          <cell r="G416">
            <v>0</v>
          </cell>
          <cell r="H416">
            <v>0</v>
          </cell>
        </row>
        <row r="417">
          <cell r="B417">
            <v>7350319903120</v>
          </cell>
          <cell r="D417">
            <v>12200000</v>
          </cell>
          <cell r="E417">
            <v>0</v>
          </cell>
          <cell r="F417">
            <v>12200000</v>
          </cell>
          <cell r="G417">
            <v>0</v>
          </cell>
          <cell r="H417">
            <v>0</v>
          </cell>
        </row>
        <row r="418">
          <cell r="B418">
            <v>7350319903131</v>
          </cell>
          <cell r="D418">
            <v>350000</v>
          </cell>
          <cell r="E418">
            <v>0</v>
          </cell>
          <cell r="F418">
            <v>350000</v>
          </cell>
          <cell r="G418">
            <v>0</v>
          </cell>
          <cell r="H418">
            <v>0</v>
          </cell>
        </row>
        <row r="419">
          <cell r="B419">
            <v>7350319903132</v>
          </cell>
          <cell r="D419">
            <v>1576522</v>
          </cell>
          <cell r="E419">
            <v>0</v>
          </cell>
          <cell r="F419">
            <v>1576522</v>
          </cell>
          <cell r="G419">
            <v>0</v>
          </cell>
          <cell r="H419">
            <v>0</v>
          </cell>
        </row>
        <row r="420">
          <cell r="B420">
            <v>7350319903133</v>
          </cell>
          <cell r="D420">
            <v>1200000</v>
          </cell>
          <cell r="E420">
            <v>0</v>
          </cell>
          <cell r="F420">
            <v>1200000</v>
          </cell>
          <cell r="G420">
            <v>0</v>
          </cell>
          <cell r="H420">
            <v>0</v>
          </cell>
        </row>
        <row r="421">
          <cell r="B421">
            <v>7350319903134</v>
          </cell>
          <cell r="D421">
            <v>700000</v>
          </cell>
          <cell r="E421">
            <v>0</v>
          </cell>
          <cell r="F421">
            <v>700000</v>
          </cell>
          <cell r="G421">
            <v>0</v>
          </cell>
          <cell r="H421">
            <v>0</v>
          </cell>
        </row>
        <row r="422">
          <cell r="B422">
            <v>7350319903141</v>
          </cell>
          <cell r="D422">
            <v>21985000</v>
          </cell>
          <cell r="E422">
            <v>0</v>
          </cell>
          <cell r="F422">
            <v>21985000</v>
          </cell>
          <cell r="G422">
            <v>0</v>
          </cell>
          <cell r="H422">
            <v>0</v>
          </cell>
        </row>
        <row r="423">
          <cell r="B423">
            <v>7350319903250</v>
          </cell>
          <cell r="D423">
            <v>49251993</v>
          </cell>
          <cell r="E423">
            <v>0</v>
          </cell>
          <cell r="F423">
            <v>49251993</v>
          </cell>
          <cell r="G423">
            <v>0</v>
          </cell>
          <cell r="H423">
            <v>0</v>
          </cell>
        </row>
        <row r="424">
          <cell r="B424">
            <v>7350319903251</v>
          </cell>
          <cell r="D424">
            <v>493861700</v>
          </cell>
          <cell r="E424">
            <v>0</v>
          </cell>
          <cell r="F424">
            <v>493861700</v>
          </cell>
          <cell r="G424">
            <v>0</v>
          </cell>
          <cell r="H424">
            <v>0</v>
          </cell>
        </row>
        <row r="425">
          <cell r="B425">
            <v>7350319903260</v>
          </cell>
          <cell r="D425">
            <v>7151756</v>
          </cell>
          <cell r="E425">
            <v>0</v>
          </cell>
          <cell r="F425">
            <v>7151756</v>
          </cell>
          <cell r="G425">
            <v>0</v>
          </cell>
          <cell r="H425">
            <v>0</v>
          </cell>
        </row>
        <row r="426">
          <cell r="B426">
            <v>7350319903270</v>
          </cell>
          <cell r="D426">
            <v>1542611185</v>
          </cell>
          <cell r="E426">
            <v>0</v>
          </cell>
          <cell r="F426">
            <v>1542611185</v>
          </cell>
          <cell r="G426">
            <v>0</v>
          </cell>
          <cell r="H426">
            <v>0</v>
          </cell>
        </row>
        <row r="427">
          <cell r="B427">
            <v>7350319903290</v>
          </cell>
          <cell r="D427">
            <v>1171921</v>
          </cell>
          <cell r="E427">
            <v>0</v>
          </cell>
          <cell r="F427">
            <v>1171921</v>
          </cell>
          <cell r="G427">
            <v>0</v>
          </cell>
          <cell r="H427">
            <v>0</v>
          </cell>
        </row>
        <row r="428">
          <cell r="B428">
            <v>7351011103210</v>
          </cell>
          <cell r="D428">
            <v>0</v>
          </cell>
          <cell r="E428">
            <v>0</v>
          </cell>
          <cell r="F428">
            <v>0</v>
          </cell>
          <cell r="G428">
            <v>0</v>
          </cell>
          <cell r="H428">
            <v>4736550000</v>
          </cell>
        </row>
        <row r="429">
          <cell r="B429">
            <v>7351011103220</v>
          </cell>
          <cell r="D429">
            <v>6513484595</v>
          </cell>
          <cell r="E429">
            <v>0</v>
          </cell>
          <cell r="F429">
            <v>6513484595</v>
          </cell>
          <cell r="G429">
            <v>0</v>
          </cell>
          <cell r="H429">
            <v>3802656150</v>
          </cell>
        </row>
        <row r="430">
          <cell r="B430">
            <v>7351011103230</v>
          </cell>
          <cell r="D430">
            <v>4681648317</v>
          </cell>
          <cell r="E430">
            <v>0</v>
          </cell>
          <cell r="F430">
            <v>4681648317</v>
          </cell>
          <cell r="G430">
            <v>0</v>
          </cell>
          <cell r="H430">
            <v>4513171650</v>
          </cell>
        </row>
        <row r="431">
          <cell r="B431">
            <v>7351011103250</v>
          </cell>
          <cell r="D431">
            <v>1314687731</v>
          </cell>
          <cell r="E431">
            <v>0</v>
          </cell>
          <cell r="F431">
            <v>1314687731</v>
          </cell>
          <cell r="G431">
            <v>0</v>
          </cell>
          <cell r="H431">
            <v>2561692095</v>
          </cell>
        </row>
        <row r="432">
          <cell r="B432">
            <v>7351011103260</v>
          </cell>
          <cell r="D432">
            <v>10745451650</v>
          </cell>
          <cell r="E432">
            <v>0</v>
          </cell>
          <cell r="F432">
            <v>10745451650</v>
          </cell>
          <cell r="G432">
            <v>0</v>
          </cell>
          <cell r="H432">
            <v>8484005760</v>
          </cell>
        </row>
        <row r="433">
          <cell r="B433">
            <v>7351011103270</v>
          </cell>
          <cell r="D433">
            <v>3108478554</v>
          </cell>
          <cell r="E433">
            <v>0</v>
          </cell>
          <cell r="F433">
            <v>3108478554</v>
          </cell>
          <cell r="G433">
            <v>0</v>
          </cell>
          <cell r="H433">
            <v>3108425220</v>
          </cell>
        </row>
        <row r="434">
          <cell r="B434">
            <v>7351011103280</v>
          </cell>
          <cell r="D434">
            <v>3648098154</v>
          </cell>
          <cell r="E434">
            <v>0</v>
          </cell>
          <cell r="F434">
            <v>3648098154</v>
          </cell>
          <cell r="G434">
            <v>0</v>
          </cell>
          <cell r="H434">
            <v>2233120080</v>
          </cell>
        </row>
        <row r="435">
          <cell r="B435">
            <v>7351011103290</v>
          </cell>
          <cell r="D435">
            <v>7116721212</v>
          </cell>
          <cell r="E435">
            <v>0</v>
          </cell>
          <cell r="F435">
            <v>7116721212</v>
          </cell>
          <cell r="G435">
            <v>0</v>
          </cell>
          <cell r="H435">
            <v>7024761135</v>
          </cell>
        </row>
        <row r="436">
          <cell r="B436">
            <v>7351020103210</v>
          </cell>
          <cell r="D436">
            <v>0</v>
          </cell>
          <cell r="E436">
            <v>0</v>
          </cell>
          <cell r="F436">
            <v>0</v>
          </cell>
          <cell r="G436">
            <v>0</v>
          </cell>
          <cell r="H436">
            <v>378924000</v>
          </cell>
        </row>
        <row r="437">
          <cell r="B437">
            <v>7351020103220</v>
          </cell>
          <cell r="D437">
            <v>1139369480</v>
          </cell>
          <cell r="E437">
            <v>0</v>
          </cell>
          <cell r="F437">
            <v>1139369480</v>
          </cell>
          <cell r="G437">
            <v>0</v>
          </cell>
          <cell r="H437">
            <v>304212492</v>
          </cell>
        </row>
        <row r="438">
          <cell r="B438">
            <v>7351020103230</v>
          </cell>
          <cell r="D438">
            <v>683143543</v>
          </cell>
          <cell r="E438">
            <v>0</v>
          </cell>
          <cell r="F438">
            <v>683143543</v>
          </cell>
          <cell r="G438">
            <v>0</v>
          </cell>
          <cell r="H438">
            <v>361053732</v>
          </cell>
        </row>
        <row r="439">
          <cell r="B439">
            <v>7351020103250</v>
          </cell>
          <cell r="D439">
            <v>116189446</v>
          </cell>
          <cell r="E439">
            <v>0</v>
          </cell>
          <cell r="F439">
            <v>116189446</v>
          </cell>
          <cell r="G439">
            <v>0</v>
          </cell>
          <cell r="H439">
            <v>204935369</v>
          </cell>
        </row>
        <row r="440">
          <cell r="B440">
            <v>7351020103260</v>
          </cell>
          <cell r="D440">
            <v>1721968040</v>
          </cell>
          <cell r="E440">
            <v>0</v>
          </cell>
          <cell r="F440">
            <v>1721968040</v>
          </cell>
          <cell r="G440">
            <v>0</v>
          </cell>
          <cell r="H440">
            <v>678720461</v>
          </cell>
        </row>
        <row r="441">
          <cell r="B441">
            <v>7351020103270</v>
          </cell>
          <cell r="D441">
            <v>452811114</v>
          </cell>
          <cell r="E441">
            <v>0</v>
          </cell>
          <cell r="F441">
            <v>452811114</v>
          </cell>
          <cell r="G441">
            <v>0</v>
          </cell>
          <cell r="H441">
            <v>248674019</v>
          </cell>
        </row>
        <row r="442">
          <cell r="B442">
            <v>7351020103280</v>
          </cell>
          <cell r="D442">
            <v>482944108</v>
          </cell>
          <cell r="E442">
            <v>0</v>
          </cell>
          <cell r="F442">
            <v>482944108</v>
          </cell>
          <cell r="G442">
            <v>0</v>
          </cell>
          <cell r="H442">
            <v>178649605</v>
          </cell>
        </row>
        <row r="443">
          <cell r="B443">
            <v>7351020103290</v>
          </cell>
          <cell r="D443">
            <v>953591296</v>
          </cell>
          <cell r="E443">
            <v>0</v>
          </cell>
          <cell r="F443">
            <v>953591296</v>
          </cell>
          <cell r="G443">
            <v>0</v>
          </cell>
          <cell r="H443">
            <v>561980891</v>
          </cell>
        </row>
        <row r="444">
          <cell r="B444">
            <v>7351040103210</v>
          </cell>
          <cell r="D444">
            <v>0</v>
          </cell>
          <cell r="E444">
            <v>0</v>
          </cell>
          <cell r="F444">
            <v>0</v>
          </cell>
          <cell r="G444">
            <v>0</v>
          </cell>
          <cell r="H444">
            <v>1578850000</v>
          </cell>
        </row>
        <row r="445">
          <cell r="B445">
            <v>7351040103220</v>
          </cell>
          <cell r="D445">
            <v>2076442749</v>
          </cell>
          <cell r="E445">
            <v>0</v>
          </cell>
          <cell r="F445">
            <v>2076442749</v>
          </cell>
          <cell r="G445">
            <v>0</v>
          </cell>
          <cell r="H445">
            <v>1267552050</v>
          </cell>
        </row>
        <row r="446">
          <cell r="B446">
            <v>7351040103230</v>
          </cell>
          <cell r="D446">
            <v>1509336300</v>
          </cell>
          <cell r="E446">
            <v>13256850</v>
          </cell>
          <cell r="F446">
            <v>1496079450</v>
          </cell>
          <cell r="G446">
            <v>0</v>
          </cell>
          <cell r="H446">
            <v>1504390550</v>
          </cell>
        </row>
        <row r="447">
          <cell r="B447">
            <v>7351040103250</v>
          </cell>
          <cell r="D447">
            <v>732946530</v>
          </cell>
          <cell r="E447">
            <v>299434950</v>
          </cell>
          <cell r="F447">
            <v>433511580</v>
          </cell>
          <cell r="G447">
            <v>0</v>
          </cell>
          <cell r="H447">
            <v>853897365</v>
          </cell>
        </row>
        <row r="448">
          <cell r="B448">
            <v>7351040103260</v>
          </cell>
          <cell r="D448">
            <v>3581574920</v>
          </cell>
          <cell r="E448">
            <v>0</v>
          </cell>
          <cell r="F448">
            <v>3581574920</v>
          </cell>
          <cell r="G448">
            <v>0</v>
          </cell>
          <cell r="H448">
            <v>2828001920</v>
          </cell>
        </row>
        <row r="449">
          <cell r="B449">
            <v>7351040103270</v>
          </cell>
          <cell r="D449">
            <v>1041864800</v>
          </cell>
          <cell r="E449">
            <v>11447600</v>
          </cell>
          <cell r="F449">
            <v>1030417200</v>
          </cell>
          <cell r="G449">
            <v>0</v>
          </cell>
          <cell r="H449">
            <v>1036141740</v>
          </cell>
        </row>
        <row r="450">
          <cell r="B450">
            <v>7351040103280</v>
          </cell>
          <cell r="D450">
            <v>1240260756</v>
          </cell>
          <cell r="E450">
            <v>0</v>
          </cell>
          <cell r="F450">
            <v>1240260756</v>
          </cell>
          <cell r="G450">
            <v>0</v>
          </cell>
          <cell r="H450">
            <v>744373360</v>
          </cell>
        </row>
        <row r="451">
          <cell r="B451">
            <v>7351040103290</v>
          </cell>
          <cell r="D451">
            <v>2399387020</v>
          </cell>
          <cell r="E451">
            <v>25873000</v>
          </cell>
          <cell r="F451">
            <v>2373514020</v>
          </cell>
          <cell r="G451">
            <v>0</v>
          </cell>
          <cell r="H451">
            <v>2341587045</v>
          </cell>
        </row>
        <row r="452">
          <cell r="B452">
            <v>7351131503120</v>
          </cell>
          <cell r="D452">
            <v>32335655</v>
          </cell>
          <cell r="E452">
            <v>0</v>
          </cell>
          <cell r="F452">
            <v>32335655</v>
          </cell>
          <cell r="G452">
            <v>0</v>
          </cell>
          <cell r="H452">
            <v>62400000</v>
          </cell>
        </row>
        <row r="453">
          <cell r="B453">
            <v>7351131503131</v>
          </cell>
          <cell r="D453">
            <v>156675060</v>
          </cell>
          <cell r="E453">
            <v>0</v>
          </cell>
          <cell r="F453">
            <v>156675060</v>
          </cell>
          <cell r="G453">
            <v>0</v>
          </cell>
          <cell r="H453">
            <v>33600000</v>
          </cell>
        </row>
        <row r="454">
          <cell r="B454">
            <v>7351131503132</v>
          </cell>
          <cell r="D454">
            <v>609849114</v>
          </cell>
          <cell r="E454">
            <v>0</v>
          </cell>
          <cell r="F454">
            <v>609849114</v>
          </cell>
          <cell r="G454">
            <v>0</v>
          </cell>
          <cell r="H454">
            <v>33600000</v>
          </cell>
        </row>
        <row r="455">
          <cell r="B455">
            <v>7351131503133</v>
          </cell>
          <cell r="D455">
            <v>30000540</v>
          </cell>
          <cell r="E455">
            <v>0</v>
          </cell>
          <cell r="F455">
            <v>30000540</v>
          </cell>
          <cell r="G455">
            <v>0</v>
          </cell>
          <cell r="H455">
            <v>24000000</v>
          </cell>
        </row>
        <row r="456">
          <cell r="B456">
            <v>7351131503134</v>
          </cell>
          <cell r="D456">
            <v>5205000</v>
          </cell>
          <cell r="E456">
            <v>0</v>
          </cell>
          <cell r="F456">
            <v>5205000</v>
          </cell>
          <cell r="G456">
            <v>0</v>
          </cell>
          <cell r="H456">
            <v>14400000</v>
          </cell>
        </row>
        <row r="457">
          <cell r="B457">
            <v>7351131503135</v>
          </cell>
          <cell r="D457">
            <v>8669025</v>
          </cell>
          <cell r="E457">
            <v>0</v>
          </cell>
          <cell r="F457">
            <v>8669025</v>
          </cell>
          <cell r="G457">
            <v>0</v>
          </cell>
          <cell r="H457">
            <v>4800000</v>
          </cell>
        </row>
        <row r="458">
          <cell r="B458">
            <v>7351131503136</v>
          </cell>
          <cell r="D458">
            <v>30539000</v>
          </cell>
          <cell r="E458">
            <v>0</v>
          </cell>
          <cell r="F458">
            <v>30539000</v>
          </cell>
          <cell r="G458">
            <v>0</v>
          </cell>
          <cell r="H458">
            <v>28800000</v>
          </cell>
        </row>
        <row r="459">
          <cell r="B459">
            <v>7351131503141</v>
          </cell>
          <cell r="D459">
            <v>28475484</v>
          </cell>
          <cell r="E459">
            <v>0</v>
          </cell>
          <cell r="F459">
            <v>28475484</v>
          </cell>
          <cell r="G459">
            <v>0</v>
          </cell>
          <cell r="H459">
            <v>38400000</v>
          </cell>
        </row>
        <row r="460">
          <cell r="B460">
            <v>7351131503142</v>
          </cell>
          <cell r="D460">
            <v>54513878</v>
          </cell>
          <cell r="E460">
            <v>0</v>
          </cell>
          <cell r="F460">
            <v>54513878</v>
          </cell>
          <cell r="G460">
            <v>0</v>
          </cell>
          <cell r="H460">
            <v>19200000</v>
          </cell>
        </row>
        <row r="461">
          <cell r="B461">
            <v>7351131503143</v>
          </cell>
          <cell r="D461">
            <v>16896105</v>
          </cell>
          <cell r="E461">
            <v>0</v>
          </cell>
          <cell r="F461">
            <v>16896105</v>
          </cell>
          <cell r="G461">
            <v>0</v>
          </cell>
          <cell r="H461">
            <v>19200000</v>
          </cell>
        </row>
        <row r="462">
          <cell r="B462">
            <v>7351131503220</v>
          </cell>
          <cell r="D462">
            <v>80108910</v>
          </cell>
          <cell r="E462">
            <v>0</v>
          </cell>
          <cell r="F462">
            <v>80108910</v>
          </cell>
          <cell r="G462">
            <v>0</v>
          </cell>
          <cell r="H462">
            <v>24000000</v>
          </cell>
        </row>
        <row r="463">
          <cell r="B463">
            <v>7351131503230</v>
          </cell>
          <cell r="D463">
            <v>20361690</v>
          </cell>
          <cell r="E463">
            <v>0</v>
          </cell>
          <cell r="F463">
            <v>20361690</v>
          </cell>
          <cell r="G463">
            <v>0</v>
          </cell>
          <cell r="H463">
            <v>24000000</v>
          </cell>
        </row>
        <row r="464">
          <cell r="B464">
            <v>7351131503250</v>
          </cell>
          <cell r="D464">
            <v>0</v>
          </cell>
          <cell r="E464">
            <v>0</v>
          </cell>
          <cell r="F464">
            <v>0</v>
          </cell>
          <cell r="G464">
            <v>0</v>
          </cell>
          <cell r="H464">
            <v>9600000</v>
          </cell>
        </row>
        <row r="465">
          <cell r="B465">
            <v>7351131503260</v>
          </cell>
          <cell r="D465">
            <v>34345110</v>
          </cell>
          <cell r="E465">
            <v>0</v>
          </cell>
          <cell r="F465">
            <v>34345110</v>
          </cell>
          <cell r="G465">
            <v>0</v>
          </cell>
          <cell r="H465">
            <v>62400000</v>
          </cell>
        </row>
        <row r="466">
          <cell r="B466">
            <v>7351131503270</v>
          </cell>
          <cell r="D466">
            <v>0</v>
          </cell>
          <cell r="E466">
            <v>0</v>
          </cell>
          <cell r="F466">
            <v>0</v>
          </cell>
          <cell r="G466">
            <v>0</v>
          </cell>
          <cell r="H466">
            <v>14400000</v>
          </cell>
        </row>
        <row r="467">
          <cell r="B467">
            <v>7351131503280</v>
          </cell>
          <cell r="D467">
            <v>57241346</v>
          </cell>
          <cell r="E467">
            <v>0</v>
          </cell>
          <cell r="F467">
            <v>57241346</v>
          </cell>
          <cell r="G467">
            <v>0</v>
          </cell>
          <cell r="H467">
            <v>9600000</v>
          </cell>
        </row>
        <row r="468">
          <cell r="B468">
            <v>7351131503290</v>
          </cell>
          <cell r="D468">
            <v>15932800</v>
          </cell>
          <cell r="E468">
            <v>0</v>
          </cell>
          <cell r="F468">
            <v>15932800</v>
          </cell>
          <cell r="G468">
            <v>0</v>
          </cell>
          <cell r="H468">
            <v>33600000</v>
          </cell>
        </row>
        <row r="469">
          <cell r="B469">
            <v>7351210103210</v>
          </cell>
          <cell r="D469">
            <v>0</v>
          </cell>
          <cell r="E469">
            <v>0</v>
          </cell>
          <cell r="F469">
            <v>0</v>
          </cell>
          <cell r="G469">
            <v>0</v>
          </cell>
          <cell r="H469">
            <v>1900800000</v>
          </cell>
        </row>
        <row r="470">
          <cell r="B470">
            <v>7351210103220</v>
          </cell>
          <cell r="D470">
            <v>1284916116</v>
          </cell>
          <cell r="E470">
            <v>0</v>
          </cell>
          <cell r="F470">
            <v>1284916116</v>
          </cell>
          <cell r="G470">
            <v>0</v>
          </cell>
          <cell r="H470">
            <v>760320000</v>
          </cell>
        </row>
        <row r="471">
          <cell r="B471">
            <v>7351210103230</v>
          </cell>
          <cell r="D471">
            <v>955258954</v>
          </cell>
          <cell r="E471">
            <v>0</v>
          </cell>
          <cell r="F471">
            <v>955258954</v>
          </cell>
          <cell r="G471">
            <v>0</v>
          </cell>
          <cell r="H471">
            <v>950400000</v>
          </cell>
        </row>
        <row r="472">
          <cell r="B472">
            <v>7351210103250</v>
          </cell>
          <cell r="D472">
            <v>224465882</v>
          </cell>
          <cell r="E472">
            <v>0</v>
          </cell>
          <cell r="F472">
            <v>224465882</v>
          </cell>
          <cell r="G472">
            <v>0</v>
          </cell>
          <cell r="H472">
            <v>380160000</v>
          </cell>
        </row>
        <row r="473">
          <cell r="B473">
            <v>7351210103260</v>
          </cell>
          <cell r="D473">
            <v>1810814100</v>
          </cell>
          <cell r="E473">
            <v>0</v>
          </cell>
          <cell r="F473">
            <v>1810814100</v>
          </cell>
          <cell r="G473">
            <v>0</v>
          </cell>
          <cell r="H473">
            <v>1520640000</v>
          </cell>
        </row>
        <row r="474">
          <cell r="B474">
            <v>7351210103270</v>
          </cell>
          <cell r="D474">
            <v>545771990</v>
          </cell>
          <cell r="E474">
            <v>0</v>
          </cell>
          <cell r="F474">
            <v>545771990</v>
          </cell>
          <cell r="G474">
            <v>0</v>
          </cell>
          <cell r="H474">
            <v>570240000</v>
          </cell>
        </row>
        <row r="475">
          <cell r="B475">
            <v>7351210103280</v>
          </cell>
          <cell r="D475">
            <v>536448119</v>
          </cell>
          <cell r="E475">
            <v>0</v>
          </cell>
          <cell r="F475">
            <v>536448119</v>
          </cell>
          <cell r="G475">
            <v>0</v>
          </cell>
          <cell r="H475">
            <v>380160000</v>
          </cell>
        </row>
        <row r="476">
          <cell r="B476">
            <v>7351210103290</v>
          </cell>
          <cell r="D476">
            <v>1117572177</v>
          </cell>
          <cell r="E476">
            <v>0</v>
          </cell>
          <cell r="F476">
            <v>1117572177</v>
          </cell>
          <cell r="G476">
            <v>0</v>
          </cell>
          <cell r="H476">
            <v>1140480000</v>
          </cell>
        </row>
        <row r="477">
          <cell r="B477">
            <v>7351240103210</v>
          </cell>
          <cell r="D477">
            <v>0</v>
          </cell>
          <cell r="E477">
            <v>0</v>
          </cell>
          <cell r="F477">
            <v>0</v>
          </cell>
          <cell r="G477">
            <v>0</v>
          </cell>
          <cell r="H477">
            <v>153464220</v>
          </cell>
        </row>
        <row r="478">
          <cell r="B478">
            <v>7351240103220</v>
          </cell>
          <cell r="D478">
            <v>226086937</v>
          </cell>
          <cell r="E478">
            <v>0</v>
          </cell>
          <cell r="F478">
            <v>226086937</v>
          </cell>
          <cell r="G478">
            <v>0</v>
          </cell>
          <cell r="H478">
            <v>123206059</v>
          </cell>
        </row>
        <row r="479">
          <cell r="B479">
            <v>7351240103230</v>
          </cell>
          <cell r="D479">
            <v>161554590</v>
          </cell>
          <cell r="E479">
            <v>0</v>
          </cell>
          <cell r="F479">
            <v>161554590</v>
          </cell>
          <cell r="G479">
            <v>0</v>
          </cell>
          <cell r="H479">
            <v>146226760</v>
          </cell>
        </row>
        <row r="480">
          <cell r="B480">
            <v>7351240103250</v>
          </cell>
          <cell r="D480">
            <v>42926312</v>
          </cell>
          <cell r="E480">
            <v>0</v>
          </cell>
          <cell r="F480">
            <v>42926312</v>
          </cell>
          <cell r="G480">
            <v>0</v>
          </cell>
          <cell r="H480">
            <v>82998823</v>
          </cell>
        </row>
        <row r="481">
          <cell r="B481">
            <v>7351240103260</v>
          </cell>
          <cell r="D481">
            <v>374409045</v>
          </cell>
          <cell r="E481">
            <v>0</v>
          </cell>
          <cell r="F481">
            <v>374409045</v>
          </cell>
          <cell r="G481">
            <v>0</v>
          </cell>
          <cell r="H481">
            <v>274881786</v>
          </cell>
        </row>
        <row r="482">
          <cell r="B482">
            <v>7351240103270</v>
          </cell>
          <cell r="D482">
            <v>106768388</v>
          </cell>
          <cell r="E482">
            <v>0</v>
          </cell>
          <cell r="F482">
            <v>106768388</v>
          </cell>
          <cell r="G482">
            <v>0</v>
          </cell>
          <cell r="H482">
            <v>100712978</v>
          </cell>
        </row>
        <row r="483">
          <cell r="B483">
            <v>7351240103280</v>
          </cell>
          <cell r="D483">
            <v>124856587</v>
          </cell>
          <cell r="E483">
            <v>0</v>
          </cell>
          <cell r="F483">
            <v>124856587</v>
          </cell>
          <cell r="G483">
            <v>0</v>
          </cell>
          <cell r="H483">
            <v>72353091</v>
          </cell>
        </row>
        <row r="484">
          <cell r="B484">
            <v>7351240103290</v>
          </cell>
          <cell r="D484">
            <v>242489455</v>
          </cell>
          <cell r="E484">
            <v>0</v>
          </cell>
          <cell r="F484">
            <v>242489455</v>
          </cell>
          <cell r="G484">
            <v>0</v>
          </cell>
          <cell r="H484">
            <v>227602263</v>
          </cell>
        </row>
        <row r="485">
          <cell r="B485">
            <v>7351320103120</v>
          </cell>
          <cell r="D485">
            <v>1418699860</v>
          </cell>
          <cell r="E485">
            <v>0</v>
          </cell>
          <cell r="F485">
            <v>1418699860</v>
          </cell>
          <cell r="G485">
            <v>0</v>
          </cell>
          <cell r="H485">
            <v>1848000000</v>
          </cell>
        </row>
        <row r="486">
          <cell r="B486">
            <v>7351320103131</v>
          </cell>
          <cell r="D486">
            <v>810685634</v>
          </cell>
          <cell r="E486">
            <v>0</v>
          </cell>
          <cell r="F486">
            <v>810685634</v>
          </cell>
          <cell r="G486">
            <v>0</v>
          </cell>
          <cell r="H486">
            <v>924000000</v>
          </cell>
        </row>
        <row r="487">
          <cell r="B487">
            <v>7351320103132</v>
          </cell>
          <cell r="D487">
            <v>912021338</v>
          </cell>
          <cell r="E487">
            <v>0</v>
          </cell>
          <cell r="F487">
            <v>912021338</v>
          </cell>
          <cell r="G487">
            <v>0</v>
          </cell>
          <cell r="H487">
            <v>924000000</v>
          </cell>
        </row>
        <row r="488">
          <cell r="B488">
            <v>7351320103133</v>
          </cell>
          <cell r="D488">
            <v>608014227</v>
          </cell>
          <cell r="E488">
            <v>0</v>
          </cell>
          <cell r="F488">
            <v>608014227</v>
          </cell>
          <cell r="G488">
            <v>0</v>
          </cell>
          <cell r="H488">
            <v>660000000</v>
          </cell>
        </row>
        <row r="489">
          <cell r="B489">
            <v>7351320103134</v>
          </cell>
          <cell r="D489">
            <v>101335703</v>
          </cell>
          <cell r="E489">
            <v>0</v>
          </cell>
          <cell r="F489">
            <v>101335703</v>
          </cell>
          <cell r="G489">
            <v>0</v>
          </cell>
          <cell r="H489">
            <v>132000000</v>
          </cell>
        </row>
        <row r="490">
          <cell r="B490">
            <v>7351320103135</v>
          </cell>
          <cell r="D490">
            <v>202671409</v>
          </cell>
          <cell r="E490">
            <v>0</v>
          </cell>
          <cell r="F490">
            <v>202671409</v>
          </cell>
          <cell r="G490">
            <v>0</v>
          </cell>
          <cell r="H490">
            <v>132000000</v>
          </cell>
        </row>
        <row r="491">
          <cell r="B491">
            <v>7351320103136</v>
          </cell>
          <cell r="D491">
            <v>608014227</v>
          </cell>
          <cell r="E491">
            <v>0</v>
          </cell>
          <cell r="F491">
            <v>608014227</v>
          </cell>
          <cell r="G491">
            <v>0</v>
          </cell>
          <cell r="H491">
            <v>792000000</v>
          </cell>
        </row>
        <row r="492">
          <cell r="B492">
            <v>7351320103141</v>
          </cell>
          <cell r="D492">
            <v>810685634</v>
          </cell>
          <cell r="E492">
            <v>0</v>
          </cell>
          <cell r="F492">
            <v>810685634</v>
          </cell>
          <cell r="G492">
            <v>0</v>
          </cell>
          <cell r="H492">
            <v>1056000000</v>
          </cell>
        </row>
        <row r="493">
          <cell r="B493">
            <v>7351320103142</v>
          </cell>
          <cell r="D493">
            <v>405342819</v>
          </cell>
          <cell r="E493">
            <v>0</v>
          </cell>
          <cell r="F493">
            <v>405342819</v>
          </cell>
          <cell r="G493">
            <v>0</v>
          </cell>
          <cell r="H493">
            <v>528000000</v>
          </cell>
        </row>
        <row r="494">
          <cell r="B494">
            <v>7351320103143</v>
          </cell>
          <cell r="D494">
            <v>608014227</v>
          </cell>
          <cell r="E494">
            <v>0</v>
          </cell>
          <cell r="F494">
            <v>608014227</v>
          </cell>
          <cell r="G494">
            <v>0</v>
          </cell>
          <cell r="H494">
            <v>528000000</v>
          </cell>
        </row>
        <row r="495">
          <cell r="B495">
            <v>7351320103210</v>
          </cell>
          <cell r="D495">
            <v>0</v>
          </cell>
          <cell r="E495">
            <v>0</v>
          </cell>
          <cell r="F495">
            <v>0</v>
          </cell>
          <cell r="G495">
            <v>0</v>
          </cell>
          <cell r="H495">
            <v>1320000000</v>
          </cell>
        </row>
        <row r="496">
          <cell r="B496">
            <v>7351320103220</v>
          </cell>
          <cell r="D496">
            <v>608014227</v>
          </cell>
          <cell r="E496">
            <v>0</v>
          </cell>
          <cell r="F496">
            <v>608014227</v>
          </cell>
          <cell r="G496">
            <v>0</v>
          </cell>
          <cell r="H496">
            <v>528000000</v>
          </cell>
        </row>
        <row r="497">
          <cell r="B497">
            <v>7351320103230</v>
          </cell>
          <cell r="D497">
            <v>506678522</v>
          </cell>
          <cell r="E497">
            <v>0</v>
          </cell>
          <cell r="F497">
            <v>506678522</v>
          </cell>
          <cell r="G497">
            <v>0</v>
          </cell>
          <cell r="H497">
            <v>660000000</v>
          </cell>
        </row>
        <row r="498">
          <cell r="B498">
            <v>7351320103250</v>
          </cell>
          <cell r="D498">
            <v>202671409</v>
          </cell>
          <cell r="E498">
            <v>0</v>
          </cell>
          <cell r="F498">
            <v>202671409</v>
          </cell>
          <cell r="G498">
            <v>0</v>
          </cell>
          <cell r="H498">
            <v>264000000</v>
          </cell>
        </row>
        <row r="499">
          <cell r="B499">
            <v>7351320103260</v>
          </cell>
          <cell r="D499">
            <v>810685634</v>
          </cell>
          <cell r="E499">
            <v>0</v>
          </cell>
          <cell r="F499">
            <v>810685634</v>
          </cell>
          <cell r="G499">
            <v>0</v>
          </cell>
          <cell r="H499">
            <v>1056000000</v>
          </cell>
        </row>
        <row r="500">
          <cell r="B500">
            <v>7351320103270</v>
          </cell>
          <cell r="D500">
            <v>304007112</v>
          </cell>
          <cell r="E500">
            <v>0</v>
          </cell>
          <cell r="F500">
            <v>304007112</v>
          </cell>
          <cell r="G500">
            <v>0</v>
          </cell>
          <cell r="H500">
            <v>396000000</v>
          </cell>
        </row>
        <row r="501">
          <cell r="B501">
            <v>7351320103280</v>
          </cell>
          <cell r="D501">
            <v>202671409</v>
          </cell>
          <cell r="E501">
            <v>0</v>
          </cell>
          <cell r="F501">
            <v>202671409</v>
          </cell>
          <cell r="G501">
            <v>0</v>
          </cell>
          <cell r="H501">
            <v>264000000</v>
          </cell>
        </row>
        <row r="502">
          <cell r="B502">
            <v>7351320103290</v>
          </cell>
          <cell r="D502">
            <v>608014227</v>
          </cell>
          <cell r="E502">
            <v>0</v>
          </cell>
          <cell r="F502">
            <v>608014227</v>
          </cell>
          <cell r="G502">
            <v>0</v>
          </cell>
          <cell r="H502">
            <v>792000000</v>
          </cell>
        </row>
        <row r="503">
          <cell r="B503">
            <v>7351320103295</v>
          </cell>
          <cell r="D503">
            <v>0</v>
          </cell>
          <cell r="E503">
            <v>0</v>
          </cell>
          <cell r="F503">
            <v>0</v>
          </cell>
          <cell r="G503">
            <v>0</v>
          </cell>
          <cell r="H503">
            <v>0</v>
          </cell>
        </row>
        <row r="504">
          <cell r="B504">
            <v>7351360103120</v>
          </cell>
          <cell r="D504">
            <v>2892656136</v>
          </cell>
          <cell r="E504">
            <v>0</v>
          </cell>
          <cell r="F504">
            <v>2892656136</v>
          </cell>
          <cell r="G504">
            <v>0</v>
          </cell>
          <cell r="H504">
            <v>2184000000</v>
          </cell>
        </row>
        <row r="505">
          <cell r="B505">
            <v>7351360103131</v>
          </cell>
          <cell r="D505">
            <v>1652946362</v>
          </cell>
          <cell r="E505">
            <v>0</v>
          </cell>
          <cell r="F505">
            <v>1652946362</v>
          </cell>
          <cell r="G505">
            <v>0</v>
          </cell>
          <cell r="H505">
            <v>1092000000</v>
          </cell>
        </row>
        <row r="506">
          <cell r="B506">
            <v>7351360103132</v>
          </cell>
          <cell r="D506">
            <v>1859564658</v>
          </cell>
          <cell r="E506">
            <v>0</v>
          </cell>
          <cell r="F506">
            <v>1859564658</v>
          </cell>
          <cell r="G506">
            <v>0</v>
          </cell>
          <cell r="H506">
            <v>1092000000</v>
          </cell>
        </row>
        <row r="507">
          <cell r="B507">
            <v>7351360103133</v>
          </cell>
          <cell r="D507">
            <v>1239709772</v>
          </cell>
          <cell r="E507">
            <v>0</v>
          </cell>
          <cell r="F507">
            <v>1239709772</v>
          </cell>
          <cell r="G507">
            <v>0</v>
          </cell>
          <cell r="H507">
            <v>780000000</v>
          </cell>
        </row>
        <row r="508">
          <cell r="B508">
            <v>7351360103134</v>
          </cell>
          <cell r="D508">
            <v>206618296</v>
          </cell>
          <cell r="E508">
            <v>0</v>
          </cell>
          <cell r="F508">
            <v>206618296</v>
          </cell>
          <cell r="G508">
            <v>0</v>
          </cell>
          <cell r="H508">
            <v>156000000</v>
          </cell>
        </row>
        <row r="509">
          <cell r="B509">
            <v>7351360103135</v>
          </cell>
          <cell r="D509">
            <v>413236591</v>
          </cell>
          <cell r="E509">
            <v>0</v>
          </cell>
          <cell r="F509">
            <v>413236591</v>
          </cell>
          <cell r="G509">
            <v>0</v>
          </cell>
          <cell r="H509">
            <v>156000000</v>
          </cell>
        </row>
        <row r="510">
          <cell r="B510">
            <v>7351360103136</v>
          </cell>
          <cell r="D510">
            <v>1239709772</v>
          </cell>
          <cell r="E510">
            <v>0</v>
          </cell>
          <cell r="F510">
            <v>1239709772</v>
          </cell>
          <cell r="G510">
            <v>0</v>
          </cell>
          <cell r="H510">
            <v>936000000</v>
          </cell>
        </row>
        <row r="511">
          <cell r="B511">
            <v>7351360103141</v>
          </cell>
          <cell r="D511">
            <v>1652946362</v>
          </cell>
          <cell r="E511">
            <v>0</v>
          </cell>
          <cell r="F511">
            <v>1652946362</v>
          </cell>
          <cell r="G511">
            <v>0</v>
          </cell>
          <cell r="H511">
            <v>1248000000</v>
          </cell>
        </row>
        <row r="512">
          <cell r="B512">
            <v>7351360103142</v>
          </cell>
          <cell r="D512">
            <v>826473182</v>
          </cell>
          <cell r="E512">
            <v>0</v>
          </cell>
          <cell r="F512">
            <v>826473182</v>
          </cell>
          <cell r="G512">
            <v>0</v>
          </cell>
          <cell r="H512">
            <v>624000000</v>
          </cell>
        </row>
        <row r="513">
          <cell r="B513">
            <v>7351360103143</v>
          </cell>
          <cell r="D513">
            <v>1239709772</v>
          </cell>
          <cell r="E513">
            <v>0</v>
          </cell>
          <cell r="F513">
            <v>1239709772</v>
          </cell>
          <cell r="G513">
            <v>0</v>
          </cell>
          <cell r="H513">
            <v>624000000</v>
          </cell>
        </row>
        <row r="514">
          <cell r="B514">
            <v>7351360103210</v>
          </cell>
          <cell r="D514">
            <v>0</v>
          </cell>
          <cell r="E514">
            <v>0</v>
          </cell>
          <cell r="F514">
            <v>0</v>
          </cell>
          <cell r="G514">
            <v>0</v>
          </cell>
          <cell r="H514">
            <v>1560000000</v>
          </cell>
        </row>
        <row r="515">
          <cell r="B515">
            <v>7351360103220</v>
          </cell>
          <cell r="D515">
            <v>1239709772</v>
          </cell>
          <cell r="E515">
            <v>0</v>
          </cell>
          <cell r="F515">
            <v>1239709772</v>
          </cell>
          <cell r="G515">
            <v>0</v>
          </cell>
          <cell r="H515">
            <v>624000000</v>
          </cell>
        </row>
        <row r="516">
          <cell r="B516">
            <v>7351360103230</v>
          </cell>
          <cell r="D516">
            <v>1033091479</v>
          </cell>
          <cell r="E516">
            <v>0</v>
          </cell>
          <cell r="F516">
            <v>1033091479</v>
          </cell>
          <cell r="G516">
            <v>0</v>
          </cell>
          <cell r="H516">
            <v>780000000</v>
          </cell>
        </row>
        <row r="517">
          <cell r="B517">
            <v>7351360103250</v>
          </cell>
          <cell r="D517">
            <v>413236592</v>
          </cell>
          <cell r="E517">
            <v>0</v>
          </cell>
          <cell r="F517">
            <v>413236592</v>
          </cell>
          <cell r="G517">
            <v>0</v>
          </cell>
          <cell r="H517">
            <v>312000000</v>
          </cell>
        </row>
        <row r="518">
          <cell r="B518">
            <v>7351360103260</v>
          </cell>
          <cell r="D518">
            <v>1652946362</v>
          </cell>
          <cell r="E518">
            <v>0</v>
          </cell>
          <cell r="F518">
            <v>1652946362</v>
          </cell>
          <cell r="G518">
            <v>0</v>
          </cell>
          <cell r="H518">
            <v>1248000000</v>
          </cell>
        </row>
        <row r="519">
          <cell r="B519">
            <v>7351360103270</v>
          </cell>
          <cell r="D519">
            <v>619854887</v>
          </cell>
          <cell r="E519">
            <v>0</v>
          </cell>
          <cell r="F519">
            <v>619854887</v>
          </cell>
          <cell r="G519">
            <v>0</v>
          </cell>
          <cell r="H519">
            <v>468000000</v>
          </cell>
        </row>
        <row r="520">
          <cell r="B520">
            <v>7351360103280</v>
          </cell>
          <cell r="D520">
            <v>413236592</v>
          </cell>
          <cell r="E520">
            <v>0</v>
          </cell>
          <cell r="F520">
            <v>413236592</v>
          </cell>
          <cell r="G520">
            <v>0</v>
          </cell>
          <cell r="H520">
            <v>312000000</v>
          </cell>
        </row>
        <row r="521">
          <cell r="B521">
            <v>7351360103290</v>
          </cell>
          <cell r="D521">
            <v>1239709773</v>
          </cell>
          <cell r="E521">
            <v>0</v>
          </cell>
          <cell r="F521">
            <v>1239709773</v>
          </cell>
          <cell r="G521">
            <v>0</v>
          </cell>
          <cell r="H521">
            <v>936000000</v>
          </cell>
        </row>
        <row r="522">
          <cell r="B522">
            <v>7351360103295</v>
          </cell>
          <cell r="D522">
            <v>0</v>
          </cell>
          <cell r="E522">
            <v>0</v>
          </cell>
          <cell r="F522">
            <v>0</v>
          </cell>
          <cell r="G522">
            <v>0</v>
          </cell>
          <cell r="H522">
            <v>0</v>
          </cell>
        </row>
        <row r="523">
          <cell r="B523">
            <v>7353120103120</v>
          </cell>
          <cell r="D523">
            <v>3743999990</v>
          </cell>
          <cell r="E523">
            <v>0</v>
          </cell>
          <cell r="F523">
            <v>3743999990</v>
          </cell>
          <cell r="G523">
            <v>0</v>
          </cell>
          <cell r="H523">
            <v>0</v>
          </cell>
        </row>
        <row r="524">
          <cell r="B524">
            <v>7353130103012</v>
          </cell>
          <cell r="D524">
            <v>16400000</v>
          </cell>
          <cell r="E524">
            <v>0</v>
          </cell>
          <cell r="F524">
            <v>16400000</v>
          </cell>
          <cell r="G524">
            <v>0</v>
          </cell>
          <cell r="H524">
            <v>0</v>
          </cell>
        </row>
        <row r="525">
          <cell r="B525">
            <v>7353130103120</v>
          </cell>
          <cell r="D525">
            <v>1123808311</v>
          </cell>
          <cell r="E525">
            <v>0</v>
          </cell>
          <cell r="F525">
            <v>1123808311</v>
          </cell>
          <cell r="G525">
            <v>0</v>
          </cell>
          <cell r="H525">
            <v>0</v>
          </cell>
        </row>
        <row r="526">
          <cell r="B526">
            <v>7353130103131</v>
          </cell>
          <cell r="D526">
            <v>1467016824</v>
          </cell>
          <cell r="E526">
            <v>0</v>
          </cell>
          <cell r="F526">
            <v>1467016824</v>
          </cell>
          <cell r="G526">
            <v>0</v>
          </cell>
          <cell r="H526">
            <v>0</v>
          </cell>
        </row>
        <row r="527">
          <cell r="B527">
            <v>7353130103132</v>
          </cell>
          <cell r="D527">
            <v>244343594</v>
          </cell>
          <cell r="E527">
            <v>0</v>
          </cell>
          <cell r="F527">
            <v>244343594</v>
          </cell>
          <cell r="G527">
            <v>0</v>
          </cell>
          <cell r="H527">
            <v>0</v>
          </cell>
        </row>
        <row r="528">
          <cell r="B528">
            <v>7353130103133</v>
          </cell>
          <cell r="D528">
            <v>200591161</v>
          </cell>
          <cell r="E528">
            <v>0</v>
          </cell>
          <cell r="F528">
            <v>200591161</v>
          </cell>
          <cell r="G528">
            <v>0</v>
          </cell>
          <cell r="H528">
            <v>0</v>
          </cell>
        </row>
        <row r="529">
          <cell r="B529">
            <v>7353130103135</v>
          </cell>
          <cell r="D529">
            <v>1196953500</v>
          </cell>
          <cell r="E529">
            <v>0</v>
          </cell>
          <cell r="F529">
            <v>1196953500</v>
          </cell>
          <cell r="G529">
            <v>0</v>
          </cell>
          <cell r="H529">
            <v>0</v>
          </cell>
        </row>
        <row r="530">
          <cell r="B530">
            <v>7353130103136</v>
          </cell>
          <cell r="D530">
            <v>1054813140</v>
          </cell>
          <cell r="E530">
            <v>0</v>
          </cell>
          <cell r="F530">
            <v>1054813140</v>
          </cell>
          <cell r="G530">
            <v>0</v>
          </cell>
          <cell r="H530">
            <v>0</v>
          </cell>
        </row>
        <row r="531">
          <cell r="B531">
            <v>7353130103140</v>
          </cell>
          <cell r="D531">
            <v>0</v>
          </cell>
          <cell r="E531">
            <v>0</v>
          </cell>
          <cell r="F531">
            <v>0</v>
          </cell>
          <cell r="G531">
            <v>0</v>
          </cell>
          <cell r="H531">
            <v>0</v>
          </cell>
        </row>
        <row r="532">
          <cell r="B532">
            <v>7353130103141</v>
          </cell>
          <cell r="D532">
            <v>60000000</v>
          </cell>
          <cell r="E532">
            <v>0</v>
          </cell>
          <cell r="F532">
            <v>60000000</v>
          </cell>
          <cell r="G532">
            <v>0</v>
          </cell>
          <cell r="H532">
            <v>0</v>
          </cell>
        </row>
        <row r="533">
          <cell r="B533">
            <v>7353130103143</v>
          </cell>
          <cell r="D533">
            <v>3768810000</v>
          </cell>
          <cell r="E533">
            <v>0</v>
          </cell>
          <cell r="F533">
            <v>3768810000</v>
          </cell>
          <cell r="G533">
            <v>0</v>
          </cell>
          <cell r="H533">
            <v>0</v>
          </cell>
        </row>
        <row r="534">
          <cell r="B534">
            <v>7353130103250</v>
          </cell>
          <cell r="D534">
            <v>145135000</v>
          </cell>
          <cell r="E534">
            <v>0</v>
          </cell>
          <cell r="F534">
            <v>145135000</v>
          </cell>
          <cell r="G534">
            <v>0</v>
          </cell>
          <cell r="H534">
            <v>0</v>
          </cell>
        </row>
        <row r="535">
          <cell r="B535">
            <v>7353130103320</v>
          </cell>
          <cell r="D535">
            <v>35890000</v>
          </cell>
          <cell r="E535">
            <v>0</v>
          </cell>
          <cell r="F535">
            <v>35890000</v>
          </cell>
          <cell r="G535">
            <v>0</v>
          </cell>
          <cell r="H535">
            <v>0</v>
          </cell>
        </row>
        <row r="536">
          <cell r="B536">
            <v>7353130103330</v>
          </cell>
          <cell r="D536">
            <v>200000000</v>
          </cell>
          <cell r="E536">
            <v>0</v>
          </cell>
          <cell r="F536">
            <v>200000000</v>
          </cell>
          <cell r="G536">
            <v>0</v>
          </cell>
          <cell r="H536">
            <v>0</v>
          </cell>
        </row>
        <row r="537">
          <cell r="B537">
            <v>7353130103340</v>
          </cell>
          <cell r="D537">
            <v>825687716</v>
          </cell>
          <cell r="E537">
            <v>0</v>
          </cell>
          <cell r="F537">
            <v>825687716</v>
          </cell>
          <cell r="G537">
            <v>0</v>
          </cell>
          <cell r="H537">
            <v>0</v>
          </cell>
        </row>
        <row r="538">
          <cell r="B538">
            <v>7353160103260</v>
          </cell>
          <cell r="D538">
            <v>4311493641</v>
          </cell>
          <cell r="E538">
            <v>0</v>
          </cell>
          <cell r="F538">
            <v>4311493641</v>
          </cell>
          <cell r="G538">
            <v>0</v>
          </cell>
          <cell r="H538">
            <v>0</v>
          </cell>
        </row>
        <row r="539">
          <cell r="B539">
            <v>7353230103330</v>
          </cell>
          <cell r="D539">
            <v>120000000</v>
          </cell>
          <cell r="E539">
            <v>0</v>
          </cell>
          <cell r="F539">
            <v>120000000</v>
          </cell>
          <cell r="G539">
            <v>0</v>
          </cell>
          <cell r="H539">
            <v>0</v>
          </cell>
        </row>
        <row r="540">
          <cell r="B540">
            <v>7353310203260</v>
          </cell>
          <cell r="D540">
            <v>0</v>
          </cell>
          <cell r="E540">
            <v>0</v>
          </cell>
          <cell r="F540">
            <v>0</v>
          </cell>
          <cell r="G540">
            <v>0</v>
          </cell>
          <cell r="H540">
            <v>0</v>
          </cell>
        </row>
        <row r="541">
          <cell r="B541">
            <v>7353410103010</v>
          </cell>
          <cell r="D541">
            <v>8921361875</v>
          </cell>
          <cell r="E541">
            <v>0</v>
          </cell>
          <cell r="F541">
            <v>8921361875</v>
          </cell>
          <cell r="G541">
            <v>0</v>
          </cell>
          <cell r="H541">
            <v>0</v>
          </cell>
        </row>
        <row r="542">
          <cell r="B542">
            <v>7353410103012</v>
          </cell>
          <cell r="D542">
            <v>16889353204</v>
          </cell>
          <cell r="E542">
            <v>0</v>
          </cell>
          <cell r="F542">
            <v>16889353204</v>
          </cell>
          <cell r="G542">
            <v>0</v>
          </cell>
          <cell r="H542">
            <v>0</v>
          </cell>
        </row>
        <row r="543">
          <cell r="B543">
            <v>7353410203010</v>
          </cell>
          <cell r="D543">
            <v>23510722398</v>
          </cell>
          <cell r="E543">
            <v>0</v>
          </cell>
          <cell r="F543">
            <v>23510722398</v>
          </cell>
          <cell r="G543">
            <v>0</v>
          </cell>
          <cell r="H543">
            <v>0</v>
          </cell>
        </row>
        <row r="544">
          <cell r="B544">
            <v>7353410203050</v>
          </cell>
          <cell r="D544">
            <v>4339503306</v>
          </cell>
          <cell r="E544">
            <v>0</v>
          </cell>
          <cell r="F544">
            <v>4339503306</v>
          </cell>
          <cell r="G544">
            <v>0</v>
          </cell>
          <cell r="H544">
            <v>0</v>
          </cell>
        </row>
        <row r="545">
          <cell r="B545">
            <v>7354430103010</v>
          </cell>
          <cell r="D545">
            <v>10881202297</v>
          </cell>
          <cell r="E545">
            <v>0</v>
          </cell>
          <cell r="F545">
            <v>10881202297</v>
          </cell>
          <cell r="G545">
            <v>0</v>
          </cell>
          <cell r="H545">
            <v>0</v>
          </cell>
        </row>
        <row r="546">
          <cell r="B546">
            <v>7354430103260</v>
          </cell>
          <cell r="D546">
            <v>5574468073</v>
          </cell>
          <cell r="E546">
            <v>0</v>
          </cell>
          <cell r="F546">
            <v>5574468073</v>
          </cell>
          <cell r="G546">
            <v>0</v>
          </cell>
          <cell r="H546">
            <v>0</v>
          </cell>
        </row>
        <row r="547">
          <cell r="B547">
            <v>7356220103120</v>
          </cell>
          <cell r="D547">
            <v>38578854</v>
          </cell>
          <cell r="E547">
            <v>0</v>
          </cell>
          <cell r="F547">
            <v>38578854</v>
          </cell>
          <cell r="G547">
            <v>0</v>
          </cell>
          <cell r="H547">
            <v>0</v>
          </cell>
        </row>
        <row r="548">
          <cell r="B548">
            <v>7356220103260</v>
          </cell>
          <cell r="D548">
            <v>92334166</v>
          </cell>
          <cell r="E548">
            <v>0</v>
          </cell>
          <cell r="F548">
            <v>92334166</v>
          </cell>
          <cell r="G548">
            <v>0</v>
          </cell>
          <cell r="H548">
            <v>0</v>
          </cell>
        </row>
        <row r="549">
          <cell r="B549">
            <v>7356230103120</v>
          </cell>
          <cell r="D549">
            <v>2355914495</v>
          </cell>
          <cell r="E549">
            <v>0</v>
          </cell>
          <cell r="F549">
            <v>2355914495</v>
          </cell>
          <cell r="G549">
            <v>0</v>
          </cell>
          <cell r="H549">
            <v>0</v>
          </cell>
        </row>
        <row r="550">
          <cell r="B550">
            <v>7356230103131</v>
          </cell>
          <cell r="D550">
            <v>558663576</v>
          </cell>
          <cell r="E550">
            <v>0</v>
          </cell>
          <cell r="F550">
            <v>558663576</v>
          </cell>
          <cell r="G550">
            <v>0</v>
          </cell>
          <cell r="H550">
            <v>0</v>
          </cell>
        </row>
        <row r="551">
          <cell r="B551">
            <v>7356230103132</v>
          </cell>
          <cell r="D551">
            <v>12582888390</v>
          </cell>
          <cell r="E551">
            <v>0</v>
          </cell>
          <cell r="F551">
            <v>12582888390</v>
          </cell>
          <cell r="G551">
            <v>0</v>
          </cell>
          <cell r="H551">
            <v>0</v>
          </cell>
        </row>
        <row r="552">
          <cell r="B552">
            <v>7356230103134</v>
          </cell>
          <cell r="D552">
            <v>1519544489</v>
          </cell>
          <cell r="E552">
            <v>0</v>
          </cell>
          <cell r="F552">
            <v>1519544489</v>
          </cell>
          <cell r="G552">
            <v>0</v>
          </cell>
          <cell r="H552">
            <v>0</v>
          </cell>
        </row>
        <row r="553">
          <cell r="B553">
            <v>7356230103136</v>
          </cell>
          <cell r="D553">
            <v>1388449902</v>
          </cell>
          <cell r="E553">
            <v>0</v>
          </cell>
          <cell r="F553">
            <v>1388449902</v>
          </cell>
          <cell r="G553">
            <v>0</v>
          </cell>
          <cell r="H553">
            <v>0</v>
          </cell>
        </row>
        <row r="554">
          <cell r="B554">
            <v>7356230103141</v>
          </cell>
          <cell r="D554">
            <v>6301241680</v>
          </cell>
          <cell r="E554">
            <v>0</v>
          </cell>
          <cell r="F554">
            <v>6301241680</v>
          </cell>
          <cell r="G554">
            <v>0</v>
          </cell>
          <cell r="H554">
            <v>0</v>
          </cell>
        </row>
        <row r="555">
          <cell r="B555">
            <v>7356230103143</v>
          </cell>
          <cell r="D555">
            <v>23265999077</v>
          </cell>
          <cell r="E555">
            <v>0</v>
          </cell>
          <cell r="F555">
            <v>23265999077</v>
          </cell>
          <cell r="G555">
            <v>0</v>
          </cell>
          <cell r="H555">
            <v>0</v>
          </cell>
        </row>
        <row r="556">
          <cell r="B556">
            <v>7356230103230</v>
          </cell>
          <cell r="D556">
            <v>2996382194</v>
          </cell>
          <cell r="E556">
            <v>0</v>
          </cell>
          <cell r="F556">
            <v>2996382194</v>
          </cell>
          <cell r="G556">
            <v>0</v>
          </cell>
          <cell r="H556">
            <v>0</v>
          </cell>
        </row>
        <row r="557">
          <cell r="B557">
            <v>7356230103250</v>
          </cell>
          <cell r="D557">
            <v>28493005</v>
          </cell>
          <cell r="E557">
            <v>0</v>
          </cell>
          <cell r="F557">
            <v>28493005</v>
          </cell>
          <cell r="G557">
            <v>0</v>
          </cell>
          <cell r="H557">
            <v>0</v>
          </cell>
        </row>
        <row r="558">
          <cell r="B558">
            <v>7356230103270</v>
          </cell>
          <cell r="D558">
            <v>244538675</v>
          </cell>
          <cell r="E558">
            <v>0</v>
          </cell>
          <cell r="F558">
            <v>244538675</v>
          </cell>
          <cell r="G558">
            <v>0</v>
          </cell>
          <cell r="H558">
            <v>0</v>
          </cell>
        </row>
        <row r="559">
          <cell r="B559">
            <v>7356230103320</v>
          </cell>
          <cell r="D559">
            <v>481329240</v>
          </cell>
          <cell r="E559">
            <v>0</v>
          </cell>
          <cell r="F559">
            <v>481329240</v>
          </cell>
          <cell r="G559">
            <v>0</v>
          </cell>
          <cell r="H559">
            <v>0</v>
          </cell>
        </row>
        <row r="560">
          <cell r="B560">
            <v>7356240103120</v>
          </cell>
          <cell r="D560">
            <v>7873261311</v>
          </cell>
          <cell r="E560">
            <v>0</v>
          </cell>
          <cell r="F560">
            <v>7873261311</v>
          </cell>
          <cell r="G560">
            <v>0</v>
          </cell>
          <cell r="H560">
            <v>0</v>
          </cell>
        </row>
        <row r="561">
          <cell r="B561">
            <v>7356240103135</v>
          </cell>
          <cell r="D561">
            <v>26666666</v>
          </cell>
          <cell r="E561">
            <v>0</v>
          </cell>
          <cell r="F561">
            <v>26666666</v>
          </cell>
          <cell r="G561">
            <v>0</v>
          </cell>
          <cell r="H561">
            <v>0</v>
          </cell>
        </row>
        <row r="562">
          <cell r="B562">
            <v>7356240103136</v>
          </cell>
          <cell r="D562">
            <v>652890975</v>
          </cell>
          <cell r="E562">
            <v>0</v>
          </cell>
          <cell r="F562">
            <v>652890975</v>
          </cell>
          <cell r="G562">
            <v>0</v>
          </cell>
          <cell r="H562">
            <v>0</v>
          </cell>
        </row>
        <row r="563">
          <cell r="B563">
            <v>7356240103141</v>
          </cell>
          <cell r="D563">
            <v>471631777</v>
          </cell>
          <cell r="E563">
            <v>0</v>
          </cell>
          <cell r="F563">
            <v>471631777</v>
          </cell>
          <cell r="G563">
            <v>0</v>
          </cell>
          <cell r="H563">
            <v>0</v>
          </cell>
        </row>
        <row r="564">
          <cell r="B564">
            <v>7356240103250</v>
          </cell>
          <cell r="D564">
            <v>41166075</v>
          </cell>
          <cell r="E564">
            <v>0</v>
          </cell>
          <cell r="F564">
            <v>41166075</v>
          </cell>
          <cell r="G564">
            <v>0</v>
          </cell>
          <cell r="H564">
            <v>0</v>
          </cell>
        </row>
        <row r="565">
          <cell r="B565">
            <v>7356240103251</v>
          </cell>
          <cell r="D565">
            <v>1121943564</v>
          </cell>
          <cell r="E565">
            <v>0</v>
          </cell>
          <cell r="F565">
            <v>1121943564</v>
          </cell>
          <cell r="G565">
            <v>0</v>
          </cell>
          <cell r="H565">
            <v>0</v>
          </cell>
        </row>
        <row r="566">
          <cell r="B566">
            <v>7356240103320</v>
          </cell>
          <cell r="D566">
            <v>1297048354</v>
          </cell>
          <cell r="E566">
            <v>0</v>
          </cell>
          <cell r="F566">
            <v>1297048354</v>
          </cell>
          <cell r="G566">
            <v>0</v>
          </cell>
          <cell r="H566">
            <v>0</v>
          </cell>
        </row>
        <row r="567">
          <cell r="B567">
            <v>7356240103340</v>
          </cell>
          <cell r="D567">
            <v>13208471816</v>
          </cell>
          <cell r="E567">
            <v>0</v>
          </cell>
          <cell r="F567">
            <v>13208471816</v>
          </cell>
          <cell r="G567">
            <v>0</v>
          </cell>
          <cell r="H567">
            <v>0</v>
          </cell>
        </row>
        <row r="568">
          <cell r="B568">
            <v>7356250103120</v>
          </cell>
          <cell r="D568">
            <v>1294604877</v>
          </cell>
          <cell r="E568">
            <v>0</v>
          </cell>
          <cell r="F568">
            <v>1294604877</v>
          </cell>
          <cell r="G568">
            <v>0</v>
          </cell>
          <cell r="H568">
            <v>0</v>
          </cell>
        </row>
        <row r="569">
          <cell r="B569">
            <v>7356250103131</v>
          </cell>
          <cell r="D569">
            <v>243510140</v>
          </cell>
          <cell r="E569">
            <v>0</v>
          </cell>
          <cell r="F569">
            <v>243510140</v>
          </cell>
          <cell r="G569">
            <v>0</v>
          </cell>
          <cell r="H569">
            <v>0</v>
          </cell>
        </row>
        <row r="570">
          <cell r="B570">
            <v>7356250103133</v>
          </cell>
          <cell r="D570">
            <v>20908292</v>
          </cell>
          <cell r="E570">
            <v>0</v>
          </cell>
          <cell r="F570">
            <v>20908292</v>
          </cell>
          <cell r="G570">
            <v>0</v>
          </cell>
          <cell r="H570">
            <v>0</v>
          </cell>
        </row>
        <row r="571">
          <cell r="B571">
            <v>7356250103141</v>
          </cell>
          <cell r="D571">
            <v>283249140</v>
          </cell>
          <cell r="E571">
            <v>0</v>
          </cell>
          <cell r="F571">
            <v>283249140</v>
          </cell>
          <cell r="G571">
            <v>0</v>
          </cell>
          <cell r="H571">
            <v>0</v>
          </cell>
        </row>
        <row r="572">
          <cell r="B572">
            <v>7356250103240</v>
          </cell>
          <cell r="D572">
            <v>2021601775</v>
          </cell>
          <cell r="E572">
            <v>0</v>
          </cell>
          <cell r="F572">
            <v>2021601775</v>
          </cell>
          <cell r="G572">
            <v>0</v>
          </cell>
          <cell r="H572">
            <v>0</v>
          </cell>
        </row>
        <row r="573">
          <cell r="B573">
            <v>7356250103250</v>
          </cell>
          <cell r="D573">
            <v>138767139</v>
          </cell>
          <cell r="E573">
            <v>0</v>
          </cell>
          <cell r="F573">
            <v>138767139</v>
          </cell>
          <cell r="G573">
            <v>0</v>
          </cell>
          <cell r="H573">
            <v>0</v>
          </cell>
        </row>
        <row r="574">
          <cell r="B574">
            <v>7356250103251</v>
          </cell>
          <cell r="D574">
            <v>772463998</v>
          </cell>
          <cell r="E574">
            <v>0</v>
          </cell>
          <cell r="F574">
            <v>772463998</v>
          </cell>
          <cell r="G574">
            <v>0</v>
          </cell>
          <cell r="H574">
            <v>0</v>
          </cell>
        </row>
        <row r="575">
          <cell r="B575">
            <v>7356250103260</v>
          </cell>
          <cell r="D575">
            <v>100527239</v>
          </cell>
          <cell r="E575">
            <v>0</v>
          </cell>
          <cell r="F575">
            <v>100527239</v>
          </cell>
          <cell r="G575">
            <v>0</v>
          </cell>
          <cell r="H575">
            <v>0</v>
          </cell>
        </row>
        <row r="576">
          <cell r="B576">
            <v>7356250103270</v>
          </cell>
          <cell r="D576">
            <v>7945197</v>
          </cell>
          <cell r="E576">
            <v>0</v>
          </cell>
          <cell r="F576">
            <v>7945197</v>
          </cell>
          <cell r="G576">
            <v>0</v>
          </cell>
          <cell r="H576">
            <v>0</v>
          </cell>
        </row>
        <row r="577">
          <cell r="B577">
            <v>7356250103320</v>
          </cell>
          <cell r="D577">
            <v>68909774</v>
          </cell>
          <cell r="E577">
            <v>0</v>
          </cell>
          <cell r="F577">
            <v>68909774</v>
          </cell>
          <cell r="G577">
            <v>0</v>
          </cell>
          <cell r="H577">
            <v>0</v>
          </cell>
        </row>
        <row r="578">
          <cell r="B578">
            <v>7356270103270</v>
          </cell>
          <cell r="D578">
            <v>37011678</v>
          </cell>
          <cell r="E578">
            <v>0</v>
          </cell>
          <cell r="F578">
            <v>37011678</v>
          </cell>
          <cell r="G578">
            <v>0</v>
          </cell>
          <cell r="H578">
            <v>0</v>
          </cell>
        </row>
        <row r="579">
          <cell r="B579">
            <v>736984010172</v>
          </cell>
          <cell r="D579">
            <v>0</v>
          </cell>
          <cell r="E579">
            <v>298679175083</v>
          </cell>
          <cell r="F579">
            <v>0</v>
          </cell>
          <cell r="G579">
            <v>298679175083</v>
          </cell>
          <cell r="H579">
            <v>0</v>
          </cell>
        </row>
        <row r="580">
          <cell r="B580">
            <v>7602012103020</v>
          </cell>
          <cell r="D580">
            <v>38726166667</v>
          </cell>
          <cell r="E580">
            <v>0</v>
          </cell>
          <cell r="F580">
            <v>38726166667</v>
          </cell>
          <cell r="G580">
            <v>0</v>
          </cell>
          <cell r="H580">
            <v>40559999994</v>
          </cell>
        </row>
        <row r="581">
          <cell r="B581">
            <v>7602012103021</v>
          </cell>
          <cell r="D581">
            <v>4200000000</v>
          </cell>
          <cell r="E581">
            <v>0</v>
          </cell>
          <cell r="F581">
            <v>4200000000</v>
          </cell>
          <cell r="G581">
            <v>0</v>
          </cell>
          <cell r="H581">
            <v>4200000000</v>
          </cell>
        </row>
        <row r="582">
          <cell r="B582">
            <v>7602012103030</v>
          </cell>
          <cell r="D582">
            <v>17820000000</v>
          </cell>
          <cell r="E582">
            <v>0</v>
          </cell>
          <cell r="F582">
            <v>17820000000</v>
          </cell>
          <cell r="G582">
            <v>0</v>
          </cell>
          <cell r="H582">
            <v>5820000000</v>
          </cell>
        </row>
        <row r="583">
          <cell r="B583">
            <v>7602012103032</v>
          </cell>
          <cell r="D583">
            <v>6720000000</v>
          </cell>
          <cell r="E583">
            <v>0</v>
          </cell>
          <cell r="F583">
            <v>6720000000</v>
          </cell>
          <cell r="G583">
            <v>0</v>
          </cell>
          <cell r="H583">
            <v>18720000000</v>
          </cell>
        </row>
        <row r="584">
          <cell r="B584">
            <v>7602020203020</v>
          </cell>
          <cell r="D584">
            <v>106000000</v>
          </cell>
          <cell r="E584">
            <v>0</v>
          </cell>
          <cell r="F584">
            <v>106000000</v>
          </cell>
          <cell r="G584">
            <v>0</v>
          </cell>
          <cell r="H584">
            <v>0</v>
          </cell>
        </row>
        <row r="585">
          <cell r="B585">
            <v>7602020203030</v>
          </cell>
          <cell r="D585">
            <v>184800000</v>
          </cell>
          <cell r="E585">
            <v>0</v>
          </cell>
          <cell r="F585">
            <v>184800000</v>
          </cell>
          <cell r="G585">
            <v>0</v>
          </cell>
          <cell r="H585">
            <v>0</v>
          </cell>
        </row>
        <row r="586">
          <cell r="B586">
            <v>7602040203020</v>
          </cell>
          <cell r="D586">
            <v>12795166666</v>
          </cell>
          <cell r="E586">
            <v>0</v>
          </cell>
          <cell r="F586">
            <v>12795166666</v>
          </cell>
          <cell r="G586">
            <v>0</v>
          </cell>
          <cell r="H586">
            <v>13519999998</v>
          </cell>
        </row>
        <row r="587">
          <cell r="B587">
            <v>7602040203021</v>
          </cell>
          <cell r="D587">
            <v>1399999998</v>
          </cell>
          <cell r="E587">
            <v>0</v>
          </cell>
          <cell r="F587">
            <v>1399999998</v>
          </cell>
          <cell r="G587">
            <v>0</v>
          </cell>
          <cell r="H587">
            <v>1399999998</v>
          </cell>
        </row>
        <row r="588">
          <cell r="B588">
            <v>7602040203030</v>
          </cell>
          <cell r="D588">
            <v>5940000000</v>
          </cell>
          <cell r="E588">
            <v>0</v>
          </cell>
          <cell r="F588">
            <v>5940000000</v>
          </cell>
          <cell r="G588">
            <v>0</v>
          </cell>
          <cell r="H588">
            <v>1939999998</v>
          </cell>
        </row>
        <row r="589">
          <cell r="B589">
            <v>7602040203032</v>
          </cell>
          <cell r="D589">
            <v>2239999998</v>
          </cell>
          <cell r="E589">
            <v>0</v>
          </cell>
          <cell r="F589">
            <v>2239999998</v>
          </cell>
          <cell r="G589">
            <v>0</v>
          </cell>
          <cell r="H589">
            <v>6240000000</v>
          </cell>
        </row>
        <row r="590">
          <cell r="B590">
            <v>7602190203020</v>
          </cell>
          <cell r="D590">
            <v>0</v>
          </cell>
          <cell r="E590">
            <v>0</v>
          </cell>
          <cell r="F590">
            <v>0</v>
          </cell>
          <cell r="G590">
            <v>0</v>
          </cell>
          <cell r="H590">
            <v>714700000</v>
          </cell>
        </row>
        <row r="591">
          <cell r="B591">
            <v>7602190203030</v>
          </cell>
          <cell r="D591">
            <v>657347802</v>
          </cell>
          <cell r="E591">
            <v>0</v>
          </cell>
          <cell r="F591">
            <v>657347802</v>
          </cell>
          <cell r="G591">
            <v>0</v>
          </cell>
          <cell r="H591">
            <v>1357800000</v>
          </cell>
        </row>
        <row r="592">
          <cell r="B592">
            <v>7602192203020</v>
          </cell>
          <cell r="D592">
            <v>250992053</v>
          </cell>
          <cell r="E592">
            <v>0</v>
          </cell>
          <cell r="F592">
            <v>250992053</v>
          </cell>
          <cell r="G592">
            <v>0</v>
          </cell>
          <cell r="H592">
            <v>357300000</v>
          </cell>
        </row>
        <row r="593">
          <cell r="B593">
            <v>7602192203021</v>
          </cell>
          <cell r="D593">
            <v>0</v>
          </cell>
          <cell r="E593">
            <v>0</v>
          </cell>
          <cell r="F593">
            <v>0</v>
          </cell>
          <cell r="G593">
            <v>0</v>
          </cell>
          <cell r="H593">
            <v>142900000</v>
          </cell>
        </row>
        <row r="594">
          <cell r="B594">
            <v>7602192203030</v>
          </cell>
          <cell r="D594">
            <v>2058230236</v>
          </cell>
          <cell r="E594">
            <v>0</v>
          </cell>
          <cell r="F594">
            <v>2058230236</v>
          </cell>
          <cell r="G594">
            <v>0</v>
          </cell>
          <cell r="H594">
            <v>71500000</v>
          </cell>
        </row>
        <row r="595">
          <cell r="B595">
            <v>7602192203032</v>
          </cell>
          <cell r="D595">
            <v>810512279</v>
          </cell>
          <cell r="E595">
            <v>0</v>
          </cell>
          <cell r="F595">
            <v>810512279</v>
          </cell>
          <cell r="G595">
            <v>0</v>
          </cell>
          <cell r="H595">
            <v>0</v>
          </cell>
        </row>
        <row r="596">
          <cell r="B596">
            <v>7602210203020</v>
          </cell>
          <cell r="D596">
            <v>1547111766</v>
          </cell>
          <cell r="E596">
            <v>0</v>
          </cell>
          <cell r="F596">
            <v>1547111766</v>
          </cell>
          <cell r="G596">
            <v>0</v>
          </cell>
          <cell r="H596">
            <v>1710720000</v>
          </cell>
        </row>
        <row r="597">
          <cell r="B597">
            <v>7602210203021</v>
          </cell>
          <cell r="D597">
            <v>204754633</v>
          </cell>
          <cell r="E597">
            <v>0</v>
          </cell>
          <cell r="F597">
            <v>204754633</v>
          </cell>
          <cell r="G597">
            <v>0</v>
          </cell>
          <cell r="H597">
            <v>190080000</v>
          </cell>
        </row>
        <row r="598">
          <cell r="B598">
            <v>7602210203030</v>
          </cell>
          <cell r="D598">
            <v>515647171</v>
          </cell>
          <cell r="E598">
            <v>0</v>
          </cell>
          <cell r="F598">
            <v>515647171</v>
          </cell>
          <cell r="G598">
            <v>0</v>
          </cell>
          <cell r="H598">
            <v>380160000</v>
          </cell>
        </row>
        <row r="599">
          <cell r="B599">
            <v>7602210203032</v>
          </cell>
          <cell r="D599">
            <v>362819797</v>
          </cell>
          <cell r="E599">
            <v>0</v>
          </cell>
          <cell r="F599">
            <v>362819797</v>
          </cell>
          <cell r="G599">
            <v>0</v>
          </cell>
          <cell r="H599">
            <v>570240000</v>
          </cell>
        </row>
        <row r="600">
          <cell r="B600">
            <v>7602240203020</v>
          </cell>
          <cell r="D600">
            <v>1154745000</v>
          </cell>
          <cell r="E600">
            <v>0</v>
          </cell>
          <cell r="F600">
            <v>1154745000</v>
          </cell>
          <cell r="G600">
            <v>0</v>
          </cell>
          <cell r="H600">
            <v>1216800000</v>
          </cell>
        </row>
        <row r="601">
          <cell r="B601">
            <v>7602240203021</v>
          </cell>
          <cell r="D601">
            <v>186000000</v>
          </cell>
          <cell r="E601">
            <v>0</v>
          </cell>
          <cell r="F601">
            <v>186000000</v>
          </cell>
          <cell r="G601">
            <v>0</v>
          </cell>
          <cell r="H601">
            <v>126000000</v>
          </cell>
        </row>
        <row r="602">
          <cell r="B602">
            <v>7602240203030</v>
          </cell>
          <cell r="D602">
            <v>480144000</v>
          </cell>
          <cell r="E602">
            <v>0</v>
          </cell>
          <cell r="F602">
            <v>480144000</v>
          </cell>
          <cell r="G602">
            <v>0</v>
          </cell>
          <cell r="H602">
            <v>116400000</v>
          </cell>
        </row>
        <row r="603">
          <cell r="B603">
            <v>7602240203032</v>
          </cell>
          <cell r="D603">
            <v>201600000</v>
          </cell>
          <cell r="E603">
            <v>0</v>
          </cell>
          <cell r="F603">
            <v>201600000</v>
          </cell>
          <cell r="G603">
            <v>0</v>
          </cell>
          <cell r="H603">
            <v>561600000</v>
          </cell>
        </row>
        <row r="604">
          <cell r="B604">
            <v>7602320103020</v>
          </cell>
          <cell r="D604">
            <v>922499599</v>
          </cell>
          <cell r="E604">
            <v>0</v>
          </cell>
          <cell r="F604">
            <v>922499599</v>
          </cell>
          <cell r="G604">
            <v>0</v>
          </cell>
          <cell r="H604">
            <v>1188000000</v>
          </cell>
        </row>
        <row r="605">
          <cell r="B605">
            <v>7602320103021</v>
          </cell>
          <cell r="D605">
            <v>157674259</v>
          </cell>
          <cell r="E605">
            <v>0</v>
          </cell>
          <cell r="F605">
            <v>157674259</v>
          </cell>
          <cell r="G605">
            <v>0</v>
          </cell>
          <cell r="H605">
            <v>132000000</v>
          </cell>
        </row>
        <row r="606">
          <cell r="B606">
            <v>7602320103030</v>
          </cell>
          <cell r="D606">
            <v>363640494</v>
          </cell>
          <cell r="E606">
            <v>0</v>
          </cell>
          <cell r="F606">
            <v>363640494</v>
          </cell>
          <cell r="G606">
            <v>0</v>
          </cell>
          <cell r="H606">
            <v>264000000</v>
          </cell>
        </row>
        <row r="607">
          <cell r="B607">
            <v>7602320103032</v>
          </cell>
          <cell r="D607">
            <v>202671409</v>
          </cell>
          <cell r="E607">
            <v>0</v>
          </cell>
          <cell r="F607">
            <v>202671409</v>
          </cell>
          <cell r="G607">
            <v>0</v>
          </cell>
          <cell r="H607">
            <v>396000000</v>
          </cell>
        </row>
        <row r="608">
          <cell r="B608">
            <v>7602350103020</v>
          </cell>
          <cell r="D608">
            <v>361077961</v>
          </cell>
          <cell r="E608">
            <v>0</v>
          </cell>
          <cell r="F608">
            <v>361077961</v>
          </cell>
          <cell r="G608">
            <v>0</v>
          </cell>
          <cell r="H608">
            <v>540000000</v>
          </cell>
        </row>
        <row r="609">
          <cell r="B609">
            <v>7602350103021</v>
          </cell>
          <cell r="D609">
            <v>0</v>
          </cell>
          <cell r="E609">
            <v>0</v>
          </cell>
          <cell r="F609">
            <v>0</v>
          </cell>
          <cell r="G609">
            <v>0</v>
          </cell>
          <cell r="H609">
            <v>60000000</v>
          </cell>
        </row>
        <row r="610">
          <cell r="B610">
            <v>7602350103030</v>
          </cell>
          <cell r="D610">
            <v>263298355</v>
          </cell>
          <cell r="E610">
            <v>0</v>
          </cell>
          <cell r="F610">
            <v>263298355</v>
          </cell>
          <cell r="G610">
            <v>0</v>
          </cell>
          <cell r="H610">
            <v>120000000</v>
          </cell>
        </row>
        <row r="611">
          <cell r="B611">
            <v>7602350103032</v>
          </cell>
          <cell r="D611">
            <v>101355012</v>
          </cell>
          <cell r="E611">
            <v>0</v>
          </cell>
          <cell r="F611">
            <v>101355012</v>
          </cell>
          <cell r="G611">
            <v>0</v>
          </cell>
          <cell r="H611">
            <v>180000000</v>
          </cell>
        </row>
        <row r="612">
          <cell r="B612">
            <v>7602360103020</v>
          </cell>
          <cell r="D612">
            <v>1652946362</v>
          </cell>
          <cell r="E612">
            <v>0</v>
          </cell>
          <cell r="F612">
            <v>1652946362</v>
          </cell>
          <cell r="G612">
            <v>0</v>
          </cell>
          <cell r="H612">
            <v>1404000000</v>
          </cell>
        </row>
        <row r="613">
          <cell r="B613">
            <v>7602360103021</v>
          </cell>
          <cell r="D613">
            <v>0</v>
          </cell>
          <cell r="E613">
            <v>0</v>
          </cell>
          <cell r="F613">
            <v>0</v>
          </cell>
          <cell r="G613">
            <v>0</v>
          </cell>
          <cell r="H613">
            <v>156000000</v>
          </cell>
        </row>
        <row r="614">
          <cell r="B614">
            <v>7602360103030</v>
          </cell>
          <cell r="D614">
            <v>433080140</v>
          </cell>
          <cell r="E614">
            <v>0</v>
          </cell>
          <cell r="F614">
            <v>433080140</v>
          </cell>
          <cell r="G614">
            <v>0</v>
          </cell>
          <cell r="H614">
            <v>312000000</v>
          </cell>
        </row>
        <row r="615">
          <cell r="B615">
            <v>7602360103032</v>
          </cell>
          <cell r="D615">
            <v>413236591</v>
          </cell>
          <cell r="E615">
            <v>0</v>
          </cell>
          <cell r="F615">
            <v>413236591</v>
          </cell>
          <cell r="G615">
            <v>0</v>
          </cell>
          <cell r="H615">
            <v>468000000</v>
          </cell>
        </row>
        <row r="616">
          <cell r="B616">
            <v>7603010103021</v>
          </cell>
          <cell r="D616">
            <v>0</v>
          </cell>
          <cell r="E616">
            <v>0</v>
          </cell>
          <cell r="F616">
            <v>0</v>
          </cell>
          <cell r="G616">
            <v>0</v>
          </cell>
          <cell r="H616">
            <v>71500000</v>
          </cell>
        </row>
        <row r="617">
          <cell r="B617">
            <v>7603040103021</v>
          </cell>
          <cell r="D617">
            <v>0</v>
          </cell>
          <cell r="E617">
            <v>0</v>
          </cell>
          <cell r="F617">
            <v>0</v>
          </cell>
          <cell r="G617">
            <v>0</v>
          </cell>
          <cell r="H617">
            <v>107200000</v>
          </cell>
        </row>
        <row r="618">
          <cell r="B618">
            <v>7603120103021</v>
          </cell>
          <cell r="D618">
            <v>38519629</v>
          </cell>
          <cell r="E618">
            <v>0</v>
          </cell>
          <cell r="F618">
            <v>38519629</v>
          </cell>
          <cell r="G618">
            <v>0</v>
          </cell>
          <cell r="H618">
            <v>0</v>
          </cell>
        </row>
        <row r="619">
          <cell r="B619">
            <v>7603130103032</v>
          </cell>
          <cell r="D619">
            <v>55280000</v>
          </cell>
          <cell r="E619">
            <v>0</v>
          </cell>
          <cell r="F619">
            <v>55280000</v>
          </cell>
          <cell r="G619">
            <v>0</v>
          </cell>
          <cell r="H619">
            <v>0</v>
          </cell>
        </row>
        <row r="620">
          <cell r="B620">
            <v>7603160103020</v>
          </cell>
          <cell r="D620">
            <v>1310611200</v>
          </cell>
          <cell r="E620">
            <v>0</v>
          </cell>
          <cell r="F620">
            <v>1310611200</v>
          </cell>
          <cell r="G620">
            <v>0</v>
          </cell>
          <cell r="H620">
            <v>930000000</v>
          </cell>
        </row>
        <row r="621">
          <cell r="B621">
            <v>7603160103021</v>
          </cell>
          <cell r="D621">
            <v>266316542</v>
          </cell>
          <cell r="E621">
            <v>0</v>
          </cell>
          <cell r="F621">
            <v>266316542</v>
          </cell>
          <cell r="G621">
            <v>0</v>
          </cell>
          <cell r="H621">
            <v>178700000</v>
          </cell>
        </row>
        <row r="622">
          <cell r="B622">
            <v>7603180103020</v>
          </cell>
          <cell r="D622">
            <v>19000000</v>
          </cell>
          <cell r="E622">
            <v>9500000</v>
          </cell>
          <cell r="F622">
            <v>9500000</v>
          </cell>
          <cell r="G622">
            <v>0</v>
          </cell>
          <cell r="H622">
            <v>0</v>
          </cell>
        </row>
        <row r="623">
          <cell r="B623">
            <v>7603180103021</v>
          </cell>
          <cell r="D623">
            <v>110179736</v>
          </cell>
          <cell r="E623">
            <v>0</v>
          </cell>
          <cell r="F623">
            <v>110179736</v>
          </cell>
          <cell r="G623">
            <v>0</v>
          </cell>
          <cell r="H623">
            <v>0</v>
          </cell>
        </row>
        <row r="624">
          <cell r="B624">
            <v>7603230103030</v>
          </cell>
          <cell r="D624">
            <v>21750000</v>
          </cell>
          <cell r="E624">
            <v>0</v>
          </cell>
          <cell r="F624">
            <v>21750000</v>
          </cell>
          <cell r="G624">
            <v>0</v>
          </cell>
          <cell r="H624">
            <v>142900000</v>
          </cell>
        </row>
        <row r="625">
          <cell r="B625">
            <v>7603290103032</v>
          </cell>
          <cell r="D625">
            <v>184888889</v>
          </cell>
          <cell r="E625">
            <v>0</v>
          </cell>
          <cell r="F625">
            <v>184888889</v>
          </cell>
          <cell r="G625">
            <v>0</v>
          </cell>
          <cell r="H625">
            <v>2144000000</v>
          </cell>
        </row>
        <row r="626">
          <cell r="B626">
            <v>7603310103014</v>
          </cell>
          <cell r="D626">
            <v>165842000850</v>
          </cell>
          <cell r="E626">
            <v>329152069</v>
          </cell>
          <cell r="F626">
            <v>165512848781</v>
          </cell>
          <cell r="G626">
            <v>0</v>
          </cell>
          <cell r="H626">
            <v>0</v>
          </cell>
        </row>
        <row r="627">
          <cell r="B627">
            <v>7603310203014</v>
          </cell>
          <cell r="D627">
            <v>25126555985</v>
          </cell>
          <cell r="E627">
            <v>0</v>
          </cell>
          <cell r="F627">
            <v>25126555985</v>
          </cell>
          <cell r="G627">
            <v>0</v>
          </cell>
          <cell r="H627">
            <v>0</v>
          </cell>
        </row>
        <row r="628">
          <cell r="B628">
            <v>7603320103014</v>
          </cell>
          <cell r="D628">
            <v>4274192875</v>
          </cell>
          <cell r="E628">
            <v>0</v>
          </cell>
          <cell r="F628">
            <v>4274192875</v>
          </cell>
          <cell r="G628">
            <v>0</v>
          </cell>
          <cell r="H628">
            <v>0</v>
          </cell>
        </row>
        <row r="629">
          <cell r="B629">
            <v>7603320203014</v>
          </cell>
          <cell r="D629">
            <v>33707865</v>
          </cell>
          <cell r="E629">
            <v>0</v>
          </cell>
          <cell r="F629">
            <v>33707865</v>
          </cell>
          <cell r="G629">
            <v>0</v>
          </cell>
          <cell r="H629">
            <v>0</v>
          </cell>
        </row>
        <row r="630">
          <cell r="B630">
            <v>7604010103020</v>
          </cell>
          <cell r="D630">
            <v>719142870</v>
          </cell>
          <cell r="E630">
            <v>0</v>
          </cell>
          <cell r="F630">
            <v>719142870</v>
          </cell>
          <cell r="G630">
            <v>0</v>
          </cell>
          <cell r="H630">
            <v>786200000</v>
          </cell>
        </row>
        <row r="631">
          <cell r="B631">
            <v>7604010103021</v>
          </cell>
          <cell r="D631">
            <v>126869566</v>
          </cell>
          <cell r="E631">
            <v>0</v>
          </cell>
          <cell r="F631">
            <v>126869566</v>
          </cell>
          <cell r="G631">
            <v>0</v>
          </cell>
          <cell r="H631">
            <v>214400000</v>
          </cell>
        </row>
        <row r="632">
          <cell r="B632">
            <v>7604010103030</v>
          </cell>
          <cell r="D632">
            <v>527563043</v>
          </cell>
          <cell r="E632">
            <v>7847826</v>
          </cell>
          <cell r="F632">
            <v>519715217</v>
          </cell>
          <cell r="G632">
            <v>0</v>
          </cell>
          <cell r="H632">
            <v>232300000</v>
          </cell>
        </row>
        <row r="633">
          <cell r="B633">
            <v>7604010103032</v>
          </cell>
          <cell r="D633">
            <v>282984783</v>
          </cell>
          <cell r="E633">
            <v>0</v>
          </cell>
          <cell r="F633">
            <v>282984783</v>
          </cell>
          <cell r="G633">
            <v>0</v>
          </cell>
          <cell r="H633">
            <v>160800000</v>
          </cell>
        </row>
        <row r="634">
          <cell r="B634">
            <v>7604020103020</v>
          </cell>
          <cell r="D634">
            <v>28695654</v>
          </cell>
          <cell r="E634">
            <v>0</v>
          </cell>
          <cell r="F634">
            <v>28695654</v>
          </cell>
          <cell r="G634">
            <v>0</v>
          </cell>
          <cell r="H634">
            <v>464500000</v>
          </cell>
        </row>
        <row r="635">
          <cell r="B635">
            <v>7604020103021</v>
          </cell>
          <cell r="D635">
            <v>0</v>
          </cell>
          <cell r="E635">
            <v>0</v>
          </cell>
          <cell r="F635">
            <v>0</v>
          </cell>
          <cell r="G635">
            <v>0</v>
          </cell>
          <cell r="H635">
            <v>142900000</v>
          </cell>
        </row>
        <row r="636">
          <cell r="B636">
            <v>7604020103030</v>
          </cell>
          <cell r="D636">
            <v>1012350578</v>
          </cell>
          <cell r="E636">
            <v>0</v>
          </cell>
          <cell r="F636">
            <v>1012350578</v>
          </cell>
          <cell r="G636">
            <v>0</v>
          </cell>
          <cell r="H636">
            <v>357300000</v>
          </cell>
        </row>
        <row r="637">
          <cell r="B637">
            <v>7604020103032</v>
          </cell>
          <cell r="D637">
            <v>489588458</v>
          </cell>
          <cell r="E637">
            <v>0</v>
          </cell>
          <cell r="F637">
            <v>489588458</v>
          </cell>
          <cell r="G637">
            <v>0</v>
          </cell>
          <cell r="H637">
            <v>214400000</v>
          </cell>
        </row>
        <row r="638">
          <cell r="B638">
            <v>7604020203020</v>
          </cell>
          <cell r="D638">
            <v>0</v>
          </cell>
          <cell r="E638">
            <v>0</v>
          </cell>
          <cell r="F638">
            <v>0</v>
          </cell>
          <cell r="G638">
            <v>0</v>
          </cell>
          <cell r="H638">
            <v>142900000</v>
          </cell>
        </row>
        <row r="639">
          <cell r="B639">
            <v>7604020203021</v>
          </cell>
          <cell r="D639">
            <v>0</v>
          </cell>
          <cell r="E639">
            <v>0</v>
          </cell>
          <cell r="F639">
            <v>0</v>
          </cell>
          <cell r="G639">
            <v>0</v>
          </cell>
          <cell r="H639">
            <v>71500000</v>
          </cell>
        </row>
        <row r="640">
          <cell r="B640">
            <v>7604020203030</v>
          </cell>
          <cell r="D640">
            <v>104348010</v>
          </cell>
          <cell r="E640">
            <v>0</v>
          </cell>
          <cell r="F640">
            <v>104348010</v>
          </cell>
          <cell r="G640">
            <v>0</v>
          </cell>
          <cell r="H640">
            <v>0</v>
          </cell>
        </row>
        <row r="641">
          <cell r="B641">
            <v>7604020203032</v>
          </cell>
          <cell r="D641">
            <v>57276665</v>
          </cell>
          <cell r="E641">
            <v>0</v>
          </cell>
          <cell r="F641">
            <v>57276665</v>
          </cell>
          <cell r="G641">
            <v>0</v>
          </cell>
          <cell r="H641">
            <v>142900000</v>
          </cell>
        </row>
        <row r="642">
          <cell r="B642">
            <v>7604030103020</v>
          </cell>
          <cell r="D642">
            <v>0</v>
          </cell>
          <cell r="E642">
            <v>0</v>
          </cell>
          <cell r="F642">
            <v>0</v>
          </cell>
          <cell r="G642">
            <v>0</v>
          </cell>
          <cell r="H642">
            <v>536000000</v>
          </cell>
        </row>
        <row r="643">
          <cell r="B643">
            <v>7604030103030</v>
          </cell>
          <cell r="D643">
            <v>895657161</v>
          </cell>
          <cell r="E643">
            <v>0</v>
          </cell>
          <cell r="F643">
            <v>895657161</v>
          </cell>
          <cell r="G643">
            <v>0</v>
          </cell>
          <cell r="H643">
            <v>536000000</v>
          </cell>
        </row>
        <row r="644">
          <cell r="B644">
            <v>7604030103032</v>
          </cell>
          <cell r="D644">
            <v>145521739</v>
          </cell>
          <cell r="E644">
            <v>0</v>
          </cell>
          <cell r="F644">
            <v>145521739</v>
          </cell>
          <cell r="G644">
            <v>0</v>
          </cell>
          <cell r="H644">
            <v>0</v>
          </cell>
        </row>
        <row r="645">
          <cell r="B645">
            <v>7604130103020</v>
          </cell>
          <cell r="D645">
            <v>2887935442</v>
          </cell>
          <cell r="E645">
            <v>0</v>
          </cell>
          <cell r="F645">
            <v>2887935442</v>
          </cell>
          <cell r="G645">
            <v>0</v>
          </cell>
          <cell r="H645">
            <v>1965300000</v>
          </cell>
        </row>
        <row r="646">
          <cell r="B646">
            <v>7604130103021</v>
          </cell>
          <cell r="D646">
            <v>445108469</v>
          </cell>
          <cell r="E646">
            <v>0</v>
          </cell>
          <cell r="F646">
            <v>445108469</v>
          </cell>
          <cell r="G646">
            <v>0</v>
          </cell>
          <cell r="H646">
            <v>536000000</v>
          </cell>
        </row>
        <row r="647">
          <cell r="B647">
            <v>7604130103030</v>
          </cell>
          <cell r="D647">
            <v>873453985</v>
          </cell>
          <cell r="E647">
            <v>0</v>
          </cell>
          <cell r="F647">
            <v>873453985</v>
          </cell>
          <cell r="G647">
            <v>0</v>
          </cell>
          <cell r="H647">
            <v>232100000</v>
          </cell>
        </row>
        <row r="648">
          <cell r="B648">
            <v>7604140103020</v>
          </cell>
          <cell r="D648">
            <v>239123176</v>
          </cell>
          <cell r="E648">
            <v>0</v>
          </cell>
          <cell r="F648">
            <v>239123176</v>
          </cell>
          <cell r="G648">
            <v>0</v>
          </cell>
          <cell r="H648">
            <v>536000000</v>
          </cell>
        </row>
        <row r="649">
          <cell r="B649">
            <v>7604140103021</v>
          </cell>
          <cell r="D649">
            <v>85108967</v>
          </cell>
          <cell r="E649">
            <v>0</v>
          </cell>
          <cell r="F649">
            <v>85108967</v>
          </cell>
          <cell r="G649">
            <v>0</v>
          </cell>
          <cell r="H649">
            <v>107200000</v>
          </cell>
        </row>
        <row r="650">
          <cell r="B650">
            <v>7604140103030</v>
          </cell>
          <cell r="D650">
            <v>1420170804</v>
          </cell>
          <cell r="E650">
            <v>0</v>
          </cell>
          <cell r="F650">
            <v>1420170804</v>
          </cell>
          <cell r="G650">
            <v>0</v>
          </cell>
          <cell r="H650">
            <v>160800000</v>
          </cell>
        </row>
        <row r="651">
          <cell r="B651">
            <v>7604230103020</v>
          </cell>
          <cell r="D651">
            <v>10434783</v>
          </cell>
          <cell r="E651">
            <v>0</v>
          </cell>
          <cell r="F651">
            <v>10434783</v>
          </cell>
          <cell r="G651">
            <v>0</v>
          </cell>
          <cell r="H651">
            <v>35900000</v>
          </cell>
        </row>
        <row r="652">
          <cell r="B652">
            <v>7604270103020</v>
          </cell>
          <cell r="D652">
            <v>436393745</v>
          </cell>
          <cell r="E652">
            <v>0</v>
          </cell>
          <cell r="F652">
            <v>436393745</v>
          </cell>
          <cell r="G652">
            <v>0</v>
          </cell>
          <cell r="H652">
            <v>0</v>
          </cell>
        </row>
        <row r="653">
          <cell r="B653">
            <v>7604270103030</v>
          </cell>
          <cell r="D653">
            <v>3062918697</v>
          </cell>
          <cell r="E653">
            <v>0</v>
          </cell>
          <cell r="F653">
            <v>3062918697</v>
          </cell>
          <cell r="G653">
            <v>0</v>
          </cell>
          <cell r="H653">
            <v>0</v>
          </cell>
        </row>
        <row r="654">
          <cell r="B654">
            <v>7604280103020</v>
          </cell>
          <cell r="D654">
            <v>0</v>
          </cell>
          <cell r="E654">
            <v>0</v>
          </cell>
          <cell r="F654">
            <v>0</v>
          </cell>
          <cell r="G654">
            <v>0</v>
          </cell>
          <cell r="H654">
            <v>1072000000</v>
          </cell>
        </row>
        <row r="655">
          <cell r="B655">
            <v>7604280103030</v>
          </cell>
          <cell r="D655">
            <v>194714131</v>
          </cell>
          <cell r="E655">
            <v>0</v>
          </cell>
          <cell r="F655">
            <v>194714131</v>
          </cell>
          <cell r="G655">
            <v>0</v>
          </cell>
          <cell r="H655">
            <v>0</v>
          </cell>
        </row>
        <row r="656">
          <cell r="B656">
            <v>7604310103020</v>
          </cell>
          <cell r="D656">
            <v>11309550</v>
          </cell>
          <cell r="E656">
            <v>0</v>
          </cell>
          <cell r="F656">
            <v>11309550</v>
          </cell>
          <cell r="G656">
            <v>0</v>
          </cell>
          <cell r="H656">
            <v>0</v>
          </cell>
        </row>
        <row r="657">
          <cell r="B657">
            <v>7604330203020</v>
          </cell>
          <cell r="D657">
            <v>0</v>
          </cell>
          <cell r="E657">
            <v>0</v>
          </cell>
          <cell r="F657">
            <v>0</v>
          </cell>
          <cell r="G657">
            <v>0</v>
          </cell>
          <cell r="H657">
            <v>367500000</v>
          </cell>
        </row>
        <row r="658">
          <cell r="B658">
            <v>7604330203021</v>
          </cell>
          <cell r="D658">
            <v>0</v>
          </cell>
          <cell r="E658">
            <v>0</v>
          </cell>
          <cell r="F658">
            <v>0</v>
          </cell>
          <cell r="G658">
            <v>0</v>
          </cell>
          <cell r="H658">
            <v>92500000</v>
          </cell>
        </row>
        <row r="659">
          <cell r="B659">
            <v>7604410103021</v>
          </cell>
          <cell r="D659">
            <v>940426838</v>
          </cell>
          <cell r="E659">
            <v>10555811</v>
          </cell>
          <cell r="F659">
            <v>929871027</v>
          </cell>
          <cell r="G659">
            <v>0</v>
          </cell>
          <cell r="H659">
            <v>1143500000</v>
          </cell>
        </row>
        <row r="660">
          <cell r="B660">
            <v>7604510103020</v>
          </cell>
          <cell r="D660">
            <v>332537367</v>
          </cell>
          <cell r="E660">
            <v>0</v>
          </cell>
          <cell r="F660">
            <v>332537367</v>
          </cell>
          <cell r="G660">
            <v>0</v>
          </cell>
          <cell r="H660">
            <v>1000400000</v>
          </cell>
        </row>
        <row r="661">
          <cell r="B661">
            <v>7604510103021</v>
          </cell>
          <cell r="D661">
            <v>112705495</v>
          </cell>
          <cell r="E661">
            <v>0</v>
          </cell>
          <cell r="F661">
            <v>112705495</v>
          </cell>
          <cell r="G661">
            <v>0</v>
          </cell>
          <cell r="H661">
            <v>142900000</v>
          </cell>
        </row>
        <row r="662">
          <cell r="B662">
            <v>7604510103030</v>
          </cell>
          <cell r="D662">
            <v>286423137</v>
          </cell>
          <cell r="E662">
            <v>0</v>
          </cell>
          <cell r="F662">
            <v>286423137</v>
          </cell>
          <cell r="G662">
            <v>0</v>
          </cell>
          <cell r="H662">
            <v>232300000</v>
          </cell>
        </row>
        <row r="663">
          <cell r="B663">
            <v>7604510103032</v>
          </cell>
          <cell r="D663">
            <v>624981019</v>
          </cell>
          <cell r="E663">
            <v>0</v>
          </cell>
          <cell r="F663">
            <v>624981019</v>
          </cell>
          <cell r="G663">
            <v>0</v>
          </cell>
          <cell r="H663">
            <v>178700000</v>
          </cell>
        </row>
        <row r="664">
          <cell r="B664">
            <v>7604520103020</v>
          </cell>
          <cell r="D664">
            <v>36250000</v>
          </cell>
          <cell r="E664">
            <v>0</v>
          </cell>
          <cell r="F664">
            <v>36250000</v>
          </cell>
          <cell r="G664">
            <v>0</v>
          </cell>
          <cell r="H664">
            <v>35900000</v>
          </cell>
        </row>
        <row r="665">
          <cell r="B665">
            <v>7604520103030</v>
          </cell>
          <cell r="D665">
            <v>111950000</v>
          </cell>
          <cell r="E665">
            <v>0</v>
          </cell>
          <cell r="F665">
            <v>111950000</v>
          </cell>
          <cell r="G665">
            <v>0</v>
          </cell>
          <cell r="H665">
            <v>142900000</v>
          </cell>
        </row>
        <row r="666">
          <cell r="B666">
            <v>7604520103032</v>
          </cell>
          <cell r="D666">
            <v>0</v>
          </cell>
          <cell r="E666">
            <v>0</v>
          </cell>
          <cell r="F666">
            <v>0</v>
          </cell>
          <cell r="G666">
            <v>0</v>
          </cell>
          <cell r="H666">
            <v>71500000</v>
          </cell>
        </row>
        <row r="667">
          <cell r="B667">
            <v>7604540103020</v>
          </cell>
          <cell r="D667">
            <v>3087770729</v>
          </cell>
          <cell r="E667">
            <v>113513913</v>
          </cell>
          <cell r="F667">
            <v>2974256816</v>
          </cell>
          <cell r="G667">
            <v>0</v>
          </cell>
          <cell r="H667">
            <v>2717400000</v>
          </cell>
        </row>
        <row r="668">
          <cell r="B668">
            <v>7604540103021</v>
          </cell>
          <cell r="D668">
            <v>321739135</v>
          </cell>
          <cell r="E668">
            <v>0</v>
          </cell>
          <cell r="F668">
            <v>321739135</v>
          </cell>
          <cell r="G668">
            <v>0</v>
          </cell>
          <cell r="H668">
            <v>428900000</v>
          </cell>
        </row>
        <row r="669">
          <cell r="B669">
            <v>7604610103020</v>
          </cell>
          <cell r="D669">
            <v>514181305</v>
          </cell>
          <cell r="E669">
            <v>0</v>
          </cell>
          <cell r="F669">
            <v>514181305</v>
          </cell>
          <cell r="G669">
            <v>0</v>
          </cell>
          <cell r="H669">
            <v>285800000</v>
          </cell>
        </row>
        <row r="670">
          <cell r="B670">
            <v>7604610103030</v>
          </cell>
          <cell r="D670">
            <v>100869566</v>
          </cell>
          <cell r="E670">
            <v>0</v>
          </cell>
          <cell r="F670">
            <v>100869566</v>
          </cell>
          <cell r="G670">
            <v>0</v>
          </cell>
          <cell r="H670">
            <v>321700000</v>
          </cell>
        </row>
        <row r="671">
          <cell r="B671">
            <v>7604610103032</v>
          </cell>
          <cell r="D671">
            <v>21000000</v>
          </cell>
          <cell r="E671">
            <v>0</v>
          </cell>
          <cell r="F671">
            <v>21000000</v>
          </cell>
          <cell r="G671">
            <v>0</v>
          </cell>
          <cell r="H671">
            <v>0</v>
          </cell>
        </row>
        <row r="672">
          <cell r="B672">
            <v>7604690103030</v>
          </cell>
          <cell r="D672">
            <v>7285723580</v>
          </cell>
          <cell r="E672">
            <v>0</v>
          </cell>
          <cell r="F672">
            <v>7285723580</v>
          </cell>
          <cell r="G672">
            <v>0</v>
          </cell>
          <cell r="H672">
            <v>178700000</v>
          </cell>
        </row>
        <row r="673">
          <cell r="B673">
            <v>7604990103021</v>
          </cell>
          <cell r="D673">
            <v>11235955</v>
          </cell>
          <cell r="E673">
            <v>0</v>
          </cell>
          <cell r="F673">
            <v>11235955</v>
          </cell>
          <cell r="G673">
            <v>0</v>
          </cell>
          <cell r="H673">
            <v>71500000</v>
          </cell>
        </row>
        <row r="674">
          <cell r="B674">
            <v>7604990103030</v>
          </cell>
          <cell r="D674">
            <v>0</v>
          </cell>
          <cell r="E674">
            <v>0</v>
          </cell>
          <cell r="F674">
            <v>0</v>
          </cell>
          <cell r="G674">
            <v>0</v>
          </cell>
          <cell r="H674">
            <v>35900000</v>
          </cell>
        </row>
        <row r="675">
          <cell r="B675">
            <v>7604990203020</v>
          </cell>
          <cell r="D675">
            <v>208773353</v>
          </cell>
          <cell r="E675">
            <v>0</v>
          </cell>
          <cell r="F675">
            <v>208773353</v>
          </cell>
          <cell r="G675">
            <v>0</v>
          </cell>
          <cell r="H675">
            <v>464500000</v>
          </cell>
        </row>
        <row r="676">
          <cell r="B676">
            <v>7604990203021</v>
          </cell>
          <cell r="D676">
            <v>53667564</v>
          </cell>
          <cell r="E676">
            <v>0</v>
          </cell>
          <cell r="F676">
            <v>53667564</v>
          </cell>
          <cell r="G676">
            <v>0</v>
          </cell>
          <cell r="H676">
            <v>142900000</v>
          </cell>
        </row>
        <row r="677">
          <cell r="B677">
            <v>7604990203030</v>
          </cell>
          <cell r="D677">
            <v>521150719</v>
          </cell>
          <cell r="E677">
            <v>0</v>
          </cell>
          <cell r="F677">
            <v>521150719</v>
          </cell>
          <cell r="G677">
            <v>0</v>
          </cell>
          <cell r="H677">
            <v>214400000</v>
          </cell>
        </row>
        <row r="678">
          <cell r="B678">
            <v>7604990203032</v>
          </cell>
          <cell r="D678">
            <v>0</v>
          </cell>
          <cell r="E678">
            <v>0</v>
          </cell>
          <cell r="F678">
            <v>0</v>
          </cell>
          <cell r="G678">
            <v>0</v>
          </cell>
          <cell r="H678">
            <v>71500000</v>
          </cell>
        </row>
        <row r="679">
          <cell r="B679">
            <v>7604999903021</v>
          </cell>
          <cell r="D679">
            <v>19564131</v>
          </cell>
          <cell r="E679">
            <v>0</v>
          </cell>
          <cell r="F679">
            <v>19564131</v>
          </cell>
          <cell r="G679">
            <v>0</v>
          </cell>
          <cell r="H679">
            <v>35900000</v>
          </cell>
        </row>
        <row r="680">
          <cell r="B680">
            <v>7604999903030</v>
          </cell>
          <cell r="D680">
            <v>70711304</v>
          </cell>
          <cell r="E680">
            <v>0</v>
          </cell>
          <cell r="F680">
            <v>70711304</v>
          </cell>
          <cell r="G680">
            <v>0</v>
          </cell>
          <cell r="H680">
            <v>0</v>
          </cell>
        </row>
        <row r="681">
          <cell r="B681">
            <v>7605470103030</v>
          </cell>
          <cell r="D681">
            <v>32881000</v>
          </cell>
          <cell r="E681">
            <v>0</v>
          </cell>
          <cell r="F681">
            <v>32881000</v>
          </cell>
          <cell r="G681">
            <v>0</v>
          </cell>
          <cell r="H681">
            <v>0</v>
          </cell>
        </row>
        <row r="682">
          <cell r="B682">
            <v>7605510103020</v>
          </cell>
          <cell r="D682">
            <v>77097779</v>
          </cell>
          <cell r="E682">
            <v>55745698</v>
          </cell>
          <cell r="F682">
            <v>21352081</v>
          </cell>
          <cell r="G682">
            <v>0</v>
          </cell>
          <cell r="H682">
            <v>0</v>
          </cell>
        </row>
        <row r="683">
          <cell r="B683">
            <v>7605520103021</v>
          </cell>
          <cell r="D683">
            <v>254580000</v>
          </cell>
          <cell r="E683">
            <v>0</v>
          </cell>
          <cell r="F683">
            <v>254580000</v>
          </cell>
          <cell r="G683">
            <v>0</v>
          </cell>
          <cell r="H683">
            <v>0</v>
          </cell>
        </row>
        <row r="684">
          <cell r="B684">
            <v>7605520103030</v>
          </cell>
          <cell r="D684">
            <v>35640000</v>
          </cell>
          <cell r="E684">
            <v>0</v>
          </cell>
          <cell r="F684">
            <v>35640000</v>
          </cell>
          <cell r="G684">
            <v>0</v>
          </cell>
          <cell r="H684">
            <v>0</v>
          </cell>
        </row>
        <row r="685">
          <cell r="B685">
            <v>7607310103020</v>
          </cell>
          <cell r="D685">
            <v>23513700</v>
          </cell>
          <cell r="E685">
            <v>0</v>
          </cell>
          <cell r="F685">
            <v>23513700</v>
          </cell>
          <cell r="G685">
            <v>0</v>
          </cell>
          <cell r="H685">
            <v>0</v>
          </cell>
        </row>
        <row r="686">
          <cell r="B686">
            <v>761993010172</v>
          </cell>
          <cell r="D686">
            <v>0</v>
          </cell>
          <cell r="E686">
            <v>329332250454</v>
          </cell>
          <cell r="F686">
            <v>0</v>
          </cell>
          <cell r="G686">
            <v>329332250454</v>
          </cell>
          <cell r="H686">
            <v>0</v>
          </cell>
        </row>
        <row r="687">
          <cell r="B687">
            <v>7700310103010</v>
          </cell>
          <cell r="D687">
            <v>12980000</v>
          </cell>
          <cell r="E687">
            <v>0</v>
          </cell>
          <cell r="F687">
            <v>12980000</v>
          </cell>
          <cell r="G687">
            <v>0</v>
          </cell>
          <cell r="H687">
            <v>0</v>
          </cell>
        </row>
        <row r="688">
          <cell r="B688">
            <v>7700310103050</v>
          </cell>
          <cell r="D688">
            <v>325538685</v>
          </cell>
          <cell r="E688">
            <v>0</v>
          </cell>
          <cell r="F688">
            <v>325538685</v>
          </cell>
          <cell r="G688">
            <v>0</v>
          </cell>
          <cell r="H688">
            <v>0</v>
          </cell>
        </row>
        <row r="689">
          <cell r="B689">
            <v>7700310203010</v>
          </cell>
          <cell r="D689">
            <v>8291000</v>
          </cell>
          <cell r="E689">
            <v>0</v>
          </cell>
          <cell r="F689">
            <v>8291000</v>
          </cell>
          <cell r="G689">
            <v>0</v>
          </cell>
          <cell r="H689">
            <v>0</v>
          </cell>
        </row>
        <row r="690">
          <cell r="B690">
            <v>7700310203050</v>
          </cell>
          <cell r="D690">
            <v>849948</v>
          </cell>
          <cell r="E690">
            <v>0</v>
          </cell>
          <cell r="F690">
            <v>849948</v>
          </cell>
          <cell r="G690">
            <v>0</v>
          </cell>
          <cell r="H690">
            <v>0</v>
          </cell>
        </row>
        <row r="691">
          <cell r="B691">
            <v>7700310903050</v>
          </cell>
          <cell r="D691">
            <v>212590</v>
          </cell>
          <cell r="E691">
            <v>0</v>
          </cell>
          <cell r="F691">
            <v>212590</v>
          </cell>
          <cell r="G691">
            <v>0</v>
          </cell>
          <cell r="H691">
            <v>0</v>
          </cell>
        </row>
        <row r="692">
          <cell r="B692">
            <v>7700319903050</v>
          </cell>
          <cell r="D692">
            <v>2750000</v>
          </cell>
          <cell r="E692">
            <v>0</v>
          </cell>
          <cell r="F692">
            <v>2750000</v>
          </cell>
          <cell r="G692">
            <v>0</v>
          </cell>
          <cell r="H692">
            <v>0</v>
          </cell>
        </row>
        <row r="693">
          <cell r="B693">
            <v>7701320103295</v>
          </cell>
          <cell r="D693">
            <v>31183568</v>
          </cell>
          <cell r="E693">
            <v>0</v>
          </cell>
          <cell r="F693">
            <v>31183568</v>
          </cell>
          <cell r="G693">
            <v>0</v>
          </cell>
          <cell r="H693">
            <v>0</v>
          </cell>
        </row>
        <row r="694">
          <cell r="B694">
            <v>7701360103295</v>
          </cell>
          <cell r="D694">
            <v>91450168</v>
          </cell>
          <cell r="E694">
            <v>0</v>
          </cell>
          <cell r="F694">
            <v>91450168</v>
          </cell>
          <cell r="G694">
            <v>0</v>
          </cell>
          <cell r="H694">
            <v>0</v>
          </cell>
        </row>
        <row r="695">
          <cell r="B695">
            <v>7702012103000</v>
          </cell>
          <cell r="D695">
            <v>18310846410</v>
          </cell>
          <cell r="E695">
            <v>0</v>
          </cell>
          <cell r="F695">
            <v>18310846410</v>
          </cell>
          <cell r="G695">
            <v>0</v>
          </cell>
          <cell r="H695">
            <v>18300000000</v>
          </cell>
        </row>
        <row r="696">
          <cell r="B696">
            <v>7702012103010</v>
          </cell>
          <cell r="D696">
            <v>13350000000</v>
          </cell>
          <cell r="E696">
            <v>0</v>
          </cell>
          <cell r="F696">
            <v>13350000000</v>
          </cell>
          <cell r="G696">
            <v>0</v>
          </cell>
          <cell r="H696">
            <v>13350000006</v>
          </cell>
        </row>
        <row r="697">
          <cell r="B697">
            <v>7702012103011</v>
          </cell>
          <cell r="D697">
            <v>11610000000</v>
          </cell>
          <cell r="E697">
            <v>0</v>
          </cell>
          <cell r="F697">
            <v>11610000000</v>
          </cell>
          <cell r="G697">
            <v>0</v>
          </cell>
          <cell r="H697">
            <v>11610000000</v>
          </cell>
        </row>
        <row r="698">
          <cell r="B698">
            <v>7702012103012</v>
          </cell>
          <cell r="D698">
            <v>3262666667</v>
          </cell>
          <cell r="E698">
            <v>0</v>
          </cell>
          <cell r="F698">
            <v>3262666667</v>
          </cell>
          <cell r="G698">
            <v>0</v>
          </cell>
          <cell r="H698">
            <v>2760000000</v>
          </cell>
        </row>
        <row r="699">
          <cell r="B699">
            <v>7702012103013</v>
          </cell>
          <cell r="D699">
            <v>6078000000</v>
          </cell>
          <cell r="E699">
            <v>0</v>
          </cell>
          <cell r="F699">
            <v>6078000000</v>
          </cell>
          <cell r="G699">
            <v>0</v>
          </cell>
          <cell r="H699">
            <v>6060000000</v>
          </cell>
        </row>
        <row r="700">
          <cell r="B700">
            <v>7702012103014</v>
          </cell>
          <cell r="D700">
            <v>9466500000</v>
          </cell>
          <cell r="E700">
            <v>0</v>
          </cell>
          <cell r="F700">
            <v>9466500000</v>
          </cell>
          <cell r="G700">
            <v>0</v>
          </cell>
          <cell r="H700">
            <v>9450000000</v>
          </cell>
        </row>
        <row r="701">
          <cell r="B701">
            <v>7702012103015</v>
          </cell>
          <cell r="D701">
            <v>21360000000</v>
          </cell>
          <cell r="E701">
            <v>0</v>
          </cell>
          <cell r="F701">
            <v>21360000000</v>
          </cell>
          <cell r="G701">
            <v>0</v>
          </cell>
          <cell r="H701">
            <v>21360000024</v>
          </cell>
        </row>
        <row r="702">
          <cell r="B702">
            <v>7702012103050</v>
          </cell>
          <cell r="D702">
            <v>31473333333</v>
          </cell>
          <cell r="E702">
            <v>0</v>
          </cell>
          <cell r="F702">
            <v>31473333333</v>
          </cell>
          <cell r="G702">
            <v>0</v>
          </cell>
          <cell r="H702">
            <v>32730000000</v>
          </cell>
        </row>
        <row r="703">
          <cell r="B703">
            <v>7702012103295</v>
          </cell>
          <cell r="D703">
            <v>3313130714</v>
          </cell>
          <cell r="E703">
            <v>0</v>
          </cell>
          <cell r="F703">
            <v>3313130714</v>
          </cell>
          <cell r="G703">
            <v>0</v>
          </cell>
          <cell r="H703">
            <v>3248079390</v>
          </cell>
        </row>
        <row r="704">
          <cell r="B704">
            <v>7702020203010</v>
          </cell>
          <cell r="D704">
            <v>157416666</v>
          </cell>
          <cell r="E704">
            <v>0</v>
          </cell>
          <cell r="F704">
            <v>157416666</v>
          </cell>
          <cell r="G704">
            <v>0</v>
          </cell>
          <cell r="H704">
            <v>0</v>
          </cell>
        </row>
        <row r="705">
          <cell r="B705">
            <v>7702020203012</v>
          </cell>
          <cell r="D705">
            <v>837199999</v>
          </cell>
          <cell r="E705">
            <v>0</v>
          </cell>
          <cell r="F705">
            <v>837199999</v>
          </cell>
          <cell r="G705">
            <v>0</v>
          </cell>
          <cell r="H705">
            <v>0</v>
          </cell>
        </row>
        <row r="706">
          <cell r="B706">
            <v>7702020203013</v>
          </cell>
          <cell r="D706">
            <v>67277778</v>
          </cell>
          <cell r="E706">
            <v>0</v>
          </cell>
          <cell r="F706">
            <v>67277778</v>
          </cell>
          <cell r="G706">
            <v>0</v>
          </cell>
          <cell r="H706">
            <v>0</v>
          </cell>
        </row>
        <row r="707">
          <cell r="B707">
            <v>7702020203014</v>
          </cell>
          <cell r="D707">
            <v>377300000</v>
          </cell>
          <cell r="E707">
            <v>0</v>
          </cell>
          <cell r="F707">
            <v>377300000</v>
          </cell>
          <cell r="G707">
            <v>0</v>
          </cell>
          <cell r="H707">
            <v>0</v>
          </cell>
        </row>
        <row r="708">
          <cell r="B708">
            <v>7702020203015</v>
          </cell>
          <cell r="D708">
            <v>458683334</v>
          </cell>
          <cell r="E708">
            <v>0</v>
          </cell>
          <cell r="F708">
            <v>458683334</v>
          </cell>
          <cell r="G708">
            <v>0</v>
          </cell>
          <cell r="H708">
            <v>0</v>
          </cell>
        </row>
        <row r="709">
          <cell r="B709">
            <v>7702020203050</v>
          </cell>
          <cell r="D709">
            <v>457711110</v>
          </cell>
          <cell r="E709">
            <v>0</v>
          </cell>
          <cell r="F709">
            <v>457711110</v>
          </cell>
          <cell r="G709">
            <v>0</v>
          </cell>
          <cell r="H709">
            <v>0</v>
          </cell>
        </row>
        <row r="710">
          <cell r="B710">
            <v>7702020203295</v>
          </cell>
          <cell r="D710">
            <v>95558137</v>
          </cell>
          <cell r="E710">
            <v>0</v>
          </cell>
          <cell r="F710">
            <v>95558137</v>
          </cell>
          <cell r="G710">
            <v>0</v>
          </cell>
          <cell r="H710">
            <v>259846351</v>
          </cell>
        </row>
        <row r="711">
          <cell r="B711">
            <v>7702040203000</v>
          </cell>
          <cell r="D711">
            <v>6100000002</v>
          </cell>
          <cell r="E711">
            <v>1</v>
          </cell>
          <cell r="F711">
            <v>6100000001</v>
          </cell>
          <cell r="G711">
            <v>0</v>
          </cell>
          <cell r="H711">
            <v>6099999996</v>
          </cell>
        </row>
        <row r="712">
          <cell r="B712">
            <v>7702040203010</v>
          </cell>
          <cell r="D712">
            <v>4449999998</v>
          </cell>
          <cell r="E712">
            <v>0</v>
          </cell>
          <cell r="F712">
            <v>4449999998</v>
          </cell>
          <cell r="G712">
            <v>0</v>
          </cell>
          <cell r="H712">
            <v>4450000002</v>
          </cell>
        </row>
        <row r="713">
          <cell r="B713">
            <v>7702040203011</v>
          </cell>
          <cell r="D713">
            <v>3870000000</v>
          </cell>
          <cell r="E713">
            <v>0</v>
          </cell>
          <cell r="F713">
            <v>3870000000</v>
          </cell>
          <cell r="G713">
            <v>0</v>
          </cell>
          <cell r="H713">
            <v>3870000000</v>
          </cell>
        </row>
        <row r="714">
          <cell r="B714">
            <v>7702040203012</v>
          </cell>
          <cell r="D714">
            <v>939333332</v>
          </cell>
          <cell r="E714">
            <v>0</v>
          </cell>
          <cell r="F714">
            <v>939333332</v>
          </cell>
          <cell r="G714">
            <v>0</v>
          </cell>
          <cell r="H714">
            <v>919999998</v>
          </cell>
        </row>
        <row r="715">
          <cell r="B715">
            <v>7702040203013</v>
          </cell>
          <cell r="D715">
            <v>2026000002</v>
          </cell>
          <cell r="E715">
            <v>1</v>
          </cell>
          <cell r="F715">
            <v>2026000001</v>
          </cell>
          <cell r="G715">
            <v>0</v>
          </cell>
          <cell r="H715">
            <v>2019999996</v>
          </cell>
        </row>
        <row r="716">
          <cell r="B716">
            <v>7702040203014</v>
          </cell>
          <cell r="D716">
            <v>3155500000</v>
          </cell>
          <cell r="E716">
            <v>0</v>
          </cell>
          <cell r="F716">
            <v>3155500000</v>
          </cell>
          <cell r="G716">
            <v>0</v>
          </cell>
          <cell r="H716">
            <v>3150000000</v>
          </cell>
        </row>
        <row r="717">
          <cell r="B717">
            <v>7702040203015</v>
          </cell>
          <cell r="D717">
            <v>7120000008</v>
          </cell>
          <cell r="E717">
            <v>1</v>
          </cell>
          <cell r="F717">
            <v>7120000007</v>
          </cell>
          <cell r="G717">
            <v>0</v>
          </cell>
          <cell r="H717">
            <v>7120000008</v>
          </cell>
        </row>
        <row r="718">
          <cell r="B718">
            <v>7702040203050</v>
          </cell>
          <cell r="D718">
            <v>10437333332</v>
          </cell>
          <cell r="E718">
            <v>0</v>
          </cell>
          <cell r="F718">
            <v>10437333332</v>
          </cell>
          <cell r="G718">
            <v>0</v>
          </cell>
          <cell r="H718">
            <v>10909999998</v>
          </cell>
        </row>
        <row r="719">
          <cell r="B719">
            <v>7702040203295</v>
          </cell>
          <cell r="D719">
            <v>1088673600</v>
          </cell>
          <cell r="E719">
            <v>11962200</v>
          </cell>
          <cell r="F719">
            <v>1076711400</v>
          </cell>
          <cell r="G719">
            <v>0</v>
          </cell>
          <cell r="H719">
            <v>1082693130</v>
          </cell>
        </row>
        <row r="720">
          <cell r="B720">
            <v>7702050103120</v>
          </cell>
          <cell r="D720">
            <v>1035564942</v>
          </cell>
          <cell r="E720">
            <v>0</v>
          </cell>
          <cell r="F720">
            <v>1035564942</v>
          </cell>
          <cell r="G720">
            <v>0</v>
          </cell>
          <cell r="H720">
            <v>1035564936</v>
          </cell>
        </row>
        <row r="721">
          <cell r="B721">
            <v>7702050103131</v>
          </cell>
          <cell r="D721">
            <v>765835354</v>
          </cell>
          <cell r="E721">
            <v>0</v>
          </cell>
          <cell r="F721">
            <v>765835354</v>
          </cell>
          <cell r="G721">
            <v>0</v>
          </cell>
          <cell r="H721">
            <v>765835350</v>
          </cell>
        </row>
        <row r="722">
          <cell r="B722">
            <v>7702050103133</v>
          </cell>
          <cell r="D722">
            <v>388529322</v>
          </cell>
          <cell r="E722">
            <v>0</v>
          </cell>
          <cell r="F722">
            <v>388529322</v>
          </cell>
          <cell r="G722">
            <v>0</v>
          </cell>
          <cell r="H722">
            <v>126227790</v>
          </cell>
        </row>
        <row r="723">
          <cell r="B723">
            <v>7702050103134</v>
          </cell>
          <cell r="D723">
            <v>258270924</v>
          </cell>
          <cell r="E723">
            <v>0</v>
          </cell>
          <cell r="F723">
            <v>258270924</v>
          </cell>
          <cell r="G723">
            <v>0</v>
          </cell>
          <cell r="H723">
            <v>258270924</v>
          </cell>
        </row>
        <row r="724">
          <cell r="B724">
            <v>7702050103136</v>
          </cell>
          <cell r="D724">
            <v>136084488</v>
          </cell>
          <cell r="E724">
            <v>0</v>
          </cell>
          <cell r="F724">
            <v>136084488</v>
          </cell>
          <cell r="G724">
            <v>0</v>
          </cell>
          <cell r="H724">
            <v>136084482</v>
          </cell>
        </row>
        <row r="725">
          <cell r="B725">
            <v>7702050103141</v>
          </cell>
          <cell r="D725">
            <v>453614682</v>
          </cell>
          <cell r="E725">
            <v>0</v>
          </cell>
          <cell r="F725">
            <v>453614682</v>
          </cell>
          <cell r="G725">
            <v>0</v>
          </cell>
          <cell r="H725">
            <v>453614676</v>
          </cell>
        </row>
        <row r="726">
          <cell r="B726">
            <v>7702050103142</v>
          </cell>
          <cell r="D726">
            <v>718211904</v>
          </cell>
          <cell r="E726">
            <v>0</v>
          </cell>
          <cell r="F726">
            <v>718211904</v>
          </cell>
          <cell r="G726">
            <v>0</v>
          </cell>
          <cell r="H726">
            <v>718211898</v>
          </cell>
        </row>
        <row r="727">
          <cell r="B727">
            <v>7702050103143</v>
          </cell>
          <cell r="D727">
            <v>291405102</v>
          </cell>
          <cell r="E727">
            <v>0</v>
          </cell>
          <cell r="F727">
            <v>291405102</v>
          </cell>
          <cell r="G727">
            <v>0</v>
          </cell>
          <cell r="H727">
            <v>291405102</v>
          </cell>
        </row>
        <row r="728">
          <cell r="B728">
            <v>7702050103220</v>
          </cell>
          <cell r="D728">
            <v>306190236</v>
          </cell>
          <cell r="E728">
            <v>0</v>
          </cell>
          <cell r="F728">
            <v>306190236</v>
          </cell>
          <cell r="G728">
            <v>0</v>
          </cell>
          <cell r="H728">
            <v>306190230</v>
          </cell>
        </row>
        <row r="729">
          <cell r="B729">
            <v>7702050103230</v>
          </cell>
          <cell r="D729">
            <v>306190236</v>
          </cell>
          <cell r="E729">
            <v>0</v>
          </cell>
          <cell r="F729">
            <v>306190236</v>
          </cell>
          <cell r="G729">
            <v>0</v>
          </cell>
          <cell r="H729">
            <v>306190230</v>
          </cell>
        </row>
        <row r="730">
          <cell r="B730">
            <v>7702050103260</v>
          </cell>
          <cell r="D730">
            <v>1102376830</v>
          </cell>
          <cell r="E730">
            <v>0</v>
          </cell>
          <cell r="F730">
            <v>1102376830</v>
          </cell>
          <cell r="G730">
            <v>0</v>
          </cell>
          <cell r="H730">
            <v>1259876262</v>
          </cell>
        </row>
        <row r="731">
          <cell r="B731">
            <v>7702050103270</v>
          </cell>
          <cell r="D731">
            <v>328870752</v>
          </cell>
          <cell r="E731">
            <v>0</v>
          </cell>
          <cell r="F731">
            <v>328870752</v>
          </cell>
          <cell r="G731">
            <v>0</v>
          </cell>
          <cell r="H731">
            <v>328870752</v>
          </cell>
        </row>
        <row r="732">
          <cell r="B732">
            <v>7702050103280</v>
          </cell>
          <cell r="D732">
            <v>62499992</v>
          </cell>
          <cell r="E732">
            <v>0</v>
          </cell>
          <cell r="F732">
            <v>62499992</v>
          </cell>
          <cell r="G732">
            <v>0</v>
          </cell>
          <cell r="H732">
            <v>0</v>
          </cell>
        </row>
        <row r="733">
          <cell r="B733">
            <v>7702050103290</v>
          </cell>
          <cell r="D733">
            <v>396405522</v>
          </cell>
          <cell r="E733">
            <v>0</v>
          </cell>
          <cell r="F733">
            <v>396405522</v>
          </cell>
          <cell r="G733">
            <v>0</v>
          </cell>
          <cell r="H733">
            <v>458905512</v>
          </cell>
        </row>
        <row r="734">
          <cell r="B734">
            <v>7702050203000</v>
          </cell>
          <cell r="D734">
            <v>5000000000</v>
          </cell>
          <cell r="E734">
            <v>0</v>
          </cell>
          <cell r="F734">
            <v>5000000000</v>
          </cell>
          <cell r="G734">
            <v>0</v>
          </cell>
          <cell r="H734">
            <v>0</v>
          </cell>
        </row>
        <row r="735">
          <cell r="B735">
            <v>7702050203010</v>
          </cell>
          <cell r="D735">
            <v>573750000</v>
          </cell>
          <cell r="E735">
            <v>0</v>
          </cell>
          <cell r="F735">
            <v>573750000</v>
          </cell>
          <cell r="G735">
            <v>0</v>
          </cell>
          <cell r="H735">
            <v>573750000</v>
          </cell>
        </row>
        <row r="736">
          <cell r="B736">
            <v>7702050203012</v>
          </cell>
          <cell r="D736">
            <v>345000000</v>
          </cell>
          <cell r="E736">
            <v>0</v>
          </cell>
          <cell r="F736">
            <v>345000000</v>
          </cell>
          <cell r="G736">
            <v>0</v>
          </cell>
          <cell r="H736">
            <v>345000000</v>
          </cell>
        </row>
        <row r="737">
          <cell r="B737">
            <v>7702050203014</v>
          </cell>
          <cell r="D737">
            <v>345000000</v>
          </cell>
          <cell r="E737">
            <v>0</v>
          </cell>
          <cell r="F737">
            <v>345000000</v>
          </cell>
          <cell r="G737">
            <v>0</v>
          </cell>
          <cell r="H737">
            <v>345000000</v>
          </cell>
        </row>
        <row r="738">
          <cell r="B738">
            <v>7702050203015</v>
          </cell>
          <cell r="D738">
            <v>536250000</v>
          </cell>
          <cell r="E738">
            <v>0</v>
          </cell>
          <cell r="F738">
            <v>536250000</v>
          </cell>
          <cell r="G738">
            <v>0</v>
          </cell>
          <cell r="H738">
            <v>536250000</v>
          </cell>
        </row>
        <row r="739">
          <cell r="B739">
            <v>7702050203050</v>
          </cell>
          <cell r="D739">
            <v>0</v>
          </cell>
          <cell r="E739">
            <v>0</v>
          </cell>
          <cell r="F739">
            <v>0</v>
          </cell>
          <cell r="G739">
            <v>0</v>
          </cell>
          <cell r="H739">
            <v>180000000</v>
          </cell>
        </row>
        <row r="740">
          <cell r="B740">
            <v>7702110103250</v>
          </cell>
          <cell r="D740">
            <v>5902552233</v>
          </cell>
          <cell r="E740">
            <v>0</v>
          </cell>
          <cell r="F740">
            <v>5902552233</v>
          </cell>
          <cell r="G740">
            <v>0</v>
          </cell>
          <cell r="H740">
            <v>0</v>
          </cell>
        </row>
        <row r="741">
          <cell r="B741">
            <v>7702110103260</v>
          </cell>
          <cell r="D741">
            <v>1143783181</v>
          </cell>
          <cell r="E741">
            <v>0</v>
          </cell>
          <cell r="F741">
            <v>1143783181</v>
          </cell>
          <cell r="G741">
            <v>0</v>
          </cell>
          <cell r="H741">
            <v>0</v>
          </cell>
        </row>
        <row r="742">
          <cell r="B742">
            <v>7702110103290</v>
          </cell>
          <cell r="D742">
            <v>1549361465</v>
          </cell>
          <cell r="E742">
            <v>0</v>
          </cell>
          <cell r="F742">
            <v>1549361465</v>
          </cell>
          <cell r="G742">
            <v>0</v>
          </cell>
          <cell r="H742">
            <v>0</v>
          </cell>
        </row>
        <row r="743">
          <cell r="B743">
            <v>7702110203012</v>
          </cell>
          <cell r="D743">
            <v>971205912</v>
          </cell>
          <cell r="E743">
            <v>0</v>
          </cell>
          <cell r="F743">
            <v>971205912</v>
          </cell>
          <cell r="G743">
            <v>0</v>
          </cell>
          <cell r="H743">
            <v>0</v>
          </cell>
        </row>
        <row r="744">
          <cell r="B744">
            <v>7702110203013</v>
          </cell>
          <cell r="D744">
            <v>3199645414</v>
          </cell>
          <cell r="E744">
            <v>0</v>
          </cell>
          <cell r="F744">
            <v>3199645414</v>
          </cell>
          <cell r="G744">
            <v>0</v>
          </cell>
          <cell r="H744">
            <v>0</v>
          </cell>
        </row>
        <row r="745">
          <cell r="B745">
            <v>7702110203014</v>
          </cell>
          <cell r="D745">
            <v>1624222460</v>
          </cell>
          <cell r="E745">
            <v>0</v>
          </cell>
          <cell r="F745">
            <v>1624222460</v>
          </cell>
          <cell r="G745">
            <v>0</v>
          </cell>
          <cell r="H745">
            <v>0</v>
          </cell>
        </row>
        <row r="746">
          <cell r="B746">
            <v>7702110203020</v>
          </cell>
          <cell r="D746">
            <v>3244503111</v>
          </cell>
          <cell r="E746">
            <v>0</v>
          </cell>
          <cell r="F746">
            <v>3244503111</v>
          </cell>
          <cell r="G746">
            <v>0</v>
          </cell>
          <cell r="H746">
            <v>0</v>
          </cell>
        </row>
        <row r="747">
          <cell r="B747">
            <v>7702110203050</v>
          </cell>
          <cell r="D747">
            <v>2915186729</v>
          </cell>
          <cell r="E747">
            <v>0</v>
          </cell>
          <cell r="F747">
            <v>2915186729</v>
          </cell>
          <cell r="G747">
            <v>0</v>
          </cell>
          <cell r="H747">
            <v>0</v>
          </cell>
        </row>
        <row r="748">
          <cell r="B748">
            <v>7702120103250</v>
          </cell>
          <cell r="D748">
            <v>771489040</v>
          </cell>
          <cell r="E748">
            <v>0</v>
          </cell>
          <cell r="F748">
            <v>771489040</v>
          </cell>
          <cell r="G748">
            <v>0</v>
          </cell>
          <cell r="H748">
            <v>0</v>
          </cell>
        </row>
        <row r="749">
          <cell r="B749">
            <v>7702120103260</v>
          </cell>
          <cell r="D749">
            <v>370212640</v>
          </cell>
          <cell r="E749">
            <v>0</v>
          </cell>
          <cell r="F749">
            <v>370212640</v>
          </cell>
          <cell r="G749">
            <v>0</v>
          </cell>
          <cell r="H749">
            <v>0</v>
          </cell>
        </row>
        <row r="750">
          <cell r="B750">
            <v>7702120103290</v>
          </cell>
          <cell r="D750">
            <v>657714400</v>
          </cell>
          <cell r="E750">
            <v>0</v>
          </cell>
          <cell r="F750">
            <v>657714400</v>
          </cell>
          <cell r="G750">
            <v>0</v>
          </cell>
          <cell r="H750">
            <v>0</v>
          </cell>
        </row>
        <row r="751">
          <cell r="B751">
            <v>7702120203012</v>
          </cell>
          <cell r="D751">
            <v>1478434025</v>
          </cell>
          <cell r="E751">
            <v>0</v>
          </cell>
          <cell r="F751">
            <v>1478434025</v>
          </cell>
          <cell r="G751">
            <v>0</v>
          </cell>
          <cell r="H751">
            <v>0</v>
          </cell>
        </row>
        <row r="752">
          <cell r="B752">
            <v>7702120203013</v>
          </cell>
          <cell r="D752">
            <v>493106781</v>
          </cell>
          <cell r="E752">
            <v>0</v>
          </cell>
          <cell r="F752">
            <v>493106781</v>
          </cell>
          <cell r="G752">
            <v>0</v>
          </cell>
          <cell r="H752">
            <v>0</v>
          </cell>
        </row>
        <row r="753">
          <cell r="B753">
            <v>7702120203014</v>
          </cell>
          <cell r="D753">
            <v>456157009</v>
          </cell>
          <cell r="E753">
            <v>0</v>
          </cell>
          <cell r="F753">
            <v>456157009</v>
          </cell>
          <cell r="G753">
            <v>0</v>
          </cell>
          <cell r="H753">
            <v>0</v>
          </cell>
        </row>
        <row r="754">
          <cell r="B754">
            <v>7702120203020</v>
          </cell>
          <cell r="D754">
            <v>2386654260</v>
          </cell>
          <cell r="E754">
            <v>0</v>
          </cell>
          <cell r="F754">
            <v>2386654260</v>
          </cell>
          <cell r="G754">
            <v>0</v>
          </cell>
          <cell r="H754">
            <v>0</v>
          </cell>
        </row>
        <row r="755">
          <cell r="B755">
            <v>7702120203040</v>
          </cell>
          <cell r="D755">
            <v>0</v>
          </cell>
          <cell r="E755">
            <v>0</v>
          </cell>
          <cell r="F755">
            <v>0</v>
          </cell>
          <cell r="G755">
            <v>0</v>
          </cell>
          <cell r="H755">
            <v>0</v>
          </cell>
        </row>
        <row r="756">
          <cell r="B756">
            <v>7702120203050</v>
          </cell>
          <cell r="D756">
            <v>4412713291</v>
          </cell>
          <cell r="E756">
            <v>0</v>
          </cell>
          <cell r="F756">
            <v>4412713291</v>
          </cell>
          <cell r="G756">
            <v>0</v>
          </cell>
          <cell r="H756">
            <v>0</v>
          </cell>
        </row>
        <row r="757">
          <cell r="B757">
            <v>7702190203010</v>
          </cell>
          <cell r="D757">
            <v>0</v>
          </cell>
          <cell r="E757">
            <v>0</v>
          </cell>
          <cell r="F757">
            <v>0</v>
          </cell>
          <cell r="G757">
            <v>0</v>
          </cell>
          <cell r="H757">
            <v>561000000</v>
          </cell>
        </row>
        <row r="758">
          <cell r="B758">
            <v>7702190203011</v>
          </cell>
          <cell r="D758">
            <v>0</v>
          </cell>
          <cell r="E758">
            <v>0</v>
          </cell>
          <cell r="F758">
            <v>0</v>
          </cell>
          <cell r="G758">
            <v>0</v>
          </cell>
          <cell r="H758">
            <v>357300000</v>
          </cell>
        </row>
        <row r="759">
          <cell r="B759">
            <v>7702190203013</v>
          </cell>
          <cell r="D759">
            <v>0</v>
          </cell>
          <cell r="E759">
            <v>0</v>
          </cell>
          <cell r="F759">
            <v>0</v>
          </cell>
          <cell r="G759">
            <v>0</v>
          </cell>
          <cell r="H759">
            <v>142900000</v>
          </cell>
        </row>
        <row r="760">
          <cell r="B760">
            <v>7702190203015</v>
          </cell>
          <cell r="D760">
            <v>0</v>
          </cell>
          <cell r="E760">
            <v>0</v>
          </cell>
          <cell r="F760">
            <v>0</v>
          </cell>
          <cell r="G760">
            <v>0</v>
          </cell>
          <cell r="H760">
            <v>357300000</v>
          </cell>
        </row>
        <row r="761">
          <cell r="B761">
            <v>7702190203050</v>
          </cell>
          <cell r="D761">
            <v>0</v>
          </cell>
          <cell r="E761">
            <v>0</v>
          </cell>
          <cell r="F761">
            <v>0</v>
          </cell>
          <cell r="G761">
            <v>0</v>
          </cell>
          <cell r="H761">
            <v>357300000</v>
          </cell>
        </row>
        <row r="762">
          <cell r="B762">
            <v>7702192203000</v>
          </cell>
          <cell r="D762">
            <v>0</v>
          </cell>
          <cell r="E762">
            <v>0</v>
          </cell>
          <cell r="F762">
            <v>0</v>
          </cell>
          <cell r="G762">
            <v>0</v>
          </cell>
          <cell r="H762">
            <v>786200000</v>
          </cell>
        </row>
        <row r="763">
          <cell r="B763">
            <v>7702192203010</v>
          </cell>
          <cell r="D763">
            <v>1050223460</v>
          </cell>
          <cell r="E763">
            <v>0</v>
          </cell>
          <cell r="F763">
            <v>1050223460</v>
          </cell>
          <cell r="G763">
            <v>0</v>
          </cell>
          <cell r="H763">
            <v>71500000</v>
          </cell>
        </row>
        <row r="764">
          <cell r="B764">
            <v>7702192203011</v>
          </cell>
          <cell r="D764">
            <v>100184404</v>
          </cell>
          <cell r="E764">
            <v>0</v>
          </cell>
          <cell r="F764">
            <v>100184404</v>
          </cell>
          <cell r="G764">
            <v>0</v>
          </cell>
          <cell r="H764">
            <v>357300000</v>
          </cell>
        </row>
        <row r="765">
          <cell r="B765">
            <v>7702192203012</v>
          </cell>
          <cell r="D765">
            <v>38629911</v>
          </cell>
          <cell r="E765">
            <v>0</v>
          </cell>
          <cell r="F765">
            <v>38629911</v>
          </cell>
          <cell r="G765">
            <v>0</v>
          </cell>
          <cell r="H765">
            <v>0</v>
          </cell>
        </row>
        <row r="766">
          <cell r="B766">
            <v>7702192203013</v>
          </cell>
          <cell r="D766">
            <v>40027198</v>
          </cell>
          <cell r="E766">
            <v>0</v>
          </cell>
          <cell r="F766">
            <v>40027198</v>
          </cell>
          <cell r="G766">
            <v>0</v>
          </cell>
          <cell r="H766">
            <v>428900000</v>
          </cell>
        </row>
        <row r="767">
          <cell r="B767">
            <v>7702192203014</v>
          </cell>
          <cell r="D767">
            <v>10123240</v>
          </cell>
          <cell r="E767">
            <v>0</v>
          </cell>
          <cell r="F767">
            <v>10123240</v>
          </cell>
          <cell r="G767">
            <v>0</v>
          </cell>
          <cell r="H767">
            <v>71500000</v>
          </cell>
        </row>
        <row r="768">
          <cell r="B768">
            <v>7702192203015</v>
          </cell>
          <cell r="D768">
            <v>9657478</v>
          </cell>
          <cell r="E768">
            <v>0</v>
          </cell>
          <cell r="F768">
            <v>9657478</v>
          </cell>
          <cell r="G768">
            <v>0</v>
          </cell>
          <cell r="H768">
            <v>142900000</v>
          </cell>
        </row>
        <row r="769">
          <cell r="B769">
            <v>7702192203050</v>
          </cell>
          <cell r="D769">
            <v>233672088</v>
          </cell>
          <cell r="E769">
            <v>0</v>
          </cell>
          <cell r="F769">
            <v>233672088</v>
          </cell>
          <cell r="G769">
            <v>0</v>
          </cell>
          <cell r="H769">
            <v>71500000</v>
          </cell>
        </row>
        <row r="770">
          <cell r="B770">
            <v>7702210203010</v>
          </cell>
          <cell r="D770">
            <v>544009368</v>
          </cell>
          <cell r="E770">
            <v>0</v>
          </cell>
          <cell r="F770">
            <v>544009368</v>
          </cell>
          <cell r="G770">
            <v>0</v>
          </cell>
          <cell r="H770">
            <v>570240000</v>
          </cell>
        </row>
        <row r="771">
          <cell r="B771">
            <v>7702210203011</v>
          </cell>
          <cell r="D771">
            <v>545771990</v>
          </cell>
          <cell r="E771">
            <v>0</v>
          </cell>
          <cell r="F771">
            <v>545771990</v>
          </cell>
          <cell r="G771">
            <v>0</v>
          </cell>
          <cell r="H771">
            <v>570240000</v>
          </cell>
        </row>
        <row r="772">
          <cell r="B772">
            <v>7702210203012</v>
          </cell>
          <cell r="D772">
            <v>181299735</v>
          </cell>
          <cell r="E772">
            <v>8726128</v>
          </cell>
          <cell r="F772">
            <v>172573607</v>
          </cell>
          <cell r="G772">
            <v>0</v>
          </cell>
          <cell r="H772">
            <v>190080000</v>
          </cell>
        </row>
        <row r="773">
          <cell r="B773">
            <v>7702210203013</v>
          </cell>
          <cell r="D773">
            <v>364973001</v>
          </cell>
          <cell r="E773">
            <v>0</v>
          </cell>
          <cell r="F773">
            <v>364973001</v>
          </cell>
          <cell r="G773">
            <v>0</v>
          </cell>
          <cell r="H773">
            <v>380160000</v>
          </cell>
        </row>
        <row r="774">
          <cell r="B774">
            <v>7702210203014</v>
          </cell>
          <cell r="D774">
            <v>728894438</v>
          </cell>
          <cell r="E774">
            <v>0</v>
          </cell>
          <cell r="F774">
            <v>728894438</v>
          </cell>
          <cell r="G774">
            <v>0</v>
          </cell>
          <cell r="H774">
            <v>760320000</v>
          </cell>
        </row>
        <row r="775">
          <cell r="B775">
            <v>7702210203015</v>
          </cell>
          <cell r="D775">
            <v>1089781358</v>
          </cell>
          <cell r="E775">
            <v>0</v>
          </cell>
          <cell r="F775">
            <v>1089781358</v>
          </cell>
          <cell r="G775">
            <v>0</v>
          </cell>
          <cell r="H775">
            <v>1140480000</v>
          </cell>
        </row>
        <row r="776">
          <cell r="B776">
            <v>7702210203050</v>
          </cell>
          <cell r="D776">
            <v>1275217247</v>
          </cell>
          <cell r="E776">
            <v>701043</v>
          </cell>
          <cell r="F776">
            <v>1274516204</v>
          </cell>
          <cell r="G776">
            <v>0</v>
          </cell>
          <cell r="H776">
            <v>1520640000</v>
          </cell>
        </row>
        <row r="777">
          <cell r="B777">
            <v>7702210203295</v>
          </cell>
          <cell r="D777">
            <v>691811573</v>
          </cell>
          <cell r="E777">
            <v>0</v>
          </cell>
          <cell r="F777">
            <v>691811573</v>
          </cell>
          <cell r="G777">
            <v>0</v>
          </cell>
          <cell r="H777">
            <v>760320000</v>
          </cell>
        </row>
        <row r="778">
          <cell r="B778">
            <v>7702230403000</v>
          </cell>
          <cell r="D778">
            <v>162241380</v>
          </cell>
          <cell r="E778">
            <v>0</v>
          </cell>
          <cell r="F778">
            <v>162241380</v>
          </cell>
          <cell r="G778">
            <v>0</v>
          </cell>
          <cell r="H778">
            <v>172800000</v>
          </cell>
        </row>
        <row r="779">
          <cell r="B779">
            <v>7702230403012</v>
          </cell>
          <cell r="D779">
            <v>3605364</v>
          </cell>
          <cell r="E779">
            <v>901341</v>
          </cell>
          <cell r="F779">
            <v>2704023</v>
          </cell>
          <cell r="G779">
            <v>0</v>
          </cell>
          <cell r="H779">
            <v>0</v>
          </cell>
        </row>
        <row r="780">
          <cell r="B780">
            <v>7702240203010</v>
          </cell>
          <cell r="D780">
            <v>405222498</v>
          </cell>
          <cell r="E780">
            <v>0</v>
          </cell>
          <cell r="F780">
            <v>405222498</v>
          </cell>
          <cell r="G780">
            <v>0</v>
          </cell>
          <cell r="H780">
            <v>400500000</v>
          </cell>
        </row>
        <row r="781">
          <cell r="B781">
            <v>7702240203011</v>
          </cell>
          <cell r="D781">
            <v>348300000</v>
          </cell>
          <cell r="E781">
            <v>0</v>
          </cell>
          <cell r="F781">
            <v>348300000</v>
          </cell>
          <cell r="G781">
            <v>0</v>
          </cell>
          <cell r="H781">
            <v>348300000</v>
          </cell>
        </row>
        <row r="782">
          <cell r="B782">
            <v>7702240203012</v>
          </cell>
          <cell r="D782">
            <v>107915995</v>
          </cell>
          <cell r="E782">
            <v>1275720</v>
          </cell>
          <cell r="F782">
            <v>106640275</v>
          </cell>
          <cell r="G782">
            <v>0</v>
          </cell>
          <cell r="H782">
            <v>82800000</v>
          </cell>
        </row>
        <row r="783">
          <cell r="B783">
            <v>7702240203013</v>
          </cell>
          <cell r="D783">
            <v>184358333</v>
          </cell>
          <cell r="E783">
            <v>0</v>
          </cell>
          <cell r="F783">
            <v>184358333</v>
          </cell>
          <cell r="G783">
            <v>0</v>
          </cell>
          <cell r="H783">
            <v>181800000</v>
          </cell>
        </row>
        <row r="784">
          <cell r="B784">
            <v>7702240203014</v>
          </cell>
          <cell r="D784">
            <v>295313999</v>
          </cell>
          <cell r="E784">
            <v>0</v>
          </cell>
          <cell r="F784">
            <v>295313999</v>
          </cell>
          <cell r="G784">
            <v>0</v>
          </cell>
          <cell r="H784">
            <v>283500000</v>
          </cell>
        </row>
        <row r="785">
          <cell r="B785">
            <v>7702240203015</v>
          </cell>
          <cell r="D785">
            <v>654560498</v>
          </cell>
          <cell r="E785">
            <v>0</v>
          </cell>
          <cell r="F785">
            <v>654560498</v>
          </cell>
          <cell r="G785">
            <v>0</v>
          </cell>
          <cell r="H785">
            <v>640800000</v>
          </cell>
        </row>
        <row r="786">
          <cell r="B786">
            <v>7702240203050</v>
          </cell>
          <cell r="D786">
            <v>953091330</v>
          </cell>
          <cell r="E786">
            <v>0</v>
          </cell>
          <cell r="F786">
            <v>953091330</v>
          </cell>
          <cell r="G786">
            <v>0</v>
          </cell>
          <cell r="H786">
            <v>981900000</v>
          </cell>
        </row>
        <row r="787">
          <cell r="B787">
            <v>7702240203295</v>
          </cell>
          <cell r="D787">
            <v>102260649</v>
          </cell>
          <cell r="E787">
            <v>0</v>
          </cell>
          <cell r="F787">
            <v>102260649</v>
          </cell>
          <cell r="G787">
            <v>0</v>
          </cell>
          <cell r="H787">
            <v>105237773</v>
          </cell>
        </row>
        <row r="788">
          <cell r="B788">
            <v>7702310103000</v>
          </cell>
          <cell r="D788">
            <v>0</v>
          </cell>
          <cell r="E788">
            <v>0</v>
          </cell>
          <cell r="F788">
            <v>0</v>
          </cell>
          <cell r="G788">
            <v>0</v>
          </cell>
          <cell r="H788">
            <v>0</v>
          </cell>
        </row>
        <row r="789">
          <cell r="B789">
            <v>7702310103050</v>
          </cell>
          <cell r="D789">
            <v>979601469</v>
          </cell>
          <cell r="E789">
            <v>0</v>
          </cell>
          <cell r="F789">
            <v>979601469</v>
          </cell>
          <cell r="G789">
            <v>0</v>
          </cell>
          <cell r="H789">
            <v>2235000000</v>
          </cell>
        </row>
        <row r="790">
          <cell r="B790">
            <v>7702320103000</v>
          </cell>
          <cell r="D790">
            <v>101335703</v>
          </cell>
          <cell r="E790">
            <v>0</v>
          </cell>
          <cell r="F790">
            <v>101335703</v>
          </cell>
          <cell r="G790">
            <v>0</v>
          </cell>
          <cell r="H790">
            <v>132000000</v>
          </cell>
        </row>
        <row r="791">
          <cell r="B791">
            <v>7702320103010</v>
          </cell>
          <cell r="D791">
            <v>360876678</v>
          </cell>
          <cell r="E791">
            <v>0</v>
          </cell>
          <cell r="F791">
            <v>360876678</v>
          </cell>
          <cell r="G791">
            <v>0</v>
          </cell>
          <cell r="H791">
            <v>396000000</v>
          </cell>
        </row>
        <row r="792">
          <cell r="B792">
            <v>7702320103011</v>
          </cell>
          <cell r="D792">
            <v>304007111</v>
          </cell>
          <cell r="E792">
            <v>0</v>
          </cell>
          <cell r="F792">
            <v>304007111</v>
          </cell>
          <cell r="G792">
            <v>0</v>
          </cell>
          <cell r="H792">
            <v>396000000</v>
          </cell>
        </row>
        <row r="793">
          <cell r="B793">
            <v>7702320103012</v>
          </cell>
          <cell r="D793">
            <v>101335702</v>
          </cell>
          <cell r="E793">
            <v>0</v>
          </cell>
          <cell r="F793">
            <v>101335702</v>
          </cell>
          <cell r="G793">
            <v>0</v>
          </cell>
          <cell r="H793">
            <v>132000000</v>
          </cell>
        </row>
        <row r="794">
          <cell r="B794">
            <v>7702320103013</v>
          </cell>
          <cell r="D794">
            <v>202671408</v>
          </cell>
          <cell r="E794">
            <v>0</v>
          </cell>
          <cell r="F794">
            <v>202671408</v>
          </cell>
          <cell r="G794">
            <v>0</v>
          </cell>
          <cell r="H794">
            <v>264000000</v>
          </cell>
        </row>
        <row r="795">
          <cell r="B795">
            <v>7702320103014</v>
          </cell>
          <cell r="D795">
            <v>405342819</v>
          </cell>
          <cell r="E795">
            <v>0</v>
          </cell>
          <cell r="F795">
            <v>405342819</v>
          </cell>
          <cell r="G795">
            <v>0</v>
          </cell>
          <cell r="H795">
            <v>528000000</v>
          </cell>
        </row>
        <row r="796">
          <cell r="B796">
            <v>7702320103015</v>
          </cell>
          <cell r="D796">
            <v>608014227</v>
          </cell>
          <cell r="E796">
            <v>0</v>
          </cell>
          <cell r="F796">
            <v>608014227</v>
          </cell>
          <cell r="G796">
            <v>0</v>
          </cell>
          <cell r="H796">
            <v>792000000</v>
          </cell>
        </row>
        <row r="797">
          <cell r="B797">
            <v>7702320103050</v>
          </cell>
          <cell r="D797">
            <v>934088682</v>
          </cell>
          <cell r="E797">
            <v>0</v>
          </cell>
          <cell r="F797">
            <v>934088682</v>
          </cell>
          <cell r="G797">
            <v>0</v>
          </cell>
          <cell r="H797">
            <v>1056000000</v>
          </cell>
        </row>
        <row r="798">
          <cell r="B798">
            <v>7702320103295</v>
          </cell>
          <cell r="D798">
            <v>374159251</v>
          </cell>
          <cell r="E798">
            <v>0</v>
          </cell>
          <cell r="F798">
            <v>374159251</v>
          </cell>
          <cell r="G798">
            <v>0</v>
          </cell>
          <cell r="H798">
            <v>528000000</v>
          </cell>
        </row>
        <row r="799">
          <cell r="B799">
            <v>7702330103000</v>
          </cell>
          <cell r="D799">
            <v>16913043</v>
          </cell>
          <cell r="E799">
            <v>0</v>
          </cell>
          <cell r="F799">
            <v>16913043</v>
          </cell>
          <cell r="G799">
            <v>0</v>
          </cell>
          <cell r="H799">
            <v>0</v>
          </cell>
        </row>
        <row r="800">
          <cell r="B800">
            <v>7702330103050</v>
          </cell>
          <cell r="D800">
            <v>937009642</v>
          </cell>
          <cell r="E800">
            <v>0</v>
          </cell>
          <cell r="F800">
            <v>937009642</v>
          </cell>
          <cell r="G800">
            <v>0</v>
          </cell>
          <cell r="H800">
            <v>0</v>
          </cell>
        </row>
        <row r="801">
          <cell r="B801">
            <v>7702350103000</v>
          </cell>
          <cell r="D801">
            <v>253026039</v>
          </cell>
          <cell r="E801">
            <v>0</v>
          </cell>
          <cell r="F801">
            <v>253026039</v>
          </cell>
          <cell r="G801">
            <v>0</v>
          </cell>
          <cell r="H801">
            <v>60000000</v>
          </cell>
        </row>
        <row r="802">
          <cell r="B802">
            <v>7702350103010</v>
          </cell>
          <cell r="D802">
            <v>32235462</v>
          </cell>
          <cell r="E802">
            <v>0</v>
          </cell>
          <cell r="F802">
            <v>32235462</v>
          </cell>
          <cell r="G802">
            <v>0</v>
          </cell>
          <cell r="H802">
            <v>180000000</v>
          </cell>
        </row>
        <row r="803">
          <cell r="B803">
            <v>7702350103011</v>
          </cell>
          <cell r="D803">
            <v>117379834</v>
          </cell>
          <cell r="E803">
            <v>0</v>
          </cell>
          <cell r="F803">
            <v>117379834</v>
          </cell>
          <cell r="G803">
            <v>0</v>
          </cell>
          <cell r="H803">
            <v>180000000</v>
          </cell>
        </row>
        <row r="804">
          <cell r="B804">
            <v>7702350103012</v>
          </cell>
          <cell r="D804">
            <v>0</v>
          </cell>
          <cell r="E804">
            <v>0</v>
          </cell>
          <cell r="F804">
            <v>0</v>
          </cell>
          <cell r="G804">
            <v>0</v>
          </cell>
          <cell r="H804">
            <v>60000000</v>
          </cell>
        </row>
        <row r="805">
          <cell r="B805">
            <v>7702350103013</v>
          </cell>
          <cell r="D805">
            <v>0</v>
          </cell>
          <cell r="E805">
            <v>0</v>
          </cell>
          <cell r="F805">
            <v>0</v>
          </cell>
          <cell r="G805">
            <v>0</v>
          </cell>
          <cell r="H805">
            <v>120000000</v>
          </cell>
        </row>
        <row r="806">
          <cell r="B806">
            <v>7702350103014</v>
          </cell>
          <cell r="D806">
            <v>0</v>
          </cell>
          <cell r="E806">
            <v>0</v>
          </cell>
          <cell r="F806">
            <v>0</v>
          </cell>
          <cell r="G806">
            <v>0</v>
          </cell>
          <cell r="H806">
            <v>240000000</v>
          </cell>
        </row>
        <row r="807">
          <cell r="B807">
            <v>7702350103015</v>
          </cell>
          <cell r="D807">
            <v>83228880</v>
          </cell>
          <cell r="E807">
            <v>0</v>
          </cell>
          <cell r="F807">
            <v>83228880</v>
          </cell>
          <cell r="G807">
            <v>0</v>
          </cell>
          <cell r="H807">
            <v>360000000</v>
          </cell>
        </row>
        <row r="808">
          <cell r="B808">
            <v>7702350103050</v>
          </cell>
          <cell r="D808">
            <v>880867604</v>
          </cell>
          <cell r="E808">
            <v>0</v>
          </cell>
          <cell r="F808">
            <v>880867604</v>
          </cell>
          <cell r="G808">
            <v>0</v>
          </cell>
          <cell r="H808">
            <v>6600000000</v>
          </cell>
        </row>
        <row r="809">
          <cell r="B809">
            <v>7702350103295</v>
          </cell>
          <cell r="D809">
            <v>0</v>
          </cell>
          <cell r="E809">
            <v>0</v>
          </cell>
          <cell r="F809">
            <v>0</v>
          </cell>
          <cell r="G809">
            <v>0</v>
          </cell>
          <cell r="H809">
            <v>240000000</v>
          </cell>
        </row>
        <row r="810">
          <cell r="B810">
            <v>7702350203050</v>
          </cell>
          <cell r="D810">
            <v>936900000</v>
          </cell>
          <cell r="E810">
            <v>0</v>
          </cell>
          <cell r="F810">
            <v>936900000</v>
          </cell>
          <cell r="G810">
            <v>0</v>
          </cell>
          <cell r="H810">
            <v>0</v>
          </cell>
        </row>
        <row r="811">
          <cell r="B811">
            <v>7702360103010</v>
          </cell>
          <cell r="D811">
            <v>619854886</v>
          </cell>
          <cell r="E811">
            <v>0</v>
          </cell>
          <cell r="F811">
            <v>619854886</v>
          </cell>
          <cell r="G811">
            <v>0</v>
          </cell>
          <cell r="H811">
            <v>468000000</v>
          </cell>
        </row>
        <row r="812">
          <cell r="B812">
            <v>7702360103011</v>
          </cell>
          <cell r="D812">
            <v>619854886</v>
          </cell>
          <cell r="E812">
            <v>0</v>
          </cell>
          <cell r="F812">
            <v>619854886</v>
          </cell>
          <cell r="G812">
            <v>0</v>
          </cell>
          <cell r="H812">
            <v>468000000</v>
          </cell>
        </row>
        <row r="813">
          <cell r="B813">
            <v>7702360103012</v>
          </cell>
          <cell r="D813">
            <v>206618296</v>
          </cell>
          <cell r="E813">
            <v>0</v>
          </cell>
          <cell r="F813">
            <v>206618296</v>
          </cell>
          <cell r="G813">
            <v>0</v>
          </cell>
          <cell r="H813">
            <v>156000000</v>
          </cell>
        </row>
        <row r="814">
          <cell r="B814">
            <v>7702360103013</v>
          </cell>
          <cell r="D814">
            <v>413236599</v>
          </cell>
          <cell r="E814">
            <v>0</v>
          </cell>
          <cell r="F814">
            <v>413236599</v>
          </cell>
          <cell r="G814">
            <v>0</v>
          </cell>
          <cell r="H814">
            <v>312000000</v>
          </cell>
        </row>
        <row r="815">
          <cell r="B815">
            <v>7702360103014</v>
          </cell>
          <cell r="D815">
            <v>826473182</v>
          </cell>
          <cell r="E815">
            <v>0</v>
          </cell>
          <cell r="F815">
            <v>826473182</v>
          </cell>
          <cell r="G815">
            <v>0</v>
          </cell>
          <cell r="H815">
            <v>624000000</v>
          </cell>
        </row>
        <row r="816">
          <cell r="B816">
            <v>7702360103015</v>
          </cell>
          <cell r="D816">
            <v>1239709772</v>
          </cell>
          <cell r="E816">
            <v>0</v>
          </cell>
          <cell r="F816">
            <v>1239709772</v>
          </cell>
          <cell r="G816">
            <v>0</v>
          </cell>
          <cell r="H816">
            <v>936000000</v>
          </cell>
        </row>
        <row r="817">
          <cell r="B817">
            <v>7702360103050</v>
          </cell>
          <cell r="D817">
            <v>1239709772</v>
          </cell>
          <cell r="E817">
            <v>0</v>
          </cell>
          <cell r="F817">
            <v>1239709772</v>
          </cell>
          <cell r="G817">
            <v>0</v>
          </cell>
          <cell r="H817">
            <v>1431000000</v>
          </cell>
        </row>
        <row r="818">
          <cell r="B818">
            <v>7702360103295</v>
          </cell>
          <cell r="D818">
            <v>735023008</v>
          </cell>
          <cell r="E818">
            <v>0</v>
          </cell>
          <cell r="F818">
            <v>735023008</v>
          </cell>
          <cell r="G818">
            <v>0</v>
          </cell>
          <cell r="H818">
            <v>624000000</v>
          </cell>
        </row>
        <row r="819">
          <cell r="B819">
            <v>7702490103050</v>
          </cell>
          <cell r="D819">
            <v>8531248969</v>
          </cell>
          <cell r="E819">
            <v>0</v>
          </cell>
          <cell r="F819">
            <v>8531248969</v>
          </cell>
          <cell r="G819">
            <v>0</v>
          </cell>
          <cell r="H819">
            <v>3750000000</v>
          </cell>
        </row>
        <row r="820">
          <cell r="B820">
            <v>7702490203050</v>
          </cell>
          <cell r="D820">
            <v>2415016671</v>
          </cell>
          <cell r="E820">
            <v>0</v>
          </cell>
          <cell r="F820">
            <v>2415016671</v>
          </cell>
          <cell r="G820">
            <v>0</v>
          </cell>
          <cell r="H820">
            <v>0</v>
          </cell>
        </row>
        <row r="821">
          <cell r="B821">
            <v>7703040103050</v>
          </cell>
          <cell r="D821">
            <v>3862694190</v>
          </cell>
          <cell r="E821">
            <v>0</v>
          </cell>
          <cell r="F821">
            <v>3862694190</v>
          </cell>
          <cell r="G821">
            <v>0</v>
          </cell>
          <cell r="H821">
            <v>2001000000</v>
          </cell>
        </row>
        <row r="822">
          <cell r="B822">
            <v>7703110103050</v>
          </cell>
          <cell r="D822">
            <v>1861156326</v>
          </cell>
          <cell r="E822">
            <v>0</v>
          </cell>
          <cell r="F822">
            <v>1861156326</v>
          </cell>
          <cell r="G822">
            <v>0</v>
          </cell>
          <cell r="H822">
            <v>1500800000</v>
          </cell>
        </row>
        <row r="823">
          <cell r="B823">
            <v>7703110203050</v>
          </cell>
          <cell r="D823">
            <v>870572674</v>
          </cell>
          <cell r="E823">
            <v>0</v>
          </cell>
          <cell r="F823">
            <v>870572674</v>
          </cell>
          <cell r="G823">
            <v>0</v>
          </cell>
          <cell r="H823">
            <v>0</v>
          </cell>
        </row>
        <row r="824">
          <cell r="B824">
            <v>7703120103000</v>
          </cell>
          <cell r="D824">
            <v>0</v>
          </cell>
          <cell r="E824">
            <v>0</v>
          </cell>
          <cell r="F824">
            <v>0</v>
          </cell>
          <cell r="G824">
            <v>0</v>
          </cell>
          <cell r="H824">
            <v>0</v>
          </cell>
        </row>
        <row r="825">
          <cell r="B825">
            <v>7703120103050</v>
          </cell>
          <cell r="D825">
            <v>3438064821</v>
          </cell>
          <cell r="E825">
            <v>0</v>
          </cell>
          <cell r="F825">
            <v>3438064821</v>
          </cell>
          <cell r="G825">
            <v>0</v>
          </cell>
          <cell r="H825">
            <v>4287900000</v>
          </cell>
        </row>
        <row r="826">
          <cell r="B826">
            <v>7703120203050</v>
          </cell>
          <cell r="D826">
            <v>830227600</v>
          </cell>
          <cell r="E826">
            <v>0</v>
          </cell>
          <cell r="F826">
            <v>830227600</v>
          </cell>
          <cell r="G826">
            <v>0</v>
          </cell>
          <cell r="H826">
            <v>0</v>
          </cell>
        </row>
        <row r="827">
          <cell r="B827">
            <v>7703130103015</v>
          </cell>
          <cell r="D827">
            <v>29280000</v>
          </cell>
          <cell r="E827">
            <v>0</v>
          </cell>
          <cell r="F827">
            <v>29280000</v>
          </cell>
          <cell r="G827">
            <v>0</v>
          </cell>
          <cell r="H827">
            <v>0</v>
          </cell>
        </row>
        <row r="828">
          <cell r="B828">
            <v>7703130103050</v>
          </cell>
          <cell r="D828">
            <v>608307250</v>
          </cell>
          <cell r="E828">
            <v>0</v>
          </cell>
          <cell r="F828">
            <v>608307250</v>
          </cell>
          <cell r="G828">
            <v>0</v>
          </cell>
          <cell r="H828">
            <v>1429300000</v>
          </cell>
        </row>
        <row r="829">
          <cell r="B829">
            <v>7703160103000</v>
          </cell>
          <cell r="D829">
            <v>73074305</v>
          </cell>
          <cell r="E829">
            <v>0</v>
          </cell>
          <cell r="F829">
            <v>73074305</v>
          </cell>
          <cell r="G829">
            <v>0</v>
          </cell>
          <cell r="H829">
            <v>357300000</v>
          </cell>
        </row>
        <row r="830">
          <cell r="B830">
            <v>7703160103050</v>
          </cell>
          <cell r="D830">
            <v>128617956</v>
          </cell>
          <cell r="E830">
            <v>0</v>
          </cell>
          <cell r="F830">
            <v>128617956</v>
          </cell>
          <cell r="G830">
            <v>0</v>
          </cell>
          <cell r="H830">
            <v>214400000</v>
          </cell>
        </row>
        <row r="831">
          <cell r="B831">
            <v>7703180103000</v>
          </cell>
          <cell r="D831">
            <v>0</v>
          </cell>
          <cell r="E831">
            <v>0</v>
          </cell>
          <cell r="F831">
            <v>0</v>
          </cell>
          <cell r="G831">
            <v>0</v>
          </cell>
          <cell r="H831">
            <v>285800000</v>
          </cell>
        </row>
        <row r="832">
          <cell r="B832">
            <v>7703180103050</v>
          </cell>
          <cell r="D832">
            <v>280139421</v>
          </cell>
          <cell r="E832">
            <v>0</v>
          </cell>
          <cell r="F832">
            <v>280139421</v>
          </cell>
          <cell r="G832">
            <v>0</v>
          </cell>
          <cell r="H832">
            <v>178700000</v>
          </cell>
        </row>
        <row r="833">
          <cell r="B833">
            <v>7703210103000</v>
          </cell>
          <cell r="D833">
            <v>0</v>
          </cell>
          <cell r="E833">
            <v>0</v>
          </cell>
          <cell r="F833">
            <v>0</v>
          </cell>
          <cell r="G833">
            <v>0</v>
          </cell>
          <cell r="H833">
            <v>0</v>
          </cell>
        </row>
        <row r="834">
          <cell r="B834">
            <v>7703210103050</v>
          </cell>
          <cell r="D834">
            <v>21935192500</v>
          </cell>
          <cell r="E834">
            <v>0</v>
          </cell>
          <cell r="F834">
            <v>21935192500</v>
          </cell>
          <cell r="G834">
            <v>0</v>
          </cell>
          <cell r="H834">
            <v>19469700000</v>
          </cell>
        </row>
        <row r="835">
          <cell r="B835">
            <v>7703230103000</v>
          </cell>
          <cell r="D835">
            <v>0</v>
          </cell>
          <cell r="E835">
            <v>0</v>
          </cell>
          <cell r="F835">
            <v>0</v>
          </cell>
          <cell r="G835">
            <v>0</v>
          </cell>
          <cell r="H835">
            <v>357300000</v>
          </cell>
        </row>
        <row r="836">
          <cell r="B836">
            <v>7703230103012</v>
          </cell>
          <cell r="D836">
            <v>448871999</v>
          </cell>
          <cell r="E836">
            <v>0</v>
          </cell>
          <cell r="F836">
            <v>448871999</v>
          </cell>
          <cell r="G836">
            <v>0</v>
          </cell>
          <cell r="H836">
            <v>285800000</v>
          </cell>
        </row>
        <row r="837">
          <cell r="B837">
            <v>7703230103013</v>
          </cell>
          <cell r="D837">
            <v>31500000</v>
          </cell>
          <cell r="E837">
            <v>0</v>
          </cell>
          <cell r="F837">
            <v>31500000</v>
          </cell>
          <cell r="G837">
            <v>0</v>
          </cell>
          <cell r="H837">
            <v>0</v>
          </cell>
        </row>
        <row r="838">
          <cell r="B838">
            <v>7703230103050</v>
          </cell>
          <cell r="D838">
            <v>134500000</v>
          </cell>
          <cell r="E838">
            <v>0</v>
          </cell>
          <cell r="F838">
            <v>134500000</v>
          </cell>
          <cell r="G838">
            <v>0</v>
          </cell>
          <cell r="H838">
            <v>0</v>
          </cell>
        </row>
        <row r="839">
          <cell r="B839">
            <v>7703230203000</v>
          </cell>
          <cell r="D839">
            <v>3513933670</v>
          </cell>
          <cell r="E839">
            <v>0</v>
          </cell>
          <cell r="F839">
            <v>3513933670</v>
          </cell>
          <cell r="G839">
            <v>0</v>
          </cell>
          <cell r="H839">
            <v>3750000000</v>
          </cell>
        </row>
        <row r="840">
          <cell r="B840">
            <v>7703239903000</v>
          </cell>
          <cell r="D840">
            <v>134250000</v>
          </cell>
          <cell r="E840">
            <v>0</v>
          </cell>
          <cell r="F840">
            <v>134250000</v>
          </cell>
          <cell r="G840">
            <v>0</v>
          </cell>
          <cell r="H840">
            <v>0</v>
          </cell>
        </row>
        <row r="841">
          <cell r="B841">
            <v>7703290103012</v>
          </cell>
          <cell r="D841">
            <v>0</v>
          </cell>
          <cell r="E841">
            <v>0</v>
          </cell>
          <cell r="F841">
            <v>0</v>
          </cell>
          <cell r="G841">
            <v>0</v>
          </cell>
          <cell r="H841">
            <v>71500000</v>
          </cell>
        </row>
        <row r="842">
          <cell r="B842">
            <v>7703310103050</v>
          </cell>
          <cell r="D842">
            <v>1379629575</v>
          </cell>
          <cell r="E842">
            <v>0</v>
          </cell>
          <cell r="F842">
            <v>1379629575</v>
          </cell>
          <cell r="G842">
            <v>0</v>
          </cell>
          <cell r="H842">
            <v>214400000</v>
          </cell>
        </row>
        <row r="843">
          <cell r="B843">
            <v>7703320103012</v>
          </cell>
          <cell r="D843">
            <v>33707865</v>
          </cell>
          <cell r="E843">
            <v>0</v>
          </cell>
          <cell r="F843">
            <v>33707865</v>
          </cell>
          <cell r="G843">
            <v>0</v>
          </cell>
          <cell r="H843">
            <v>0</v>
          </cell>
        </row>
        <row r="844">
          <cell r="B844">
            <v>7703320103050</v>
          </cell>
          <cell r="D844">
            <v>46067414</v>
          </cell>
          <cell r="E844">
            <v>0</v>
          </cell>
          <cell r="F844">
            <v>46067414</v>
          </cell>
          <cell r="G844">
            <v>0</v>
          </cell>
          <cell r="H844">
            <v>178700000</v>
          </cell>
        </row>
        <row r="845">
          <cell r="B845">
            <v>7704010103000</v>
          </cell>
          <cell r="D845">
            <v>62643475</v>
          </cell>
          <cell r="E845">
            <v>0</v>
          </cell>
          <cell r="F845">
            <v>62643475</v>
          </cell>
          <cell r="G845">
            <v>0</v>
          </cell>
          <cell r="H845">
            <v>71500000</v>
          </cell>
        </row>
        <row r="846">
          <cell r="B846">
            <v>7704010103010</v>
          </cell>
          <cell r="D846">
            <v>600845648</v>
          </cell>
          <cell r="E846">
            <v>0</v>
          </cell>
          <cell r="F846">
            <v>600845648</v>
          </cell>
          <cell r="G846">
            <v>0</v>
          </cell>
          <cell r="H846">
            <v>750400000</v>
          </cell>
        </row>
        <row r="847">
          <cell r="B847">
            <v>7704010103011</v>
          </cell>
          <cell r="D847">
            <v>158763041</v>
          </cell>
          <cell r="E847">
            <v>0</v>
          </cell>
          <cell r="F847">
            <v>158763041</v>
          </cell>
          <cell r="G847">
            <v>0</v>
          </cell>
          <cell r="H847">
            <v>357300000</v>
          </cell>
        </row>
        <row r="848">
          <cell r="B848">
            <v>7704010103012</v>
          </cell>
          <cell r="D848">
            <v>211130433</v>
          </cell>
          <cell r="E848">
            <v>0</v>
          </cell>
          <cell r="F848">
            <v>211130433</v>
          </cell>
          <cell r="G848">
            <v>0</v>
          </cell>
          <cell r="H848">
            <v>178700000</v>
          </cell>
        </row>
        <row r="849">
          <cell r="B849">
            <v>7704010103013</v>
          </cell>
          <cell r="D849">
            <v>86006520</v>
          </cell>
          <cell r="E849">
            <v>0</v>
          </cell>
          <cell r="F849">
            <v>86006520</v>
          </cell>
          <cell r="G849">
            <v>0</v>
          </cell>
          <cell r="H849">
            <v>214400000</v>
          </cell>
        </row>
        <row r="850">
          <cell r="B850">
            <v>7704010103014</v>
          </cell>
          <cell r="D850">
            <v>28400000</v>
          </cell>
          <cell r="E850">
            <v>0</v>
          </cell>
          <cell r="F850">
            <v>28400000</v>
          </cell>
          <cell r="G850">
            <v>0</v>
          </cell>
          <cell r="H850">
            <v>107200000</v>
          </cell>
        </row>
        <row r="851">
          <cell r="B851">
            <v>7704010103015</v>
          </cell>
          <cell r="D851">
            <v>110026827</v>
          </cell>
          <cell r="E851">
            <v>0</v>
          </cell>
          <cell r="F851">
            <v>110026827</v>
          </cell>
          <cell r="G851">
            <v>0</v>
          </cell>
          <cell r="H851">
            <v>142900000</v>
          </cell>
        </row>
        <row r="852">
          <cell r="B852">
            <v>7704010103050</v>
          </cell>
          <cell r="D852">
            <v>1112210647</v>
          </cell>
          <cell r="E852">
            <v>0</v>
          </cell>
          <cell r="F852">
            <v>1112210647</v>
          </cell>
          <cell r="G852">
            <v>0</v>
          </cell>
          <cell r="H852">
            <v>857600000</v>
          </cell>
        </row>
        <row r="853">
          <cell r="B853">
            <v>7704020103000</v>
          </cell>
          <cell r="D853">
            <v>39434783</v>
          </cell>
          <cell r="E853">
            <v>0</v>
          </cell>
          <cell r="F853">
            <v>39434783</v>
          </cell>
          <cell r="G853">
            <v>0</v>
          </cell>
          <cell r="H853">
            <v>357300000</v>
          </cell>
        </row>
        <row r="854">
          <cell r="B854">
            <v>7704020103010</v>
          </cell>
          <cell r="D854">
            <v>296253912</v>
          </cell>
          <cell r="E854">
            <v>0</v>
          </cell>
          <cell r="F854">
            <v>296253912</v>
          </cell>
          <cell r="G854">
            <v>0</v>
          </cell>
          <cell r="H854">
            <v>321700000</v>
          </cell>
        </row>
        <row r="855">
          <cell r="B855">
            <v>7704020103011</v>
          </cell>
          <cell r="D855">
            <v>17695652</v>
          </cell>
          <cell r="E855">
            <v>0</v>
          </cell>
          <cell r="F855">
            <v>17695652</v>
          </cell>
          <cell r="G855">
            <v>0</v>
          </cell>
          <cell r="H855">
            <v>714700000</v>
          </cell>
        </row>
        <row r="856">
          <cell r="B856">
            <v>7704020103012</v>
          </cell>
          <cell r="D856">
            <v>38652174</v>
          </cell>
          <cell r="E856">
            <v>0</v>
          </cell>
          <cell r="F856">
            <v>38652174</v>
          </cell>
          <cell r="G856">
            <v>0</v>
          </cell>
          <cell r="H856">
            <v>142900000</v>
          </cell>
        </row>
        <row r="857">
          <cell r="B857">
            <v>7704020103013</v>
          </cell>
          <cell r="D857">
            <v>63367390</v>
          </cell>
          <cell r="E857">
            <v>0</v>
          </cell>
          <cell r="F857">
            <v>63367390</v>
          </cell>
          <cell r="G857">
            <v>0</v>
          </cell>
          <cell r="H857">
            <v>214400000</v>
          </cell>
        </row>
        <row r="858">
          <cell r="B858">
            <v>7704020103014</v>
          </cell>
          <cell r="D858">
            <v>0</v>
          </cell>
          <cell r="E858">
            <v>0</v>
          </cell>
          <cell r="F858">
            <v>0</v>
          </cell>
          <cell r="G858">
            <v>0</v>
          </cell>
          <cell r="H858">
            <v>71500000</v>
          </cell>
        </row>
        <row r="859">
          <cell r="B859">
            <v>7704020103015</v>
          </cell>
          <cell r="D859">
            <v>0</v>
          </cell>
          <cell r="E859">
            <v>0</v>
          </cell>
          <cell r="F859">
            <v>0</v>
          </cell>
          <cell r="G859">
            <v>0</v>
          </cell>
          <cell r="H859">
            <v>250200000</v>
          </cell>
        </row>
        <row r="860">
          <cell r="B860">
            <v>7704020103050</v>
          </cell>
          <cell r="D860">
            <v>127739130</v>
          </cell>
          <cell r="E860">
            <v>0</v>
          </cell>
          <cell r="F860">
            <v>127739130</v>
          </cell>
          <cell r="G860">
            <v>0</v>
          </cell>
          <cell r="H860">
            <v>35900000</v>
          </cell>
        </row>
        <row r="861">
          <cell r="B861">
            <v>7704020203000</v>
          </cell>
          <cell r="D861">
            <v>0</v>
          </cell>
          <cell r="E861">
            <v>0</v>
          </cell>
          <cell r="F861">
            <v>0</v>
          </cell>
          <cell r="G861">
            <v>0</v>
          </cell>
          <cell r="H861">
            <v>214400000</v>
          </cell>
        </row>
        <row r="862">
          <cell r="B862">
            <v>7704020203010</v>
          </cell>
          <cell r="D862">
            <v>0</v>
          </cell>
          <cell r="E862">
            <v>0</v>
          </cell>
          <cell r="F862">
            <v>0</v>
          </cell>
          <cell r="G862">
            <v>0</v>
          </cell>
          <cell r="H862">
            <v>214400000</v>
          </cell>
        </row>
        <row r="863">
          <cell r="B863">
            <v>7704020203011</v>
          </cell>
          <cell r="D863">
            <v>0</v>
          </cell>
          <cell r="E863">
            <v>0</v>
          </cell>
          <cell r="F863">
            <v>0</v>
          </cell>
          <cell r="G863">
            <v>0</v>
          </cell>
          <cell r="H863">
            <v>357300000</v>
          </cell>
        </row>
        <row r="864">
          <cell r="B864">
            <v>7704020203012</v>
          </cell>
          <cell r="D864">
            <v>0</v>
          </cell>
          <cell r="E864">
            <v>0</v>
          </cell>
          <cell r="F864">
            <v>0</v>
          </cell>
          <cell r="G864">
            <v>0</v>
          </cell>
          <cell r="H864">
            <v>107200000</v>
          </cell>
        </row>
        <row r="865">
          <cell r="B865">
            <v>7704020203013</v>
          </cell>
          <cell r="D865">
            <v>14675595</v>
          </cell>
          <cell r="E865">
            <v>0</v>
          </cell>
          <cell r="F865">
            <v>14675595</v>
          </cell>
          <cell r="G865">
            <v>0</v>
          </cell>
          <cell r="H865">
            <v>71500000</v>
          </cell>
        </row>
        <row r="866">
          <cell r="B866">
            <v>7704020203014</v>
          </cell>
          <cell r="D866">
            <v>0</v>
          </cell>
          <cell r="E866">
            <v>0</v>
          </cell>
          <cell r="F866">
            <v>0</v>
          </cell>
          <cell r="G866">
            <v>0</v>
          </cell>
          <cell r="H866">
            <v>71500000</v>
          </cell>
        </row>
        <row r="867">
          <cell r="B867">
            <v>7704020203015</v>
          </cell>
          <cell r="D867">
            <v>0</v>
          </cell>
          <cell r="E867">
            <v>0</v>
          </cell>
          <cell r="F867">
            <v>0</v>
          </cell>
          <cell r="G867">
            <v>0</v>
          </cell>
          <cell r="H867">
            <v>107200000</v>
          </cell>
        </row>
        <row r="868">
          <cell r="B868">
            <v>7704020203050</v>
          </cell>
          <cell r="D868">
            <v>46504348</v>
          </cell>
          <cell r="E868">
            <v>0</v>
          </cell>
          <cell r="F868">
            <v>46504348</v>
          </cell>
          <cell r="G868">
            <v>0</v>
          </cell>
          <cell r="H868">
            <v>71500000</v>
          </cell>
        </row>
        <row r="869">
          <cell r="B869">
            <v>7704030103000</v>
          </cell>
          <cell r="D869">
            <v>228395652</v>
          </cell>
          <cell r="E869">
            <v>0</v>
          </cell>
          <cell r="F869">
            <v>228395652</v>
          </cell>
          <cell r="G869">
            <v>0</v>
          </cell>
          <cell r="H869">
            <v>357300000</v>
          </cell>
        </row>
        <row r="870">
          <cell r="B870">
            <v>7704030103010</v>
          </cell>
          <cell r="D870">
            <v>0</v>
          </cell>
          <cell r="E870">
            <v>0</v>
          </cell>
          <cell r="F870">
            <v>0</v>
          </cell>
          <cell r="G870">
            <v>0</v>
          </cell>
          <cell r="H870">
            <v>193100000</v>
          </cell>
        </row>
        <row r="871">
          <cell r="B871">
            <v>7704030103011</v>
          </cell>
          <cell r="D871">
            <v>0</v>
          </cell>
          <cell r="E871">
            <v>0</v>
          </cell>
          <cell r="F871">
            <v>0</v>
          </cell>
          <cell r="G871">
            <v>0</v>
          </cell>
          <cell r="H871">
            <v>428900000</v>
          </cell>
        </row>
        <row r="872">
          <cell r="B872">
            <v>7704030103012</v>
          </cell>
          <cell r="D872">
            <v>0</v>
          </cell>
          <cell r="E872">
            <v>0</v>
          </cell>
          <cell r="F872">
            <v>0</v>
          </cell>
          <cell r="G872">
            <v>0</v>
          </cell>
          <cell r="H872">
            <v>357300000</v>
          </cell>
        </row>
        <row r="873">
          <cell r="B873">
            <v>7704030103013</v>
          </cell>
          <cell r="D873">
            <v>0</v>
          </cell>
          <cell r="E873">
            <v>0</v>
          </cell>
          <cell r="F873">
            <v>0</v>
          </cell>
          <cell r="G873">
            <v>0</v>
          </cell>
          <cell r="H873">
            <v>142900000</v>
          </cell>
        </row>
        <row r="874">
          <cell r="B874">
            <v>7704030103015</v>
          </cell>
          <cell r="D874">
            <v>0</v>
          </cell>
          <cell r="E874">
            <v>0</v>
          </cell>
          <cell r="F874">
            <v>0</v>
          </cell>
          <cell r="G874">
            <v>0</v>
          </cell>
          <cell r="H874">
            <v>214400000</v>
          </cell>
        </row>
        <row r="875">
          <cell r="B875">
            <v>7704110103000</v>
          </cell>
          <cell r="D875">
            <v>0</v>
          </cell>
          <cell r="E875">
            <v>0</v>
          </cell>
          <cell r="F875">
            <v>0</v>
          </cell>
          <cell r="G875">
            <v>0</v>
          </cell>
          <cell r="H875">
            <v>142900000</v>
          </cell>
        </row>
        <row r="876">
          <cell r="B876">
            <v>7704110103050</v>
          </cell>
          <cell r="D876">
            <v>265970000</v>
          </cell>
          <cell r="E876">
            <v>0</v>
          </cell>
          <cell r="F876">
            <v>265970000</v>
          </cell>
          <cell r="G876">
            <v>0</v>
          </cell>
          <cell r="H876">
            <v>357300000</v>
          </cell>
        </row>
        <row r="877">
          <cell r="B877">
            <v>7704120103090</v>
          </cell>
          <cell r="D877">
            <v>1575000</v>
          </cell>
          <cell r="E877">
            <v>0</v>
          </cell>
          <cell r="F877">
            <v>1575000</v>
          </cell>
          <cell r="G877">
            <v>0</v>
          </cell>
          <cell r="H877">
            <v>0</v>
          </cell>
        </row>
        <row r="878">
          <cell r="B878">
            <v>7704130103000</v>
          </cell>
          <cell r="D878">
            <v>333555434</v>
          </cell>
          <cell r="E878">
            <v>0</v>
          </cell>
          <cell r="F878">
            <v>333555434</v>
          </cell>
          <cell r="G878">
            <v>0</v>
          </cell>
          <cell r="H878">
            <v>214400000</v>
          </cell>
        </row>
        <row r="879">
          <cell r="B879">
            <v>7704130103010</v>
          </cell>
          <cell r="D879">
            <v>805136884</v>
          </cell>
          <cell r="E879">
            <v>0</v>
          </cell>
          <cell r="F879">
            <v>805136884</v>
          </cell>
          <cell r="G879">
            <v>0</v>
          </cell>
          <cell r="H879">
            <v>500200000</v>
          </cell>
        </row>
        <row r="880">
          <cell r="B880">
            <v>7704130103011</v>
          </cell>
          <cell r="D880">
            <v>746050653</v>
          </cell>
          <cell r="E880">
            <v>0</v>
          </cell>
          <cell r="F880">
            <v>746050653</v>
          </cell>
          <cell r="G880">
            <v>0</v>
          </cell>
          <cell r="H880">
            <v>0</v>
          </cell>
        </row>
        <row r="881">
          <cell r="B881">
            <v>7704130103015</v>
          </cell>
          <cell r="D881">
            <v>773924568</v>
          </cell>
          <cell r="E881">
            <v>0</v>
          </cell>
          <cell r="F881">
            <v>773924568</v>
          </cell>
          <cell r="G881">
            <v>0</v>
          </cell>
          <cell r="H881">
            <v>0</v>
          </cell>
        </row>
        <row r="882">
          <cell r="B882">
            <v>7704130103050</v>
          </cell>
          <cell r="D882">
            <v>1956272272</v>
          </cell>
          <cell r="E882">
            <v>0</v>
          </cell>
          <cell r="F882">
            <v>1956272272</v>
          </cell>
          <cell r="G882">
            <v>0</v>
          </cell>
          <cell r="H882">
            <v>5002500000</v>
          </cell>
        </row>
        <row r="883">
          <cell r="B883">
            <v>7704140103000</v>
          </cell>
          <cell r="D883">
            <v>748056</v>
          </cell>
          <cell r="E883">
            <v>0</v>
          </cell>
          <cell r="F883">
            <v>748056</v>
          </cell>
          <cell r="G883">
            <v>0</v>
          </cell>
          <cell r="H883">
            <v>214400000</v>
          </cell>
        </row>
        <row r="884">
          <cell r="B884">
            <v>7704140103010</v>
          </cell>
          <cell r="D884">
            <v>1339000</v>
          </cell>
          <cell r="E884">
            <v>0</v>
          </cell>
          <cell r="F884">
            <v>1339000</v>
          </cell>
          <cell r="G884">
            <v>0</v>
          </cell>
          <cell r="H884">
            <v>285800000</v>
          </cell>
        </row>
        <row r="885">
          <cell r="B885">
            <v>7704140103011</v>
          </cell>
          <cell r="D885">
            <v>0</v>
          </cell>
          <cell r="E885">
            <v>0</v>
          </cell>
          <cell r="F885">
            <v>0</v>
          </cell>
          <cell r="G885">
            <v>0</v>
          </cell>
          <cell r="H885">
            <v>0</v>
          </cell>
        </row>
        <row r="886">
          <cell r="B886">
            <v>7704140103014</v>
          </cell>
          <cell r="D886">
            <v>0</v>
          </cell>
          <cell r="E886">
            <v>0</v>
          </cell>
          <cell r="F886">
            <v>0</v>
          </cell>
          <cell r="G886">
            <v>0</v>
          </cell>
          <cell r="H886">
            <v>21400000</v>
          </cell>
        </row>
        <row r="887">
          <cell r="B887">
            <v>7704140103020</v>
          </cell>
          <cell r="D887">
            <v>59794544</v>
          </cell>
          <cell r="E887">
            <v>0</v>
          </cell>
          <cell r="F887">
            <v>59794544</v>
          </cell>
          <cell r="G887">
            <v>0</v>
          </cell>
          <cell r="H887">
            <v>0</v>
          </cell>
        </row>
        <row r="888">
          <cell r="B888">
            <v>7704140103021</v>
          </cell>
          <cell r="D888">
            <v>1262332</v>
          </cell>
          <cell r="E888">
            <v>0</v>
          </cell>
          <cell r="F888">
            <v>1262332</v>
          </cell>
          <cell r="G888">
            <v>0</v>
          </cell>
          <cell r="H888">
            <v>0</v>
          </cell>
        </row>
        <row r="889">
          <cell r="B889">
            <v>7704140103050</v>
          </cell>
          <cell r="D889">
            <v>4935684328</v>
          </cell>
          <cell r="E889">
            <v>0</v>
          </cell>
          <cell r="F889">
            <v>4935684328</v>
          </cell>
          <cell r="G889">
            <v>0</v>
          </cell>
          <cell r="H889">
            <v>3930500000</v>
          </cell>
        </row>
        <row r="890">
          <cell r="B890">
            <v>7704210103000</v>
          </cell>
          <cell r="D890">
            <v>0</v>
          </cell>
          <cell r="E890">
            <v>0</v>
          </cell>
          <cell r="F890">
            <v>0</v>
          </cell>
          <cell r="G890">
            <v>0</v>
          </cell>
          <cell r="H890">
            <v>357300000</v>
          </cell>
        </row>
        <row r="891">
          <cell r="B891">
            <v>7704230103000</v>
          </cell>
          <cell r="D891">
            <v>60000000</v>
          </cell>
          <cell r="E891">
            <v>0</v>
          </cell>
          <cell r="F891">
            <v>60000000</v>
          </cell>
          <cell r="G891">
            <v>0</v>
          </cell>
          <cell r="H891">
            <v>357300000</v>
          </cell>
        </row>
        <row r="892">
          <cell r="B892">
            <v>7704230103050</v>
          </cell>
          <cell r="D892">
            <v>16469650</v>
          </cell>
          <cell r="E892">
            <v>0</v>
          </cell>
          <cell r="F892">
            <v>16469650</v>
          </cell>
          <cell r="G892">
            <v>0</v>
          </cell>
          <cell r="H892">
            <v>71500000</v>
          </cell>
        </row>
        <row r="893">
          <cell r="B893">
            <v>7704260103000</v>
          </cell>
          <cell r="D893">
            <v>0</v>
          </cell>
          <cell r="E893">
            <v>0</v>
          </cell>
          <cell r="F893">
            <v>0</v>
          </cell>
          <cell r="G893">
            <v>0</v>
          </cell>
          <cell r="H893">
            <v>0</v>
          </cell>
        </row>
        <row r="894">
          <cell r="B894">
            <v>7704260103010</v>
          </cell>
          <cell r="D894">
            <v>0</v>
          </cell>
          <cell r="E894">
            <v>0</v>
          </cell>
          <cell r="F894">
            <v>0</v>
          </cell>
          <cell r="G894">
            <v>0</v>
          </cell>
          <cell r="H894">
            <v>0</v>
          </cell>
        </row>
        <row r="895">
          <cell r="B895">
            <v>7704260103050</v>
          </cell>
          <cell r="D895">
            <v>0</v>
          </cell>
          <cell r="E895">
            <v>0</v>
          </cell>
          <cell r="F895">
            <v>0</v>
          </cell>
          <cell r="G895">
            <v>0</v>
          </cell>
          <cell r="H895">
            <v>250200000</v>
          </cell>
        </row>
        <row r="896">
          <cell r="B896">
            <v>7704270103030</v>
          </cell>
          <cell r="D896">
            <v>0</v>
          </cell>
          <cell r="E896">
            <v>0</v>
          </cell>
          <cell r="F896">
            <v>0</v>
          </cell>
          <cell r="G896">
            <v>0</v>
          </cell>
          <cell r="H896">
            <v>0</v>
          </cell>
        </row>
        <row r="897">
          <cell r="B897">
            <v>7704270103050</v>
          </cell>
          <cell r="D897">
            <v>30000000</v>
          </cell>
          <cell r="E897">
            <v>0</v>
          </cell>
          <cell r="F897">
            <v>30000000</v>
          </cell>
          <cell r="G897">
            <v>0</v>
          </cell>
          <cell r="H897">
            <v>0</v>
          </cell>
        </row>
        <row r="898">
          <cell r="B898">
            <v>7704280103000</v>
          </cell>
          <cell r="D898">
            <v>0</v>
          </cell>
          <cell r="E898">
            <v>0</v>
          </cell>
          <cell r="F898">
            <v>0</v>
          </cell>
          <cell r="G898">
            <v>0</v>
          </cell>
          <cell r="H898">
            <v>357300000</v>
          </cell>
        </row>
        <row r="899">
          <cell r="B899">
            <v>7704280103010</v>
          </cell>
          <cell r="D899">
            <v>0</v>
          </cell>
          <cell r="E899">
            <v>0</v>
          </cell>
          <cell r="F899">
            <v>0</v>
          </cell>
          <cell r="G899">
            <v>0</v>
          </cell>
          <cell r="H899">
            <v>71500000</v>
          </cell>
        </row>
        <row r="900">
          <cell r="B900">
            <v>7704280103050</v>
          </cell>
          <cell r="D900">
            <v>284977873</v>
          </cell>
          <cell r="E900">
            <v>0</v>
          </cell>
          <cell r="F900">
            <v>284977873</v>
          </cell>
          <cell r="G900">
            <v>0</v>
          </cell>
          <cell r="H900">
            <v>214400000</v>
          </cell>
        </row>
        <row r="901">
          <cell r="B901">
            <v>7704290103000</v>
          </cell>
          <cell r="D901">
            <v>0</v>
          </cell>
          <cell r="E901">
            <v>0</v>
          </cell>
          <cell r="F901">
            <v>0</v>
          </cell>
          <cell r="G901">
            <v>0</v>
          </cell>
          <cell r="H901">
            <v>178700000</v>
          </cell>
        </row>
        <row r="902">
          <cell r="B902">
            <v>7704310103050</v>
          </cell>
          <cell r="D902">
            <v>13110852220</v>
          </cell>
          <cell r="E902">
            <v>1356234221</v>
          </cell>
          <cell r="F902">
            <v>11754617999</v>
          </cell>
          <cell r="G902">
            <v>0</v>
          </cell>
          <cell r="H902">
            <v>0</v>
          </cell>
        </row>
        <row r="903">
          <cell r="B903">
            <v>7704320103050</v>
          </cell>
          <cell r="D903">
            <v>185998000</v>
          </cell>
          <cell r="E903">
            <v>0</v>
          </cell>
          <cell r="F903">
            <v>185998000</v>
          </cell>
          <cell r="G903">
            <v>0</v>
          </cell>
          <cell r="H903">
            <v>140300000</v>
          </cell>
        </row>
        <row r="904">
          <cell r="B904">
            <v>7704330103050</v>
          </cell>
          <cell r="D904">
            <v>482315253</v>
          </cell>
          <cell r="E904">
            <v>0</v>
          </cell>
          <cell r="F904">
            <v>482315253</v>
          </cell>
          <cell r="G904">
            <v>0</v>
          </cell>
          <cell r="H904">
            <v>0</v>
          </cell>
        </row>
        <row r="905">
          <cell r="B905">
            <v>7704330203000</v>
          </cell>
          <cell r="D905">
            <v>0</v>
          </cell>
          <cell r="E905">
            <v>0</v>
          </cell>
          <cell r="F905">
            <v>0</v>
          </cell>
          <cell r="G905">
            <v>0</v>
          </cell>
          <cell r="H905">
            <v>214400000</v>
          </cell>
        </row>
        <row r="906">
          <cell r="B906">
            <v>7704330203050</v>
          </cell>
          <cell r="D906">
            <v>293528942</v>
          </cell>
          <cell r="E906">
            <v>0</v>
          </cell>
          <cell r="F906">
            <v>293528942</v>
          </cell>
          <cell r="G906">
            <v>0</v>
          </cell>
          <cell r="H906">
            <v>175300000</v>
          </cell>
        </row>
        <row r="907">
          <cell r="B907">
            <v>7704340103050</v>
          </cell>
          <cell r="D907">
            <v>0</v>
          </cell>
          <cell r="E907">
            <v>0</v>
          </cell>
          <cell r="F907">
            <v>0</v>
          </cell>
          <cell r="G907">
            <v>0</v>
          </cell>
          <cell r="H907">
            <v>15778700000</v>
          </cell>
        </row>
        <row r="908">
          <cell r="B908">
            <v>7704480103050</v>
          </cell>
          <cell r="D908">
            <v>7627742068</v>
          </cell>
          <cell r="E908">
            <v>0</v>
          </cell>
          <cell r="F908">
            <v>7627742068</v>
          </cell>
          <cell r="G908">
            <v>0</v>
          </cell>
          <cell r="H908">
            <v>39833300000</v>
          </cell>
        </row>
        <row r="909">
          <cell r="B909">
            <v>7704490103050</v>
          </cell>
          <cell r="D909">
            <v>107608695</v>
          </cell>
          <cell r="E909">
            <v>0</v>
          </cell>
          <cell r="F909">
            <v>107608695</v>
          </cell>
          <cell r="G909">
            <v>0</v>
          </cell>
          <cell r="H909">
            <v>107200000</v>
          </cell>
        </row>
        <row r="910">
          <cell r="B910">
            <v>7704490103090</v>
          </cell>
          <cell r="D910">
            <v>379991305</v>
          </cell>
          <cell r="E910">
            <v>0</v>
          </cell>
          <cell r="F910">
            <v>379991305</v>
          </cell>
          <cell r="G910">
            <v>0</v>
          </cell>
          <cell r="H910">
            <v>0</v>
          </cell>
        </row>
        <row r="911">
          <cell r="B911">
            <v>7704510103000</v>
          </cell>
          <cell r="D911">
            <v>704275741</v>
          </cell>
          <cell r="E911">
            <v>0</v>
          </cell>
          <cell r="F911">
            <v>704275741</v>
          </cell>
          <cell r="G911">
            <v>0</v>
          </cell>
          <cell r="H911">
            <v>428900000</v>
          </cell>
        </row>
        <row r="912">
          <cell r="B912">
            <v>7704510103010</v>
          </cell>
          <cell r="D912">
            <v>1696116954</v>
          </cell>
          <cell r="E912">
            <v>0</v>
          </cell>
          <cell r="F912">
            <v>1696116954</v>
          </cell>
          <cell r="G912">
            <v>0</v>
          </cell>
          <cell r="H912">
            <v>1072000000</v>
          </cell>
        </row>
        <row r="913">
          <cell r="B913">
            <v>7704510103011</v>
          </cell>
          <cell r="D913">
            <v>214171832</v>
          </cell>
          <cell r="E913">
            <v>0</v>
          </cell>
          <cell r="F913">
            <v>214171832</v>
          </cell>
          <cell r="G913">
            <v>0</v>
          </cell>
          <cell r="H913">
            <v>214400000</v>
          </cell>
        </row>
        <row r="914">
          <cell r="B914">
            <v>7704510103013</v>
          </cell>
          <cell r="D914">
            <v>159581902</v>
          </cell>
          <cell r="E914">
            <v>0</v>
          </cell>
          <cell r="F914">
            <v>159581902</v>
          </cell>
          <cell r="G914">
            <v>0</v>
          </cell>
          <cell r="H914">
            <v>250200000</v>
          </cell>
        </row>
        <row r="915">
          <cell r="B915">
            <v>7704510103014</v>
          </cell>
          <cell r="D915">
            <v>184056824</v>
          </cell>
          <cell r="E915">
            <v>0</v>
          </cell>
          <cell r="F915">
            <v>184056824</v>
          </cell>
          <cell r="G915">
            <v>0</v>
          </cell>
          <cell r="H915">
            <v>285800000</v>
          </cell>
        </row>
        <row r="916">
          <cell r="B916">
            <v>7704510103015</v>
          </cell>
          <cell r="D916">
            <v>797003402</v>
          </cell>
          <cell r="E916">
            <v>0</v>
          </cell>
          <cell r="F916">
            <v>797003402</v>
          </cell>
          <cell r="G916">
            <v>0</v>
          </cell>
          <cell r="H916">
            <v>321700000</v>
          </cell>
        </row>
        <row r="917">
          <cell r="B917">
            <v>7704510103050</v>
          </cell>
          <cell r="D917">
            <v>1940010744</v>
          </cell>
          <cell r="E917">
            <v>35670000</v>
          </cell>
          <cell r="F917">
            <v>1904340744</v>
          </cell>
          <cell r="G917">
            <v>0</v>
          </cell>
          <cell r="H917">
            <v>1429300000</v>
          </cell>
        </row>
        <row r="918">
          <cell r="B918">
            <v>7704520103000</v>
          </cell>
          <cell r="D918">
            <v>83704008</v>
          </cell>
          <cell r="E918">
            <v>0</v>
          </cell>
          <cell r="F918">
            <v>83704008</v>
          </cell>
          <cell r="G918">
            <v>0</v>
          </cell>
          <cell r="H918">
            <v>71500000</v>
          </cell>
        </row>
        <row r="919">
          <cell r="B919">
            <v>7704520103010</v>
          </cell>
          <cell r="D919">
            <v>127705500</v>
          </cell>
          <cell r="E919">
            <v>0</v>
          </cell>
          <cell r="F919">
            <v>127705500</v>
          </cell>
          <cell r="G919">
            <v>0</v>
          </cell>
          <cell r="H919">
            <v>71500000</v>
          </cell>
        </row>
        <row r="920">
          <cell r="B920">
            <v>7704520103011</v>
          </cell>
          <cell r="D920">
            <v>0</v>
          </cell>
          <cell r="E920">
            <v>0</v>
          </cell>
          <cell r="F920">
            <v>0</v>
          </cell>
          <cell r="G920">
            <v>0</v>
          </cell>
          <cell r="H920">
            <v>71500000</v>
          </cell>
        </row>
        <row r="921">
          <cell r="B921">
            <v>7704520103013</v>
          </cell>
          <cell r="D921">
            <v>43959540</v>
          </cell>
          <cell r="E921">
            <v>0</v>
          </cell>
          <cell r="F921">
            <v>43959540</v>
          </cell>
          <cell r="G921">
            <v>0</v>
          </cell>
          <cell r="H921">
            <v>96600000</v>
          </cell>
        </row>
        <row r="922">
          <cell r="B922">
            <v>7704520103050</v>
          </cell>
          <cell r="D922">
            <v>238580564</v>
          </cell>
          <cell r="E922">
            <v>0</v>
          </cell>
          <cell r="F922">
            <v>238580564</v>
          </cell>
          <cell r="G922">
            <v>0</v>
          </cell>
          <cell r="H922">
            <v>285800000</v>
          </cell>
        </row>
        <row r="923">
          <cell r="B923">
            <v>7704530103050</v>
          </cell>
          <cell r="D923">
            <v>0</v>
          </cell>
          <cell r="E923">
            <v>0</v>
          </cell>
          <cell r="F923">
            <v>0</v>
          </cell>
          <cell r="G923">
            <v>0</v>
          </cell>
          <cell r="H923">
            <v>250200000</v>
          </cell>
        </row>
        <row r="924">
          <cell r="B924">
            <v>7704540103000</v>
          </cell>
          <cell r="D924">
            <v>418493696</v>
          </cell>
          <cell r="E924">
            <v>0</v>
          </cell>
          <cell r="F924">
            <v>418493696</v>
          </cell>
          <cell r="G924">
            <v>0</v>
          </cell>
          <cell r="H924">
            <v>107200000</v>
          </cell>
        </row>
        <row r="925">
          <cell r="B925">
            <v>7704540103005</v>
          </cell>
          <cell r="D925">
            <v>0</v>
          </cell>
          <cell r="E925">
            <v>0</v>
          </cell>
          <cell r="F925">
            <v>0</v>
          </cell>
          <cell r="G925">
            <v>0</v>
          </cell>
          <cell r="H925">
            <v>0</v>
          </cell>
        </row>
        <row r="926">
          <cell r="B926">
            <v>7704540103050</v>
          </cell>
          <cell r="D926">
            <v>972356500</v>
          </cell>
          <cell r="E926">
            <v>0</v>
          </cell>
          <cell r="F926">
            <v>972356500</v>
          </cell>
          <cell r="G926">
            <v>0</v>
          </cell>
          <cell r="H926">
            <v>929100000</v>
          </cell>
        </row>
        <row r="927">
          <cell r="B927">
            <v>7704610103000</v>
          </cell>
          <cell r="D927">
            <v>18043478</v>
          </cell>
          <cell r="E927">
            <v>0</v>
          </cell>
          <cell r="F927">
            <v>18043478</v>
          </cell>
          <cell r="G927">
            <v>0</v>
          </cell>
          <cell r="H927">
            <v>500200000</v>
          </cell>
        </row>
        <row r="928">
          <cell r="B928">
            <v>7704610103010</v>
          </cell>
          <cell r="D928">
            <v>13043478</v>
          </cell>
          <cell r="E928">
            <v>0</v>
          </cell>
          <cell r="F928">
            <v>13043478</v>
          </cell>
          <cell r="G928">
            <v>0</v>
          </cell>
          <cell r="H928">
            <v>142900000</v>
          </cell>
        </row>
        <row r="929">
          <cell r="B929">
            <v>7704610103050</v>
          </cell>
          <cell r="D929">
            <v>176086956</v>
          </cell>
          <cell r="E929">
            <v>0</v>
          </cell>
          <cell r="F929">
            <v>176086956</v>
          </cell>
          <cell r="G929">
            <v>0</v>
          </cell>
          <cell r="H929">
            <v>536000000</v>
          </cell>
        </row>
        <row r="930">
          <cell r="B930">
            <v>7704990203000</v>
          </cell>
          <cell r="D930">
            <v>20869565</v>
          </cell>
          <cell r="E930">
            <v>0</v>
          </cell>
          <cell r="F930">
            <v>20869565</v>
          </cell>
          <cell r="G930">
            <v>0</v>
          </cell>
          <cell r="H930">
            <v>71500000</v>
          </cell>
        </row>
        <row r="931">
          <cell r="B931">
            <v>7704990203010</v>
          </cell>
          <cell r="D931">
            <v>0</v>
          </cell>
          <cell r="E931">
            <v>0</v>
          </cell>
          <cell r="F931">
            <v>0</v>
          </cell>
          <cell r="G931">
            <v>0</v>
          </cell>
          <cell r="H931">
            <v>142900000</v>
          </cell>
        </row>
        <row r="932">
          <cell r="B932">
            <v>7704990203011</v>
          </cell>
          <cell r="D932">
            <v>0</v>
          </cell>
          <cell r="E932">
            <v>0</v>
          </cell>
          <cell r="F932">
            <v>0</v>
          </cell>
          <cell r="G932">
            <v>0</v>
          </cell>
          <cell r="H932">
            <v>142900000</v>
          </cell>
        </row>
        <row r="933">
          <cell r="B933">
            <v>7704990203013</v>
          </cell>
          <cell r="D933">
            <v>29652173</v>
          </cell>
          <cell r="E933">
            <v>0</v>
          </cell>
          <cell r="F933">
            <v>29652173</v>
          </cell>
          <cell r="G933">
            <v>0</v>
          </cell>
          <cell r="H933">
            <v>71500000</v>
          </cell>
        </row>
        <row r="934">
          <cell r="B934">
            <v>7704990203015</v>
          </cell>
          <cell r="D934">
            <v>0</v>
          </cell>
          <cell r="E934">
            <v>0</v>
          </cell>
          <cell r="F934">
            <v>0</v>
          </cell>
          <cell r="G934">
            <v>0</v>
          </cell>
          <cell r="H934">
            <v>71500000</v>
          </cell>
        </row>
        <row r="935">
          <cell r="B935">
            <v>7704990203050</v>
          </cell>
          <cell r="D935">
            <v>470521741</v>
          </cell>
          <cell r="E935">
            <v>0</v>
          </cell>
          <cell r="F935">
            <v>470521741</v>
          </cell>
          <cell r="G935">
            <v>0</v>
          </cell>
          <cell r="H935">
            <v>285800000</v>
          </cell>
        </row>
        <row r="936">
          <cell r="B936">
            <v>7704999903000</v>
          </cell>
          <cell r="D936">
            <v>19862826</v>
          </cell>
          <cell r="E936">
            <v>0</v>
          </cell>
          <cell r="F936">
            <v>19862826</v>
          </cell>
          <cell r="G936">
            <v>0</v>
          </cell>
          <cell r="H936">
            <v>71500000</v>
          </cell>
        </row>
        <row r="937">
          <cell r="B937">
            <v>7704999903010</v>
          </cell>
          <cell r="D937">
            <v>100426969</v>
          </cell>
          <cell r="E937">
            <v>0</v>
          </cell>
          <cell r="F937">
            <v>100426969</v>
          </cell>
          <cell r="G937">
            <v>0</v>
          </cell>
          <cell r="H937">
            <v>0</v>
          </cell>
        </row>
        <row r="938">
          <cell r="B938">
            <v>7704999903050</v>
          </cell>
          <cell r="D938">
            <v>496393463</v>
          </cell>
          <cell r="E938">
            <v>0</v>
          </cell>
          <cell r="F938">
            <v>496393463</v>
          </cell>
          <cell r="G938">
            <v>0</v>
          </cell>
          <cell r="H938">
            <v>0</v>
          </cell>
        </row>
        <row r="939">
          <cell r="B939">
            <v>7705440103050</v>
          </cell>
          <cell r="D939">
            <v>36484155</v>
          </cell>
          <cell r="E939">
            <v>0</v>
          </cell>
          <cell r="F939">
            <v>36484155</v>
          </cell>
          <cell r="G939">
            <v>0</v>
          </cell>
          <cell r="H939">
            <v>0</v>
          </cell>
        </row>
        <row r="940">
          <cell r="B940">
            <v>7705460103050</v>
          </cell>
          <cell r="D940">
            <v>0</v>
          </cell>
          <cell r="E940">
            <v>0</v>
          </cell>
          <cell r="F940">
            <v>0</v>
          </cell>
          <cell r="G940">
            <v>0</v>
          </cell>
          <cell r="H940">
            <v>57200000</v>
          </cell>
        </row>
        <row r="941">
          <cell r="B941">
            <v>7705470103000</v>
          </cell>
          <cell r="D941">
            <v>4447000</v>
          </cell>
          <cell r="E941">
            <v>0</v>
          </cell>
          <cell r="F941">
            <v>4447000</v>
          </cell>
          <cell r="G941">
            <v>0</v>
          </cell>
          <cell r="H941">
            <v>0</v>
          </cell>
        </row>
        <row r="942">
          <cell r="B942">
            <v>7705470103050</v>
          </cell>
          <cell r="D942">
            <v>3282000</v>
          </cell>
          <cell r="E942">
            <v>0</v>
          </cell>
          <cell r="F942">
            <v>3282000</v>
          </cell>
          <cell r="G942">
            <v>0</v>
          </cell>
          <cell r="H942">
            <v>0</v>
          </cell>
        </row>
        <row r="943">
          <cell r="B943">
            <v>7705520103050</v>
          </cell>
          <cell r="D943">
            <v>130950000</v>
          </cell>
          <cell r="E943">
            <v>0</v>
          </cell>
          <cell r="F943">
            <v>130950000</v>
          </cell>
          <cell r="G943">
            <v>0</v>
          </cell>
          <cell r="H943">
            <v>643100000</v>
          </cell>
        </row>
        <row r="944">
          <cell r="B944">
            <v>7706210103050</v>
          </cell>
          <cell r="D944">
            <v>48555303</v>
          </cell>
          <cell r="E944">
            <v>0</v>
          </cell>
          <cell r="F944">
            <v>48555303</v>
          </cell>
          <cell r="G944">
            <v>0</v>
          </cell>
          <cell r="H944">
            <v>0</v>
          </cell>
        </row>
        <row r="945">
          <cell r="B945">
            <v>7706220103050</v>
          </cell>
          <cell r="D945">
            <v>1688961687</v>
          </cell>
          <cell r="E945">
            <v>0</v>
          </cell>
          <cell r="F945">
            <v>1688961687</v>
          </cell>
          <cell r="G945">
            <v>0</v>
          </cell>
          <cell r="H945">
            <v>0</v>
          </cell>
        </row>
        <row r="946">
          <cell r="B946">
            <v>7706230103050</v>
          </cell>
          <cell r="D946">
            <v>3525142031</v>
          </cell>
          <cell r="E946">
            <v>0</v>
          </cell>
          <cell r="F946">
            <v>3525142031</v>
          </cell>
          <cell r="G946">
            <v>0</v>
          </cell>
          <cell r="H946">
            <v>0</v>
          </cell>
        </row>
        <row r="947">
          <cell r="B947">
            <v>7706240103050</v>
          </cell>
          <cell r="D947">
            <v>1850642970</v>
          </cell>
          <cell r="E947">
            <v>0</v>
          </cell>
          <cell r="F947">
            <v>1850642970</v>
          </cell>
          <cell r="G947">
            <v>0</v>
          </cell>
          <cell r="H947">
            <v>0</v>
          </cell>
        </row>
        <row r="948">
          <cell r="B948">
            <v>7706250103050</v>
          </cell>
          <cell r="D948">
            <v>34631062</v>
          </cell>
          <cell r="E948">
            <v>0</v>
          </cell>
          <cell r="F948">
            <v>34631062</v>
          </cell>
          <cell r="G948">
            <v>0</v>
          </cell>
          <cell r="H948">
            <v>0</v>
          </cell>
        </row>
        <row r="949">
          <cell r="B949">
            <v>7706270103050</v>
          </cell>
          <cell r="D949">
            <v>497069883</v>
          </cell>
          <cell r="E949">
            <v>0</v>
          </cell>
          <cell r="F949">
            <v>497069883</v>
          </cell>
          <cell r="G949">
            <v>0</v>
          </cell>
          <cell r="H949">
            <v>0</v>
          </cell>
        </row>
        <row r="950">
          <cell r="B950">
            <v>7706280103050</v>
          </cell>
          <cell r="D950">
            <v>3789299357</v>
          </cell>
          <cell r="E950">
            <v>0</v>
          </cell>
          <cell r="F950">
            <v>3789299357</v>
          </cell>
          <cell r="G950">
            <v>0</v>
          </cell>
          <cell r="H950">
            <v>5745000000</v>
          </cell>
        </row>
        <row r="951">
          <cell r="B951">
            <v>7706340103050</v>
          </cell>
          <cell r="D951">
            <v>538674000</v>
          </cell>
          <cell r="E951">
            <v>0</v>
          </cell>
          <cell r="F951">
            <v>538674000</v>
          </cell>
          <cell r="G951">
            <v>0</v>
          </cell>
          <cell r="H951">
            <v>0</v>
          </cell>
        </row>
        <row r="952">
          <cell r="B952">
            <v>7706360103050</v>
          </cell>
          <cell r="D952">
            <v>211870355</v>
          </cell>
          <cell r="E952">
            <v>0</v>
          </cell>
          <cell r="F952">
            <v>211870355</v>
          </cell>
          <cell r="G952">
            <v>0</v>
          </cell>
          <cell r="H952">
            <v>0</v>
          </cell>
        </row>
        <row r="953">
          <cell r="B953">
            <v>7707310103050</v>
          </cell>
          <cell r="D953">
            <v>19393619</v>
          </cell>
          <cell r="E953">
            <v>0</v>
          </cell>
          <cell r="F953">
            <v>19393619</v>
          </cell>
          <cell r="G953">
            <v>0</v>
          </cell>
          <cell r="H953">
            <v>0</v>
          </cell>
        </row>
        <row r="954">
          <cell r="B954">
            <v>771994010172</v>
          </cell>
          <cell r="D954">
            <v>0</v>
          </cell>
          <cell r="E954">
            <v>335091779240</v>
          </cell>
          <cell r="F954">
            <v>0</v>
          </cell>
          <cell r="G954">
            <v>335091779240</v>
          </cell>
          <cell r="H954">
            <v>0</v>
          </cell>
        </row>
        <row r="955">
          <cell r="B955">
            <v>7807330103050</v>
          </cell>
          <cell r="D955">
            <v>68288487646</v>
          </cell>
          <cell r="E955">
            <v>0</v>
          </cell>
          <cell r="F955">
            <v>68288487646</v>
          </cell>
          <cell r="G955">
            <v>0</v>
          </cell>
          <cell r="H955">
            <v>0</v>
          </cell>
        </row>
        <row r="956">
          <cell r="B956">
            <v>781995010172</v>
          </cell>
          <cell r="D956">
            <v>0</v>
          </cell>
          <cell r="E956">
            <v>68288487646</v>
          </cell>
          <cell r="F956">
            <v>0</v>
          </cell>
          <cell r="G956">
            <v>68288487646</v>
          </cell>
          <cell r="H956">
            <v>0</v>
          </cell>
        </row>
        <row r="957">
          <cell r="B957">
            <v>921111010172</v>
          </cell>
          <cell r="D957">
            <v>1500000</v>
          </cell>
          <cell r="E957">
            <v>0</v>
          </cell>
          <cell r="F957">
            <v>1500000</v>
          </cell>
          <cell r="G957">
            <v>0</v>
          </cell>
          <cell r="H957">
            <v>0</v>
          </cell>
        </row>
        <row r="958">
          <cell r="B958">
            <v>921121010172</v>
          </cell>
          <cell r="D958">
            <v>0</v>
          </cell>
          <cell r="E958">
            <v>1500000</v>
          </cell>
          <cell r="F958">
            <v>0</v>
          </cell>
          <cell r="G958">
            <v>1500000</v>
          </cell>
          <cell r="H958">
            <v>0</v>
          </cell>
        </row>
        <row r="959">
          <cell r="B959">
            <v>921411010172</v>
          </cell>
          <cell r="D959">
            <v>144400000</v>
          </cell>
          <cell r="E959">
            <v>0</v>
          </cell>
          <cell r="F959">
            <v>144400000</v>
          </cell>
          <cell r="G959">
            <v>0</v>
          </cell>
          <cell r="H959">
            <v>0</v>
          </cell>
        </row>
        <row r="960">
          <cell r="B960">
            <v>921421010172</v>
          </cell>
          <cell r="D960">
            <v>0</v>
          </cell>
          <cell r="E960">
            <v>144400000</v>
          </cell>
          <cell r="F960">
            <v>0</v>
          </cell>
          <cell r="G960">
            <v>144400000</v>
          </cell>
          <cell r="H960">
            <v>0</v>
          </cell>
        </row>
      </sheetData>
      <sheetData sheetId="25" refreshError="1">
        <row r="6">
          <cell r="B6">
            <v>600801010178</v>
          </cell>
          <cell r="D6">
            <v>0</v>
          </cell>
          <cell r="E6">
            <v>698748311102</v>
          </cell>
          <cell r="F6">
            <v>0</v>
          </cell>
          <cell r="G6">
            <v>698748311102</v>
          </cell>
          <cell r="H6">
            <v>0</v>
          </cell>
        </row>
        <row r="7">
          <cell r="B7">
            <v>600801011178</v>
          </cell>
          <cell r="D7">
            <v>0</v>
          </cell>
          <cell r="E7">
            <v>315634935807</v>
          </cell>
          <cell r="F7">
            <v>0</v>
          </cell>
          <cell r="G7">
            <v>315634935807</v>
          </cell>
          <cell r="H7">
            <v>0</v>
          </cell>
        </row>
        <row r="8">
          <cell r="B8">
            <v>600801020178</v>
          </cell>
          <cell r="D8">
            <v>0</v>
          </cell>
          <cell r="E8">
            <v>10273843895</v>
          </cell>
          <cell r="F8">
            <v>0</v>
          </cell>
          <cell r="G8">
            <v>10273843895</v>
          </cell>
          <cell r="H8">
            <v>0</v>
          </cell>
        </row>
        <row r="9">
          <cell r="B9">
            <v>600801030178</v>
          </cell>
          <cell r="D9">
            <v>426937600</v>
          </cell>
          <cell r="E9">
            <v>4350609600</v>
          </cell>
          <cell r="F9">
            <v>0</v>
          </cell>
          <cell r="G9">
            <v>3923672000</v>
          </cell>
          <cell r="H9">
            <v>0</v>
          </cell>
        </row>
        <row r="10">
          <cell r="B10">
            <v>600801031178</v>
          </cell>
          <cell r="D10">
            <v>0</v>
          </cell>
          <cell r="E10">
            <v>1308830000</v>
          </cell>
          <cell r="F10">
            <v>0</v>
          </cell>
          <cell r="G10">
            <v>1308830000</v>
          </cell>
          <cell r="H10">
            <v>0</v>
          </cell>
        </row>
        <row r="11">
          <cell r="B11">
            <v>600801040178</v>
          </cell>
          <cell r="D11">
            <v>0</v>
          </cell>
          <cell r="E11">
            <v>33333173119</v>
          </cell>
          <cell r="F11">
            <v>0</v>
          </cell>
          <cell r="G11">
            <v>33333173119</v>
          </cell>
          <cell r="H11">
            <v>0</v>
          </cell>
        </row>
        <row r="12">
          <cell r="B12">
            <v>600801041178</v>
          </cell>
          <cell r="D12">
            <v>0</v>
          </cell>
          <cell r="E12">
            <v>924687508</v>
          </cell>
          <cell r="F12">
            <v>0</v>
          </cell>
          <cell r="G12">
            <v>924687508</v>
          </cell>
          <cell r="H12">
            <v>0</v>
          </cell>
        </row>
        <row r="13">
          <cell r="B13">
            <v>600801050178</v>
          </cell>
          <cell r="D13">
            <v>0</v>
          </cell>
          <cell r="E13">
            <v>451076364918</v>
          </cell>
          <cell r="F13">
            <v>0</v>
          </cell>
          <cell r="G13">
            <v>451076364918</v>
          </cell>
          <cell r="H13">
            <v>0</v>
          </cell>
        </row>
        <row r="14">
          <cell r="B14">
            <v>600801051178</v>
          </cell>
          <cell r="D14">
            <v>0</v>
          </cell>
          <cell r="E14">
            <v>4390385980</v>
          </cell>
          <cell r="F14">
            <v>0</v>
          </cell>
          <cell r="G14">
            <v>4390385980</v>
          </cell>
          <cell r="H14">
            <v>0</v>
          </cell>
        </row>
        <row r="15">
          <cell r="B15">
            <v>600801060178</v>
          </cell>
          <cell r="D15">
            <v>0</v>
          </cell>
          <cell r="E15">
            <v>244000000</v>
          </cell>
          <cell r="F15">
            <v>0</v>
          </cell>
          <cell r="G15">
            <v>244000000</v>
          </cell>
          <cell r="H15">
            <v>0</v>
          </cell>
        </row>
        <row r="16">
          <cell r="B16">
            <v>600801100178</v>
          </cell>
          <cell r="D16">
            <v>0</v>
          </cell>
          <cell r="E16">
            <v>83149280305</v>
          </cell>
          <cell r="F16">
            <v>0</v>
          </cell>
          <cell r="G16">
            <v>83149280305</v>
          </cell>
          <cell r="H16">
            <v>0</v>
          </cell>
        </row>
        <row r="17">
          <cell r="B17">
            <v>600801120178</v>
          </cell>
          <cell r="D17">
            <v>0</v>
          </cell>
          <cell r="E17">
            <v>67983714640</v>
          </cell>
          <cell r="F17">
            <v>0</v>
          </cell>
          <cell r="G17">
            <v>67983714640</v>
          </cell>
          <cell r="H17">
            <v>0</v>
          </cell>
        </row>
        <row r="18">
          <cell r="B18">
            <v>600801130178</v>
          </cell>
          <cell r="D18">
            <v>0</v>
          </cell>
          <cell r="E18">
            <v>465020000</v>
          </cell>
          <cell r="F18">
            <v>0</v>
          </cell>
          <cell r="G18">
            <v>465020000</v>
          </cell>
          <cell r="H18">
            <v>0</v>
          </cell>
        </row>
        <row r="19">
          <cell r="B19">
            <v>600801131178</v>
          </cell>
          <cell r="D19">
            <v>0</v>
          </cell>
          <cell r="E19">
            <v>10395427385</v>
          </cell>
          <cell r="F19">
            <v>0</v>
          </cell>
          <cell r="G19">
            <v>10395427385</v>
          </cell>
          <cell r="H19">
            <v>0</v>
          </cell>
        </row>
        <row r="20">
          <cell r="B20">
            <v>600801140178</v>
          </cell>
          <cell r="D20">
            <v>0</v>
          </cell>
          <cell r="E20">
            <v>34498853294</v>
          </cell>
          <cell r="F20">
            <v>0</v>
          </cell>
          <cell r="G20">
            <v>34498853294</v>
          </cell>
          <cell r="H20">
            <v>0</v>
          </cell>
        </row>
        <row r="21">
          <cell r="B21">
            <v>600801190178</v>
          </cell>
          <cell r="D21">
            <v>0</v>
          </cell>
          <cell r="E21">
            <v>37965775270</v>
          </cell>
          <cell r="F21">
            <v>0</v>
          </cell>
          <cell r="G21">
            <v>37965775270</v>
          </cell>
          <cell r="H21">
            <v>0</v>
          </cell>
        </row>
        <row r="22">
          <cell r="B22">
            <v>600808010178</v>
          </cell>
          <cell r="D22">
            <v>0</v>
          </cell>
          <cell r="E22">
            <v>12089017000</v>
          </cell>
          <cell r="F22">
            <v>0</v>
          </cell>
          <cell r="G22">
            <v>12089017000</v>
          </cell>
          <cell r="H22">
            <v>0</v>
          </cell>
        </row>
        <row r="23">
          <cell r="B23">
            <v>601801010178</v>
          </cell>
          <cell r="D23">
            <v>0</v>
          </cell>
          <cell r="E23">
            <v>155656848349</v>
          </cell>
          <cell r="F23">
            <v>0</v>
          </cell>
          <cell r="G23">
            <v>155656848349</v>
          </cell>
          <cell r="H23">
            <v>0</v>
          </cell>
        </row>
        <row r="24">
          <cell r="B24">
            <v>601801100178</v>
          </cell>
          <cell r="D24">
            <v>0</v>
          </cell>
          <cell r="E24">
            <v>3635913523</v>
          </cell>
          <cell r="F24">
            <v>0</v>
          </cell>
          <cell r="G24">
            <v>3635913523</v>
          </cell>
          <cell r="H24">
            <v>0</v>
          </cell>
        </row>
        <row r="25">
          <cell r="B25">
            <v>601801140178</v>
          </cell>
          <cell r="D25">
            <v>0</v>
          </cell>
          <cell r="E25">
            <v>897913417</v>
          </cell>
          <cell r="F25">
            <v>0</v>
          </cell>
          <cell r="G25">
            <v>897913417</v>
          </cell>
          <cell r="H25">
            <v>0</v>
          </cell>
        </row>
        <row r="26">
          <cell r="B26">
            <v>610816010178</v>
          </cell>
          <cell r="D26">
            <v>2229125515</v>
          </cell>
          <cell r="E26">
            <v>0</v>
          </cell>
          <cell r="F26">
            <v>2229125515</v>
          </cell>
          <cell r="G26">
            <v>0</v>
          </cell>
          <cell r="H26">
            <v>0</v>
          </cell>
        </row>
        <row r="27">
          <cell r="B27">
            <v>610816020178</v>
          </cell>
          <cell r="D27">
            <v>62717100</v>
          </cell>
          <cell r="E27">
            <v>0</v>
          </cell>
          <cell r="F27">
            <v>62717100</v>
          </cell>
          <cell r="G27">
            <v>0</v>
          </cell>
          <cell r="H27">
            <v>0</v>
          </cell>
        </row>
        <row r="28">
          <cell r="B28">
            <v>610816040178</v>
          </cell>
          <cell r="D28">
            <v>464930047</v>
          </cell>
          <cell r="E28">
            <v>0</v>
          </cell>
          <cell r="F28">
            <v>464930047</v>
          </cell>
          <cell r="G28">
            <v>0</v>
          </cell>
          <cell r="H28">
            <v>0</v>
          </cell>
        </row>
        <row r="29">
          <cell r="B29">
            <v>610816050178</v>
          </cell>
          <cell r="D29">
            <v>2371627760</v>
          </cell>
          <cell r="E29">
            <v>0</v>
          </cell>
          <cell r="F29">
            <v>2371627760</v>
          </cell>
          <cell r="G29">
            <v>0</v>
          </cell>
          <cell r="H29">
            <v>0</v>
          </cell>
        </row>
        <row r="30">
          <cell r="B30">
            <v>610816100178</v>
          </cell>
          <cell r="D30">
            <v>232320000</v>
          </cell>
          <cell r="E30">
            <v>0</v>
          </cell>
          <cell r="F30">
            <v>232320000</v>
          </cell>
          <cell r="G30">
            <v>0</v>
          </cell>
          <cell r="H30">
            <v>0</v>
          </cell>
        </row>
        <row r="31">
          <cell r="B31">
            <v>611816010178</v>
          </cell>
          <cell r="D31">
            <v>488539917</v>
          </cell>
          <cell r="E31">
            <v>0</v>
          </cell>
          <cell r="F31">
            <v>488539917</v>
          </cell>
          <cell r="G31">
            <v>0</v>
          </cell>
          <cell r="H31">
            <v>0</v>
          </cell>
        </row>
        <row r="32">
          <cell r="B32">
            <v>611816031178</v>
          </cell>
          <cell r="D32">
            <v>10727000</v>
          </cell>
          <cell r="E32">
            <v>0</v>
          </cell>
          <cell r="F32">
            <v>10727000</v>
          </cell>
          <cell r="G32">
            <v>0</v>
          </cell>
          <cell r="H32">
            <v>0</v>
          </cell>
        </row>
        <row r="33">
          <cell r="B33">
            <v>611816050178</v>
          </cell>
          <cell r="D33">
            <v>565698500</v>
          </cell>
          <cell r="E33">
            <v>0</v>
          </cell>
          <cell r="F33">
            <v>565698500</v>
          </cell>
          <cell r="G33">
            <v>0</v>
          </cell>
          <cell r="H33">
            <v>0</v>
          </cell>
        </row>
        <row r="34">
          <cell r="B34">
            <v>620852010178</v>
          </cell>
          <cell r="D34">
            <v>1501140473872</v>
          </cell>
          <cell r="E34">
            <v>7891562360</v>
          </cell>
          <cell r="F34">
            <v>1493248911512</v>
          </cell>
          <cell r="G34">
            <v>0</v>
          </cell>
          <cell r="H34">
            <v>0</v>
          </cell>
        </row>
        <row r="35">
          <cell r="B35">
            <v>620852040178</v>
          </cell>
          <cell r="D35">
            <v>8445063059</v>
          </cell>
          <cell r="E35">
            <v>0</v>
          </cell>
          <cell r="F35">
            <v>8445063059</v>
          </cell>
          <cell r="G35">
            <v>0</v>
          </cell>
          <cell r="H35">
            <v>0</v>
          </cell>
        </row>
        <row r="36">
          <cell r="B36">
            <v>621859010178</v>
          </cell>
          <cell r="D36">
            <v>11239277162</v>
          </cell>
          <cell r="E36">
            <v>0</v>
          </cell>
          <cell r="F36">
            <v>11239277162</v>
          </cell>
          <cell r="G36">
            <v>0</v>
          </cell>
          <cell r="H36">
            <v>0</v>
          </cell>
        </row>
        <row r="37">
          <cell r="B37">
            <v>631993010178</v>
          </cell>
          <cell r="D37">
            <v>96513370868</v>
          </cell>
          <cell r="E37">
            <v>0</v>
          </cell>
          <cell r="F37">
            <v>96513370868</v>
          </cell>
          <cell r="G37">
            <v>0</v>
          </cell>
          <cell r="H37">
            <v>0</v>
          </cell>
        </row>
        <row r="38">
          <cell r="B38">
            <v>6324780104120</v>
          </cell>
          <cell r="D38">
            <v>15350291618</v>
          </cell>
          <cell r="E38">
            <v>0</v>
          </cell>
          <cell r="F38">
            <v>15350291618</v>
          </cell>
          <cell r="G38">
            <v>0</v>
          </cell>
          <cell r="H38">
            <v>9159546228</v>
          </cell>
        </row>
        <row r="39">
          <cell r="B39">
            <v>6324780104131</v>
          </cell>
          <cell r="D39">
            <v>1947535500</v>
          </cell>
          <cell r="E39">
            <v>0</v>
          </cell>
          <cell r="F39">
            <v>1947535500</v>
          </cell>
          <cell r="G39">
            <v>0</v>
          </cell>
          <cell r="H39">
            <v>2921303250</v>
          </cell>
        </row>
        <row r="40">
          <cell r="B40">
            <v>6324780104133</v>
          </cell>
          <cell r="D40">
            <v>1973158676</v>
          </cell>
          <cell r="E40">
            <v>0</v>
          </cell>
          <cell r="F40">
            <v>1973158676</v>
          </cell>
          <cell r="G40">
            <v>0</v>
          </cell>
          <cell r="H40">
            <v>2959738014</v>
          </cell>
        </row>
        <row r="41">
          <cell r="B41">
            <v>6324780104134</v>
          </cell>
          <cell r="D41">
            <v>1258838016</v>
          </cell>
          <cell r="E41">
            <v>0</v>
          </cell>
          <cell r="F41">
            <v>1258838016</v>
          </cell>
          <cell r="G41">
            <v>0</v>
          </cell>
          <cell r="H41">
            <v>1888257024</v>
          </cell>
        </row>
        <row r="42">
          <cell r="B42">
            <v>6324780104135</v>
          </cell>
          <cell r="D42">
            <v>1920489272</v>
          </cell>
          <cell r="E42">
            <v>0</v>
          </cell>
          <cell r="F42">
            <v>1920489272</v>
          </cell>
          <cell r="G42">
            <v>0</v>
          </cell>
          <cell r="H42">
            <v>2880733908</v>
          </cell>
        </row>
        <row r="43">
          <cell r="B43">
            <v>6324780104230</v>
          </cell>
          <cell r="D43">
            <v>687369860</v>
          </cell>
          <cell r="E43">
            <v>0</v>
          </cell>
          <cell r="F43">
            <v>687369860</v>
          </cell>
          <cell r="G43">
            <v>0</v>
          </cell>
          <cell r="H43">
            <v>1031054790</v>
          </cell>
        </row>
        <row r="44">
          <cell r="B44">
            <v>6324780104250</v>
          </cell>
          <cell r="D44">
            <v>584213356</v>
          </cell>
          <cell r="E44">
            <v>0</v>
          </cell>
          <cell r="F44">
            <v>584213356</v>
          </cell>
          <cell r="G44">
            <v>0</v>
          </cell>
          <cell r="H44">
            <v>876320034</v>
          </cell>
        </row>
        <row r="45">
          <cell r="B45">
            <v>6324780104260</v>
          </cell>
          <cell r="D45">
            <v>1280743832</v>
          </cell>
          <cell r="E45">
            <v>0</v>
          </cell>
          <cell r="F45">
            <v>1280743832</v>
          </cell>
          <cell r="G45">
            <v>0</v>
          </cell>
          <cell r="H45">
            <v>1921115748</v>
          </cell>
        </row>
        <row r="46">
          <cell r="B46">
            <v>6324780104270</v>
          </cell>
          <cell r="D46">
            <v>473091096</v>
          </cell>
          <cell r="E46">
            <v>0</v>
          </cell>
          <cell r="F46">
            <v>473091096</v>
          </cell>
          <cell r="G46">
            <v>0</v>
          </cell>
          <cell r="H46">
            <v>709636644</v>
          </cell>
        </row>
        <row r="47">
          <cell r="B47">
            <v>6324780104280</v>
          </cell>
          <cell r="D47">
            <v>656568948</v>
          </cell>
          <cell r="E47">
            <v>0</v>
          </cell>
          <cell r="F47">
            <v>656568948</v>
          </cell>
          <cell r="G47">
            <v>0</v>
          </cell>
          <cell r="H47">
            <v>984853422</v>
          </cell>
        </row>
        <row r="48">
          <cell r="B48">
            <v>6324780104290</v>
          </cell>
          <cell r="D48">
            <v>3268427512</v>
          </cell>
          <cell r="E48">
            <v>0</v>
          </cell>
          <cell r="F48">
            <v>3268427512</v>
          </cell>
          <cell r="G48">
            <v>0</v>
          </cell>
          <cell r="H48">
            <v>4902641268</v>
          </cell>
        </row>
        <row r="49">
          <cell r="B49">
            <v>6324780204000</v>
          </cell>
          <cell r="D49">
            <v>551458332</v>
          </cell>
          <cell r="E49">
            <v>0</v>
          </cell>
          <cell r="F49">
            <v>551458332</v>
          </cell>
          <cell r="G49">
            <v>0</v>
          </cell>
          <cell r="H49">
            <v>827187498</v>
          </cell>
        </row>
        <row r="50">
          <cell r="B50">
            <v>6324780204010</v>
          </cell>
          <cell r="D50">
            <v>1509427056</v>
          </cell>
          <cell r="E50">
            <v>0</v>
          </cell>
          <cell r="F50">
            <v>1509427056</v>
          </cell>
          <cell r="G50">
            <v>0</v>
          </cell>
          <cell r="H50">
            <v>2264140584</v>
          </cell>
        </row>
        <row r="51">
          <cell r="B51">
            <v>6324780204011</v>
          </cell>
          <cell r="D51">
            <v>2053554680</v>
          </cell>
          <cell r="E51">
            <v>0</v>
          </cell>
          <cell r="F51">
            <v>2053554680</v>
          </cell>
          <cell r="G51">
            <v>0</v>
          </cell>
          <cell r="H51">
            <v>3080332020</v>
          </cell>
        </row>
        <row r="52">
          <cell r="B52">
            <v>6324780204013</v>
          </cell>
          <cell r="D52">
            <v>1296351712</v>
          </cell>
          <cell r="E52">
            <v>0</v>
          </cell>
          <cell r="F52">
            <v>1296351712</v>
          </cell>
          <cell r="G52">
            <v>0</v>
          </cell>
          <cell r="H52">
            <v>1944527568</v>
          </cell>
        </row>
        <row r="53">
          <cell r="B53">
            <v>6324780204014</v>
          </cell>
          <cell r="D53">
            <v>1621980936</v>
          </cell>
          <cell r="E53">
            <v>0</v>
          </cell>
          <cell r="F53">
            <v>1621980936</v>
          </cell>
          <cell r="G53">
            <v>0</v>
          </cell>
          <cell r="H53">
            <v>2432971404</v>
          </cell>
        </row>
        <row r="54">
          <cell r="B54">
            <v>6324780204015</v>
          </cell>
          <cell r="D54">
            <v>1245062844</v>
          </cell>
          <cell r="E54">
            <v>0</v>
          </cell>
          <cell r="F54">
            <v>1245062844</v>
          </cell>
          <cell r="G54">
            <v>0</v>
          </cell>
          <cell r="H54">
            <v>2490125688</v>
          </cell>
        </row>
        <row r="55">
          <cell r="B55">
            <v>6324780204020</v>
          </cell>
          <cell r="D55">
            <v>3622335160</v>
          </cell>
          <cell r="E55">
            <v>0</v>
          </cell>
          <cell r="F55">
            <v>3622335160</v>
          </cell>
          <cell r="G55">
            <v>0</v>
          </cell>
          <cell r="H55">
            <v>5433502740</v>
          </cell>
        </row>
        <row r="56">
          <cell r="B56">
            <v>6324780204021</v>
          </cell>
          <cell r="D56">
            <v>510524944</v>
          </cell>
          <cell r="E56">
            <v>0</v>
          </cell>
          <cell r="F56">
            <v>510524944</v>
          </cell>
          <cell r="G56">
            <v>0</v>
          </cell>
          <cell r="H56">
            <v>286511988</v>
          </cell>
        </row>
        <row r="57">
          <cell r="B57">
            <v>6324780204032</v>
          </cell>
          <cell r="D57">
            <v>552520436</v>
          </cell>
          <cell r="E57">
            <v>0</v>
          </cell>
          <cell r="F57">
            <v>552520436</v>
          </cell>
          <cell r="G57">
            <v>0</v>
          </cell>
          <cell r="H57">
            <v>828780654</v>
          </cell>
        </row>
        <row r="58">
          <cell r="B58">
            <v>6324780204050</v>
          </cell>
          <cell r="D58">
            <v>9865178894</v>
          </cell>
          <cell r="E58">
            <v>0</v>
          </cell>
          <cell r="F58">
            <v>9865178894</v>
          </cell>
          <cell r="G58">
            <v>0</v>
          </cell>
          <cell r="H58">
            <v>3140871750</v>
          </cell>
        </row>
        <row r="59">
          <cell r="B59">
            <v>632994010178</v>
          </cell>
          <cell r="D59">
            <v>188571998279</v>
          </cell>
          <cell r="E59">
            <v>0</v>
          </cell>
          <cell r="F59">
            <v>188571998279</v>
          </cell>
          <cell r="G59">
            <v>0</v>
          </cell>
          <cell r="H59">
            <v>0</v>
          </cell>
        </row>
        <row r="60">
          <cell r="B60">
            <v>642915010178</v>
          </cell>
          <cell r="D60">
            <v>2135075258</v>
          </cell>
          <cell r="E60">
            <v>41094000650</v>
          </cell>
          <cell r="F60">
            <v>0</v>
          </cell>
          <cell r="G60">
            <v>38958925392</v>
          </cell>
          <cell r="H60">
            <v>0</v>
          </cell>
        </row>
        <row r="61">
          <cell r="B61">
            <v>6449470104050</v>
          </cell>
          <cell r="D61">
            <v>0</v>
          </cell>
          <cell r="E61">
            <v>21296147831</v>
          </cell>
          <cell r="F61">
            <v>0</v>
          </cell>
          <cell r="G61">
            <v>21296147831</v>
          </cell>
          <cell r="H61">
            <v>0</v>
          </cell>
        </row>
        <row r="62">
          <cell r="B62">
            <v>644947020</v>
          </cell>
          <cell r="D62">
            <v>0</v>
          </cell>
          <cell r="E62">
            <v>408808791</v>
          </cell>
          <cell r="F62">
            <v>0</v>
          </cell>
          <cell r="G62">
            <v>408808791</v>
          </cell>
          <cell r="H62">
            <v>0</v>
          </cell>
        </row>
        <row r="63">
          <cell r="B63">
            <v>6449470204050</v>
          </cell>
          <cell r="D63">
            <v>0</v>
          </cell>
          <cell r="E63">
            <v>3473563751</v>
          </cell>
          <cell r="F63">
            <v>0</v>
          </cell>
          <cell r="G63">
            <v>3473563751</v>
          </cell>
          <cell r="H63">
            <v>0</v>
          </cell>
        </row>
        <row r="64">
          <cell r="B64">
            <v>646935010</v>
          </cell>
          <cell r="D64">
            <v>0</v>
          </cell>
          <cell r="E64">
            <v>32001614</v>
          </cell>
          <cell r="F64">
            <v>0</v>
          </cell>
          <cell r="G64">
            <v>32001614</v>
          </cell>
          <cell r="H64">
            <v>0</v>
          </cell>
        </row>
        <row r="65">
          <cell r="B65">
            <v>647916010</v>
          </cell>
          <cell r="D65">
            <v>0</v>
          </cell>
          <cell r="E65">
            <v>21236189901</v>
          </cell>
          <cell r="F65">
            <v>0</v>
          </cell>
          <cell r="G65">
            <v>21236189901</v>
          </cell>
          <cell r="H65">
            <v>0</v>
          </cell>
        </row>
        <row r="66">
          <cell r="B66">
            <v>647916020</v>
          </cell>
          <cell r="D66">
            <v>0</v>
          </cell>
          <cell r="E66">
            <v>14746315698</v>
          </cell>
          <cell r="F66">
            <v>0</v>
          </cell>
          <cell r="G66">
            <v>14746315698</v>
          </cell>
          <cell r="H66">
            <v>0</v>
          </cell>
        </row>
        <row r="67">
          <cell r="B67">
            <v>649889010178</v>
          </cell>
          <cell r="D67">
            <v>2265790000</v>
          </cell>
          <cell r="E67">
            <v>2265790000</v>
          </cell>
          <cell r="F67">
            <v>0</v>
          </cell>
          <cell r="G67">
            <v>0</v>
          </cell>
          <cell r="H67">
            <v>0</v>
          </cell>
        </row>
        <row r="68">
          <cell r="B68">
            <v>649889030178</v>
          </cell>
          <cell r="D68">
            <v>0</v>
          </cell>
          <cell r="E68">
            <v>881520000</v>
          </cell>
          <cell r="F68">
            <v>0</v>
          </cell>
          <cell r="G68">
            <v>881520000</v>
          </cell>
          <cell r="H68">
            <v>0</v>
          </cell>
        </row>
        <row r="69">
          <cell r="B69">
            <v>6544960104050</v>
          </cell>
          <cell r="D69">
            <v>4688679150</v>
          </cell>
          <cell r="E69">
            <v>0</v>
          </cell>
          <cell r="F69">
            <v>4688679150</v>
          </cell>
          <cell r="G69">
            <v>0</v>
          </cell>
          <cell r="H69">
            <v>0</v>
          </cell>
        </row>
        <row r="70">
          <cell r="B70">
            <v>657736010</v>
          </cell>
          <cell r="D70">
            <v>12629728517</v>
          </cell>
          <cell r="E70">
            <v>0</v>
          </cell>
          <cell r="F70">
            <v>12629728517</v>
          </cell>
          <cell r="G70">
            <v>0</v>
          </cell>
          <cell r="H70">
            <v>0</v>
          </cell>
        </row>
        <row r="71">
          <cell r="B71">
            <v>657736020</v>
          </cell>
          <cell r="D71">
            <v>22166276881</v>
          </cell>
          <cell r="E71">
            <v>0</v>
          </cell>
          <cell r="F71">
            <v>22166276881</v>
          </cell>
          <cell r="G71">
            <v>0</v>
          </cell>
          <cell r="H71">
            <v>0</v>
          </cell>
        </row>
        <row r="72">
          <cell r="B72">
            <v>6594770104050</v>
          </cell>
          <cell r="D72">
            <v>86308000</v>
          </cell>
          <cell r="E72">
            <v>0</v>
          </cell>
          <cell r="F72">
            <v>86308000</v>
          </cell>
          <cell r="G72">
            <v>0</v>
          </cell>
          <cell r="H72">
            <v>0</v>
          </cell>
        </row>
        <row r="73">
          <cell r="B73">
            <v>6595410104050</v>
          </cell>
          <cell r="D73">
            <v>733555500</v>
          </cell>
          <cell r="E73">
            <v>0</v>
          </cell>
          <cell r="F73">
            <v>733555500</v>
          </cell>
          <cell r="G73">
            <v>0</v>
          </cell>
          <cell r="H73">
            <v>1393600000</v>
          </cell>
        </row>
        <row r="74">
          <cell r="B74">
            <v>6595430104050</v>
          </cell>
          <cell r="D74">
            <v>23375000</v>
          </cell>
          <cell r="E74">
            <v>0</v>
          </cell>
          <cell r="F74">
            <v>23375000</v>
          </cell>
          <cell r="G74">
            <v>0</v>
          </cell>
          <cell r="H74">
            <v>71500000</v>
          </cell>
        </row>
        <row r="75">
          <cell r="B75">
            <v>6595560104050</v>
          </cell>
          <cell r="D75">
            <v>336684000</v>
          </cell>
          <cell r="E75">
            <v>0</v>
          </cell>
          <cell r="F75">
            <v>336684000</v>
          </cell>
          <cell r="G75">
            <v>0</v>
          </cell>
          <cell r="H75">
            <v>0</v>
          </cell>
        </row>
        <row r="76">
          <cell r="B76">
            <v>659735010178</v>
          </cell>
          <cell r="D76">
            <v>48032300750</v>
          </cell>
          <cell r="E76">
            <v>0</v>
          </cell>
          <cell r="F76">
            <v>48032300750</v>
          </cell>
          <cell r="G76">
            <v>0</v>
          </cell>
          <cell r="H76">
            <v>0</v>
          </cell>
        </row>
        <row r="77">
          <cell r="B77">
            <v>659899010178</v>
          </cell>
          <cell r="D77">
            <v>2397610592</v>
          </cell>
          <cell r="E77">
            <v>2397610592</v>
          </cell>
          <cell r="F77">
            <v>0</v>
          </cell>
          <cell r="G77">
            <v>0</v>
          </cell>
          <cell r="H77">
            <v>0</v>
          </cell>
        </row>
        <row r="78">
          <cell r="B78">
            <v>661995010178</v>
          </cell>
          <cell r="D78">
            <v>24370160329</v>
          </cell>
          <cell r="E78">
            <v>0</v>
          </cell>
          <cell r="F78">
            <v>24370160329</v>
          </cell>
          <cell r="G78">
            <v>0</v>
          </cell>
          <cell r="H78">
            <v>0</v>
          </cell>
        </row>
        <row r="79">
          <cell r="B79">
            <v>6799490204050</v>
          </cell>
          <cell r="D79">
            <v>0</v>
          </cell>
          <cell r="E79">
            <v>11220000</v>
          </cell>
          <cell r="F79">
            <v>0</v>
          </cell>
          <cell r="G79">
            <v>11220000</v>
          </cell>
          <cell r="H79">
            <v>0</v>
          </cell>
        </row>
        <row r="80">
          <cell r="B80">
            <v>6894760104000</v>
          </cell>
          <cell r="D80">
            <v>74500000</v>
          </cell>
          <cell r="E80">
            <v>0</v>
          </cell>
          <cell r="F80">
            <v>74500000</v>
          </cell>
          <cell r="G80">
            <v>0</v>
          </cell>
          <cell r="H80">
            <v>89300000</v>
          </cell>
        </row>
        <row r="81">
          <cell r="B81">
            <v>6894870104050</v>
          </cell>
          <cell r="D81">
            <v>11325680092</v>
          </cell>
          <cell r="E81">
            <v>0</v>
          </cell>
          <cell r="F81">
            <v>11325680092</v>
          </cell>
          <cell r="G81">
            <v>0</v>
          </cell>
          <cell r="H81">
            <v>0</v>
          </cell>
        </row>
        <row r="82">
          <cell r="B82">
            <v>7100010104120</v>
          </cell>
          <cell r="D82">
            <v>11960513796</v>
          </cell>
          <cell r="E82">
            <v>0</v>
          </cell>
          <cell r="F82">
            <v>11960513796</v>
          </cell>
          <cell r="G82">
            <v>0</v>
          </cell>
          <cell r="H82">
            <v>0</v>
          </cell>
        </row>
        <row r="83">
          <cell r="B83">
            <v>7100010104220</v>
          </cell>
          <cell r="D83">
            <v>4527932180</v>
          </cell>
          <cell r="E83">
            <v>0</v>
          </cell>
          <cell r="F83">
            <v>4527932180</v>
          </cell>
          <cell r="G83">
            <v>0</v>
          </cell>
          <cell r="H83">
            <v>0</v>
          </cell>
        </row>
        <row r="84">
          <cell r="B84">
            <v>7100010204120</v>
          </cell>
          <cell r="D84">
            <v>54585506521</v>
          </cell>
          <cell r="E84">
            <v>0</v>
          </cell>
          <cell r="F84">
            <v>54585506521</v>
          </cell>
          <cell r="G84">
            <v>0</v>
          </cell>
          <cell r="H84">
            <v>0</v>
          </cell>
        </row>
        <row r="85">
          <cell r="B85">
            <v>7100010304120</v>
          </cell>
          <cell r="D85">
            <v>90512325692</v>
          </cell>
          <cell r="E85">
            <v>0</v>
          </cell>
          <cell r="F85">
            <v>90512325692</v>
          </cell>
          <cell r="G85">
            <v>0</v>
          </cell>
          <cell r="H85">
            <v>0</v>
          </cell>
        </row>
        <row r="86">
          <cell r="B86">
            <v>7100010404120</v>
          </cell>
          <cell r="D86">
            <v>1780607177</v>
          </cell>
          <cell r="E86">
            <v>0</v>
          </cell>
          <cell r="F86">
            <v>1780607177</v>
          </cell>
          <cell r="G86">
            <v>0</v>
          </cell>
          <cell r="H86">
            <v>0</v>
          </cell>
        </row>
        <row r="87">
          <cell r="B87">
            <v>7100010404220</v>
          </cell>
          <cell r="D87">
            <v>38141680959</v>
          </cell>
          <cell r="E87">
            <v>0</v>
          </cell>
          <cell r="F87">
            <v>38141680959</v>
          </cell>
          <cell r="G87">
            <v>0</v>
          </cell>
          <cell r="H87">
            <v>0</v>
          </cell>
        </row>
        <row r="88">
          <cell r="B88">
            <v>7100010504120</v>
          </cell>
          <cell r="D88">
            <v>180774736374</v>
          </cell>
          <cell r="E88">
            <v>0</v>
          </cell>
          <cell r="F88">
            <v>180774736374</v>
          </cell>
          <cell r="G88">
            <v>0</v>
          </cell>
          <cell r="H88">
            <v>0</v>
          </cell>
        </row>
        <row r="89">
          <cell r="B89">
            <v>7100011604220</v>
          </cell>
          <cell r="D89">
            <v>8140354359</v>
          </cell>
          <cell r="E89">
            <v>0</v>
          </cell>
          <cell r="F89">
            <v>8140354359</v>
          </cell>
          <cell r="G89">
            <v>0</v>
          </cell>
          <cell r="H89">
            <v>0</v>
          </cell>
        </row>
        <row r="90">
          <cell r="B90">
            <v>7100011704220</v>
          </cell>
          <cell r="D90">
            <v>1248752206</v>
          </cell>
          <cell r="E90">
            <v>0</v>
          </cell>
          <cell r="F90">
            <v>1248752206</v>
          </cell>
          <cell r="G90">
            <v>0</v>
          </cell>
          <cell r="H90">
            <v>0</v>
          </cell>
        </row>
        <row r="91">
          <cell r="B91">
            <v>7100011804120</v>
          </cell>
          <cell r="D91">
            <v>7390714707</v>
          </cell>
          <cell r="E91">
            <v>0</v>
          </cell>
          <cell r="F91">
            <v>7390714707</v>
          </cell>
          <cell r="G91">
            <v>0</v>
          </cell>
          <cell r="H91">
            <v>0</v>
          </cell>
        </row>
        <row r="92">
          <cell r="B92">
            <v>7100011804220</v>
          </cell>
          <cell r="D92">
            <v>24539986381</v>
          </cell>
          <cell r="E92">
            <v>0</v>
          </cell>
          <cell r="F92">
            <v>24539986381</v>
          </cell>
          <cell r="G92">
            <v>0</v>
          </cell>
          <cell r="H92">
            <v>0</v>
          </cell>
        </row>
        <row r="93">
          <cell r="B93">
            <v>7100012004220</v>
          </cell>
          <cell r="D93">
            <v>57725968077</v>
          </cell>
          <cell r="E93">
            <v>0</v>
          </cell>
          <cell r="F93">
            <v>57725968077</v>
          </cell>
          <cell r="G93">
            <v>0</v>
          </cell>
          <cell r="H93">
            <v>0</v>
          </cell>
        </row>
        <row r="94">
          <cell r="B94">
            <v>7100012904120</v>
          </cell>
          <cell r="D94">
            <v>14498405673</v>
          </cell>
          <cell r="E94">
            <v>0</v>
          </cell>
          <cell r="F94">
            <v>14498405673</v>
          </cell>
          <cell r="G94">
            <v>0</v>
          </cell>
          <cell r="H94">
            <v>0</v>
          </cell>
        </row>
        <row r="95">
          <cell r="B95">
            <v>7100013004120</v>
          </cell>
          <cell r="D95">
            <v>1799819768</v>
          </cell>
          <cell r="E95">
            <v>0</v>
          </cell>
          <cell r="F95">
            <v>1799819768</v>
          </cell>
          <cell r="G95">
            <v>0</v>
          </cell>
          <cell r="H95">
            <v>0</v>
          </cell>
        </row>
        <row r="96">
          <cell r="B96">
            <v>7100013104220</v>
          </cell>
          <cell r="D96">
            <v>29255273609</v>
          </cell>
          <cell r="E96">
            <v>0</v>
          </cell>
          <cell r="F96">
            <v>29255273609</v>
          </cell>
          <cell r="G96">
            <v>0</v>
          </cell>
          <cell r="H96">
            <v>0</v>
          </cell>
        </row>
        <row r="97">
          <cell r="B97">
            <v>7100013404220</v>
          </cell>
          <cell r="D97">
            <v>4953712891</v>
          </cell>
          <cell r="E97">
            <v>0</v>
          </cell>
          <cell r="F97">
            <v>4953712891</v>
          </cell>
          <cell r="G97">
            <v>0</v>
          </cell>
          <cell r="H97">
            <v>0</v>
          </cell>
        </row>
        <row r="98">
          <cell r="B98">
            <v>7100013604120</v>
          </cell>
          <cell r="D98">
            <v>1846100000</v>
          </cell>
          <cell r="E98">
            <v>0</v>
          </cell>
          <cell r="F98">
            <v>1846100000</v>
          </cell>
          <cell r="G98">
            <v>0</v>
          </cell>
          <cell r="H98">
            <v>0</v>
          </cell>
        </row>
        <row r="99">
          <cell r="B99">
            <v>7100014004120</v>
          </cell>
          <cell r="D99">
            <v>31849207146</v>
          </cell>
          <cell r="E99">
            <v>0</v>
          </cell>
          <cell r="F99">
            <v>31849207146</v>
          </cell>
          <cell r="G99">
            <v>0</v>
          </cell>
          <cell r="H99">
            <v>0</v>
          </cell>
        </row>
        <row r="100">
          <cell r="B100">
            <v>7100014204120</v>
          </cell>
          <cell r="D100">
            <v>23276539086</v>
          </cell>
          <cell r="E100">
            <v>0</v>
          </cell>
          <cell r="F100">
            <v>23276539086</v>
          </cell>
          <cell r="G100">
            <v>0</v>
          </cell>
          <cell r="H100">
            <v>0</v>
          </cell>
        </row>
        <row r="101">
          <cell r="B101">
            <v>7100014604220</v>
          </cell>
          <cell r="D101">
            <v>47626259868</v>
          </cell>
          <cell r="E101">
            <v>0</v>
          </cell>
          <cell r="F101">
            <v>47626259868</v>
          </cell>
          <cell r="G101">
            <v>0</v>
          </cell>
          <cell r="H101">
            <v>0</v>
          </cell>
        </row>
        <row r="102">
          <cell r="B102">
            <v>7100014704120</v>
          </cell>
          <cell r="D102">
            <v>13740052360</v>
          </cell>
          <cell r="E102">
            <v>0</v>
          </cell>
          <cell r="F102">
            <v>13740052360</v>
          </cell>
          <cell r="G102">
            <v>0</v>
          </cell>
          <cell r="H102">
            <v>0</v>
          </cell>
        </row>
        <row r="103">
          <cell r="B103">
            <v>7100014704220</v>
          </cell>
          <cell r="D103">
            <v>33521146992</v>
          </cell>
          <cell r="E103">
            <v>0</v>
          </cell>
          <cell r="F103">
            <v>33521146992</v>
          </cell>
          <cell r="G103">
            <v>0</v>
          </cell>
          <cell r="H103">
            <v>0</v>
          </cell>
        </row>
        <row r="104">
          <cell r="B104">
            <v>7100014904120</v>
          </cell>
          <cell r="D104">
            <v>6290284794</v>
          </cell>
          <cell r="E104">
            <v>0</v>
          </cell>
          <cell r="F104">
            <v>6290284794</v>
          </cell>
          <cell r="G104">
            <v>0</v>
          </cell>
          <cell r="H104">
            <v>0</v>
          </cell>
        </row>
        <row r="105">
          <cell r="B105">
            <v>7100014904220</v>
          </cell>
          <cell r="D105">
            <v>88832925668</v>
          </cell>
          <cell r="E105">
            <v>0</v>
          </cell>
          <cell r="F105">
            <v>88832925668</v>
          </cell>
          <cell r="G105">
            <v>0</v>
          </cell>
          <cell r="H105">
            <v>0</v>
          </cell>
        </row>
        <row r="106">
          <cell r="B106">
            <v>7100015104220</v>
          </cell>
          <cell r="D106">
            <v>49726129284</v>
          </cell>
          <cell r="E106">
            <v>0</v>
          </cell>
          <cell r="F106">
            <v>49726129284</v>
          </cell>
          <cell r="G106">
            <v>0</v>
          </cell>
          <cell r="H106">
            <v>0</v>
          </cell>
        </row>
        <row r="107">
          <cell r="B107">
            <v>7100015604120</v>
          </cell>
          <cell r="D107">
            <v>362090939</v>
          </cell>
          <cell r="E107">
            <v>0</v>
          </cell>
          <cell r="F107">
            <v>362090939</v>
          </cell>
          <cell r="G107">
            <v>0</v>
          </cell>
          <cell r="H107">
            <v>0</v>
          </cell>
        </row>
        <row r="108">
          <cell r="B108">
            <v>7100015804120</v>
          </cell>
          <cell r="D108">
            <v>626983631</v>
          </cell>
          <cell r="E108">
            <v>0</v>
          </cell>
          <cell r="F108">
            <v>626983631</v>
          </cell>
          <cell r="G108">
            <v>0</v>
          </cell>
          <cell r="H108">
            <v>0</v>
          </cell>
        </row>
        <row r="109">
          <cell r="B109">
            <v>7100016604120</v>
          </cell>
          <cell r="D109">
            <v>299962699</v>
          </cell>
          <cell r="E109">
            <v>0</v>
          </cell>
          <cell r="F109">
            <v>299962699</v>
          </cell>
          <cell r="G109">
            <v>0</v>
          </cell>
          <cell r="H109">
            <v>0</v>
          </cell>
        </row>
        <row r="110">
          <cell r="B110">
            <v>7100016804120</v>
          </cell>
          <cell r="D110">
            <v>4743097824</v>
          </cell>
          <cell r="E110">
            <v>0</v>
          </cell>
          <cell r="F110">
            <v>4743097824</v>
          </cell>
          <cell r="G110">
            <v>0</v>
          </cell>
          <cell r="H110">
            <v>0</v>
          </cell>
        </row>
        <row r="111">
          <cell r="B111">
            <v>7100017304120</v>
          </cell>
          <cell r="D111">
            <v>1443077845</v>
          </cell>
          <cell r="E111">
            <v>0</v>
          </cell>
          <cell r="F111">
            <v>1443077845</v>
          </cell>
          <cell r="G111">
            <v>0</v>
          </cell>
          <cell r="H111">
            <v>0</v>
          </cell>
        </row>
        <row r="112">
          <cell r="B112">
            <v>7100017504120</v>
          </cell>
          <cell r="D112">
            <v>7065606146</v>
          </cell>
          <cell r="E112">
            <v>0</v>
          </cell>
          <cell r="F112">
            <v>7065606146</v>
          </cell>
          <cell r="G112">
            <v>0</v>
          </cell>
          <cell r="H112">
            <v>0</v>
          </cell>
        </row>
        <row r="113">
          <cell r="B113">
            <v>7100017604220</v>
          </cell>
          <cell r="D113">
            <v>6741470129</v>
          </cell>
          <cell r="E113">
            <v>0</v>
          </cell>
          <cell r="F113">
            <v>6741470129</v>
          </cell>
          <cell r="G113">
            <v>0</v>
          </cell>
          <cell r="H113">
            <v>0</v>
          </cell>
        </row>
        <row r="114">
          <cell r="B114">
            <v>7100017904220</v>
          </cell>
          <cell r="D114">
            <v>9317109672</v>
          </cell>
          <cell r="E114">
            <v>0</v>
          </cell>
          <cell r="F114">
            <v>9317109672</v>
          </cell>
          <cell r="G114">
            <v>0</v>
          </cell>
          <cell r="H114">
            <v>0</v>
          </cell>
        </row>
        <row r="115">
          <cell r="B115">
            <v>7100018004120</v>
          </cell>
          <cell r="D115">
            <v>17813177530</v>
          </cell>
          <cell r="E115">
            <v>0</v>
          </cell>
          <cell r="F115">
            <v>17813177530</v>
          </cell>
          <cell r="G115">
            <v>0</v>
          </cell>
          <cell r="H115">
            <v>0</v>
          </cell>
        </row>
        <row r="116">
          <cell r="B116">
            <v>7100018204220</v>
          </cell>
          <cell r="D116">
            <v>6193281340</v>
          </cell>
          <cell r="E116">
            <v>0</v>
          </cell>
          <cell r="F116">
            <v>6193281340</v>
          </cell>
          <cell r="G116">
            <v>0</v>
          </cell>
          <cell r="H116">
            <v>0</v>
          </cell>
        </row>
        <row r="117">
          <cell r="B117">
            <v>7100018404120</v>
          </cell>
          <cell r="D117">
            <v>1146664449</v>
          </cell>
          <cell r="E117">
            <v>0</v>
          </cell>
          <cell r="F117">
            <v>1146664449</v>
          </cell>
          <cell r="G117">
            <v>0</v>
          </cell>
          <cell r="H117">
            <v>0</v>
          </cell>
        </row>
        <row r="118">
          <cell r="B118">
            <v>7100018604220</v>
          </cell>
          <cell r="D118">
            <v>7110639234</v>
          </cell>
          <cell r="E118">
            <v>0</v>
          </cell>
          <cell r="F118">
            <v>7110639234</v>
          </cell>
          <cell r="G118">
            <v>0</v>
          </cell>
          <cell r="H118">
            <v>0</v>
          </cell>
        </row>
        <row r="119">
          <cell r="B119">
            <v>7100018904220</v>
          </cell>
          <cell r="D119">
            <v>8127923411</v>
          </cell>
          <cell r="E119">
            <v>0</v>
          </cell>
          <cell r="F119">
            <v>8127923411</v>
          </cell>
          <cell r="G119">
            <v>0</v>
          </cell>
          <cell r="H119">
            <v>0</v>
          </cell>
        </row>
        <row r="120">
          <cell r="B120">
            <v>7100019504120</v>
          </cell>
          <cell r="D120">
            <v>80307198762</v>
          </cell>
          <cell r="E120">
            <v>0</v>
          </cell>
          <cell r="F120">
            <v>80307198762</v>
          </cell>
          <cell r="G120">
            <v>0</v>
          </cell>
          <cell r="H120">
            <v>0</v>
          </cell>
        </row>
        <row r="121">
          <cell r="B121">
            <v>7100019504220</v>
          </cell>
          <cell r="D121">
            <v>499558294</v>
          </cell>
          <cell r="E121">
            <v>0</v>
          </cell>
          <cell r="F121">
            <v>499558294</v>
          </cell>
          <cell r="G121">
            <v>0</v>
          </cell>
          <cell r="H121">
            <v>0</v>
          </cell>
        </row>
        <row r="122">
          <cell r="B122">
            <v>7100019704120</v>
          </cell>
          <cell r="D122">
            <v>52230253711</v>
          </cell>
          <cell r="E122">
            <v>0</v>
          </cell>
          <cell r="F122">
            <v>52230253711</v>
          </cell>
          <cell r="G122">
            <v>0</v>
          </cell>
          <cell r="H122">
            <v>0</v>
          </cell>
        </row>
        <row r="123">
          <cell r="B123">
            <v>7100019704220</v>
          </cell>
          <cell r="D123">
            <v>1292964484</v>
          </cell>
          <cell r="E123">
            <v>0</v>
          </cell>
          <cell r="F123">
            <v>1292964484</v>
          </cell>
          <cell r="G123">
            <v>0</v>
          </cell>
          <cell r="H123">
            <v>0</v>
          </cell>
        </row>
        <row r="124">
          <cell r="B124">
            <v>7100019804120</v>
          </cell>
          <cell r="D124">
            <v>43194047984</v>
          </cell>
          <cell r="E124">
            <v>0</v>
          </cell>
          <cell r="F124">
            <v>43194047984</v>
          </cell>
          <cell r="G124">
            <v>0</v>
          </cell>
          <cell r="H124">
            <v>0</v>
          </cell>
        </row>
        <row r="125">
          <cell r="B125">
            <v>7100019804220</v>
          </cell>
          <cell r="D125">
            <v>113138123</v>
          </cell>
          <cell r="E125">
            <v>0</v>
          </cell>
          <cell r="F125">
            <v>113138123</v>
          </cell>
          <cell r="G125">
            <v>0</v>
          </cell>
          <cell r="H125">
            <v>0</v>
          </cell>
        </row>
        <row r="126">
          <cell r="B126">
            <v>7100019904120</v>
          </cell>
          <cell r="D126">
            <v>3651065137</v>
          </cell>
          <cell r="E126">
            <v>0</v>
          </cell>
          <cell r="F126">
            <v>3651065137</v>
          </cell>
          <cell r="G126">
            <v>0</v>
          </cell>
          <cell r="H126">
            <v>0</v>
          </cell>
        </row>
        <row r="127">
          <cell r="B127">
            <v>7100019904220</v>
          </cell>
          <cell r="D127">
            <v>6762566235</v>
          </cell>
          <cell r="E127">
            <v>0</v>
          </cell>
          <cell r="F127">
            <v>6762566235</v>
          </cell>
          <cell r="G127">
            <v>0</v>
          </cell>
          <cell r="H127">
            <v>0</v>
          </cell>
        </row>
        <row r="128">
          <cell r="B128">
            <v>7100050104131</v>
          </cell>
          <cell r="D128">
            <v>7865862151</v>
          </cell>
          <cell r="E128">
            <v>0</v>
          </cell>
          <cell r="F128">
            <v>7865862151</v>
          </cell>
          <cell r="G128">
            <v>0</v>
          </cell>
          <cell r="H128">
            <v>0</v>
          </cell>
        </row>
        <row r="129">
          <cell r="B129">
            <v>7100050104132</v>
          </cell>
          <cell r="D129">
            <v>7351047163</v>
          </cell>
          <cell r="E129">
            <v>0</v>
          </cell>
          <cell r="F129">
            <v>7351047163</v>
          </cell>
          <cell r="G129">
            <v>0</v>
          </cell>
          <cell r="H129">
            <v>0</v>
          </cell>
        </row>
        <row r="130">
          <cell r="B130">
            <v>7100050104133</v>
          </cell>
          <cell r="D130">
            <v>14562494176</v>
          </cell>
          <cell r="E130">
            <v>0</v>
          </cell>
          <cell r="F130">
            <v>14562494176</v>
          </cell>
          <cell r="G130">
            <v>0</v>
          </cell>
          <cell r="H130">
            <v>0</v>
          </cell>
        </row>
        <row r="131">
          <cell r="B131">
            <v>7100050104134</v>
          </cell>
          <cell r="D131">
            <v>4878737500</v>
          </cell>
          <cell r="E131">
            <v>0</v>
          </cell>
          <cell r="F131">
            <v>4878737500</v>
          </cell>
          <cell r="G131">
            <v>0</v>
          </cell>
          <cell r="H131">
            <v>0</v>
          </cell>
        </row>
        <row r="132">
          <cell r="B132">
            <v>7100050304120</v>
          </cell>
          <cell r="D132">
            <v>37779225000</v>
          </cell>
          <cell r="E132">
            <v>0</v>
          </cell>
          <cell r="F132">
            <v>37779225000</v>
          </cell>
          <cell r="G132">
            <v>0</v>
          </cell>
          <cell r="H132">
            <v>0</v>
          </cell>
        </row>
        <row r="133">
          <cell r="B133">
            <v>7100050404120</v>
          </cell>
          <cell r="D133">
            <v>494287582</v>
          </cell>
          <cell r="E133">
            <v>0</v>
          </cell>
          <cell r="F133">
            <v>494287582</v>
          </cell>
          <cell r="G133">
            <v>0</v>
          </cell>
          <cell r="H133">
            <v>0</v>
          </cell>
        </row>
        <row r="134">
          <cell r="B134">
            <v>7100050404132</v>
          </cell>
          <cell r="D134">
            <v>1338036423</v>
          </cell>
          <cell r="E134">
            <v>0</v>
          </cell>
          <cell r="F134">
            <v>1338036423</v>
          </cell>
          <cell r="G134">
            <v>0</v>
          </cell>
          <cell r="H134">
            <v>0</v>
          </cell>
        </row>
        <row r="135">
          <cell r="B135">
            <v>7100050404133</v>
          </cell>
          <cell r="D135">
            <v>527951170</v>
          </cell>
          <cell r="E135">
            <v>0</v>
          </cell>
          <cell r="F135">
            <v>527951170</v>
          </cell>
          <cell r="G135">
            <v>0</v>
          </cell>
          <cell r="H135">
            <v>0</v>
          </cell>
        </row>
        <row r="136">
          <cell r="B136">
            <v>7100050504135</v>
          </cell>
          <cell r="D136">
            <v>532031988</v>
          </cell>
          <cell r="E136">
            <v>0</v>
          </cell>
          <cell r="F136">
            <v>532031988</v>
          </cell>
          <cell r="G136">
            <v>0</v>
          </cell>
          <cell r="H136">
            <v>0</v>
          </cell>
        </row>
        <row r="137">
          <cell r="B137">
            <v>7100051204120</v>
          </cell>
          <cell r="D137">
            <v>534776204</v>
          </cell>
          <cell r="E137">
            <v>0</v>
          </cell>
          <cell r="F137">
            <v>534776204</v>
          </cell>
          <cell r="G137">
            <v>0</v>
          </cell>
          <cell r="H137">
            <v>0</v>
          </cell>
        </row>
        <row r="138">
          <cell r="B138">
            <v>7100052204120</v>
          </cell>
          <cell r="D138">
            <v>679840972</v>
          </cell>
          <cell r="E138">
            <v>0</v>
          </cell>
          <cell r="F138">
            <v>679840972</v>
          </cell>
          <cell r="G138">
            <v>0</v>
          </cell>
          <cell r="H138">
            <v>0</v>
          </cell>
        </row>
        <row r="139">
          <cell r="B139">
            <v>711981010178</v>
          </cell>
          <cell r="D139">
            <v>0</v>
          </cell>
          <cell r="E139">
            <v>1126807455512</v>
          </cell>
          <cell r="F139">
            <v>0</v>
          </cell>
          <cell r="G139">
            <v>1126807455512</v>
          </cell>
          <cell r="H139">
            <v>0</v>
          </cell>
        </row>
        <row r="140">
          <cell r="B140">
            <v>711981020178</v>
          </cell>
          <cell r="D140">
            <v>0</v>
          </cell>
          <cell r="E140">
            <v>37323647964</v>
          </cell>
          <cell r="F140">
            <v>0</v>
          </cell>
          <cell r="G140">
            <v>37323647964</v>
          </cell>
          <cell r="H140">
            <v>0</v>
          </cell>
        </row>
        <row r="141">
          <cell r="B141">
            <v>7201011104120</v>
          </cell>
          <cell r="D141">
            <v>21709474362</v>
          </cell>
          <cell r="E141">
            <v>0</v>
          </cell>
          <cell r="F141">
            <v>21709474362</v>
          </cell>
          <cell r="G141">
            <v>0</v>
          </cell>
          <cell r="H141">
            <v>18562927410</v>
          </cell>
        </row>
        <row r="142">
          <cell r="B142">
            <v>7201011104131</v>
          </cell>
          <cell r="D142">
            <v>5317950106</v>
          </cell>
          <cell r="E142">
            <v>0</v>
          </cell>
          <cell r="F142">
            <v>5317950106</v>
          </cell>
          <cell r="G142">
            <v>0</v>
          </cell>
          <cell r="H142">
            <v>6293160945</v>
          </cell>
        </row>
        <row r="143">
          <cell r="B143">
            <v>7201011104133</v>
          </cell>
          <cell r="D143">
            <v>4435830029</v>
          </cell>
          <cell r="E143">
            <v>0</v>
          </cell>
          <cell r="F143">
            <v>4435830029</v>
          </cell>
          <cell r="G143">
            <v>0</v>
          </cell>
          <cell r="H143">
            <v>6597669915</v>
          </cell>
        </row>
        <row r="144">
          <cell r="B144">
            <v>7201011104134</v>
          </cell>
          <cell r="D144">
            <v>4391527530</v>
          </cell>
          <cell r="E144">
            <v>0</v>
          </cell>
          <cell r="F144">
            <v>4391527530</v>
          </cell>
          <cell r="G144">
            <v>0</v>
          </cell>
          <cell r="H144">
            <v>4296938190</v>
          </cell>
        </row>
        <row r="145">
          <cell r="B145">
            <v>7201011104135</v>
          </cell>
          <cell r="D145">
            <v>2809548520</v>
          </cell>
          <cell r="E145">
            <v>0</v>
          </cell>
          <cell r="F145">
            <v>2809548520</v>
          </cell>
          <cell r="G145">
            <v>0</v>
          </cell>
          <cell r="H145">
            <v>5267235750</v>
          </cell>
        </row>
        <row r="146">
          <cell r="B146">
            <v>7201011104136</v>
          </cell>
          <cell r="D146">
            <v>1211301000</v>
          </cell>
          <cell r="E146">
            <v>0</v>
          </cell>
          <cell r="F146">
            <v>1211301000</v>
          </cell>
          <cell r="G146">
            <v>0</v>
          </cell>
          <cell r="H146">
            <v>0</v>
          </cell>
        </row>
        <row r="147">
          <cell r="B147">
            <v>7201020104120</v>
          </cell>
          <cell r="D147">
            <v>4642940838</v>
          </cell>
          <cell r="E147">
            <v>0</v>
          </cell>
          <cell r="F147">
            <v>4642940838</v>
          </cell>
          <cell r="G147">
            <v>0</v>
          </cell>
          <cell r="H147">
            <v>1485034193</v>
          </cell>
        </row>
        <row r="148">
          <cell r="B148">
            <v>7201020104131</v>
          </cell>
          <cell r="D148">
            <v>1537119209</v>
          </cell>
          <cell r="E148">
            <v>0</v>
          </cell>
          <cell r="F148">
            <v>1537119209</v>
          </cell>
          <cell r="G148">
            <v>0</v>
          </cell>
          <cell r="H148">
            <v>503452877</v>
          </cell>
        </row>
        <row r="149">
          <cell r="B149">
            <v>7201020104133</v>
          </cell>
          <cell r="D149">
            <v>1027138607</v>
          </cell>
          <cell r="E149">
            <v>0</v>
          </cell>
          <cell r="F149">
            <v>1027138607</v>
          </cell>
          <cell r="G149">
            <v>0</v>
          </cell>
          <cell r="H149">
            <v>527813593</v>
          </cell>
        </row>
        <row r="150">
          <cell r="B150">
            <v>7201020104134</v>
          </cell>
          <cell r="D150">
            <v>1048784783</v>
          </cell>
          <cell r="E150">
            <v>0</v>
          </cell>
          <cell r="F150">
            <v>1048784783</v>
          </cell>
          <cell r="G150">
            <v>0</v>
          </cell>
          <cell r="H150">
            <v>343755055</v>
          </cell>
        </row>
        <row r="151">
          <cell r="B151">
            <v>7201020104135</v>
          </cell>
          <cell r="D151">
            <v>619054032</v>
          </cell>
          <cell r="E151">
            <v>0</v>
          </cell>
          <cell r="F151">
            <v>619054032</v>
          </cell>
          <cell r="G151">
            <v>0</v>
          </cell>
          <cell r="H151">
            <v>421378860</v>
          </cell>
        </row>
        <row r="152">
          <cell r="B152">
            <v>7201020104136</v>
          </cell>
          <cell r="D152">
            <v>331088940</v>
          </cell>
          <cell r="E152">
            <v>0</v>
          </cell>
          <cell r="F152">
            <v>331088940</v>
          </cell>
          <cell r="G152">
            <v>0</v>
          </cell>
          <cell r="H152">
            <v>0</v>
          </cell>
        </row>
        <row r="153">
          <cell r="B153">
            <v>7201040104120</v>
          </cell>
          <cell r="D153">
            <v>6857245002</v>
          </cell>
          <cell r="E153">
            <v>0</v>
          </cell>
          <cell r="F153">
            <v>6857245002</v>
          </cell>
          <cell r="G153">
            <v>0</v>
          </cell>
          <cell r="H153">
            <v>6187642470</v>
          </cell>
        </row>
        <row r="154">
          <cell r="B154">
            <v>7201040104131</v>
          </cell>
          <cell r="D154">
            <v>1842748500</v>
          </cell>
          <cell r="E154">
            <v>29721750</v>
          </cell>
          <cell r="F154">
            <v>1813026750</v>
          </cell>
          <cell r="G154">
            <v>0</v>
          </cell>
          <cell r="H154">
            <v>2097720315</v>
          </cell>
        </row>
        <row r="155">
          <cell r="B155">
            <v>7201040104133</v>
          </cell>
          <cell r="D155">
            <v>1529828610</v>
          </cell>
          <cell r="E155">
            <v>24674655</v>
          </cell>
          <cell r="F155">
            <v>1505153955</v>
          </cell>
          <cell r="G155">
            <v>0</v>
          </cell>
          <cell r="H155">
            <v>2199223305</v>
          </cell>
        </row>
        <row r="156">
          <cell r="B156">
            <v>7201040104134</v>
          </cell>
          <cell r="D156">
            <v>1506649290</v>
          </cell>
          <cell r="E156">
            <v>24300795</v>
          </cell>
          <cell r="F156">
            <v>1482348495</v>
          </cell>
          <cell r="G156">
            <v>0</v>
          </cell>
          <cell r="H156">
            <v>1432312730</v>
          </cell>
        </row>
        <row r="157">
          <cell r="B157">
            <v>7201040104135</v>
          </cell>
          <cell r="D157">
            <v>973528182</v>
          </cell>
          <cell r="E157">
            <v>15702066</v>
          </cell>
          <cell r="F157">
            <v>957826116</v>
          </cell>
          <cell r="G157">
            <v>0</v>
          </cell>
          <cell r="H157">
            <v>1755745250</v>
          </cell>
        </row>
        <row r="158">
          <cell r="B158">
            <v>7201040104136</v>
          </cell>
          <cell r="D158">
            <v>417225900</v>
          </cell>
          <cell r="E158">
            <v>6729450</v>
          </cell>
          <cell r="F158">
            <v>410496450</v>
          </cell>
          <cell r="G158">
            <v>0</v>
          </cell>
          <cell r="H158">
            <v>0</v>
          </cell>
        </row>
        <row r="159">
          <cell r="B159">
            <v>7201210104120</v>
          </cell>
          <cell r="D159">
            <v>3791837743</v>
          </cell>
          <cell r="E159">
            <v>0</v>
          </cell>
          <cell r="F159">
            <v>3791837743</v>
          </cell>
          <cell r="G159">
            <v>0</v>
          </cell>
          <cell r="H159">
            <v>3421440000</v>
          </cell>
        </row>
        <row r="160">
          <cell r="B160">
            <v>7201210104131</v>
          </cell>
          <cell r="D160">
            <v>889924016</v>
          </cell>
          <cell r="E160">
            <v>0</v>
          </cell>
          <cell r="F160">
            <v>889924016</v>
          </cell>
          <cell r="G160">
            <v>0</v>
          </cell>
          <cell r="H160">
            <v>1140480000</v>
          </cell>
        </row>
        <row r="161">
          <cell r="B161">
            <v>7201210104133</v>
          </cell>
          <cell r="D161">
            <v>718268630</v>
          </cell>
          <cell r="E161">
            <v>0</v>
          </cell>
          <cell r="F161">
            <v>718268630</v>
          </cell>
          <cell r="G161">
            <v>0</v>
          </cell>
          <cell r="H161">
            <v>1140480000</v>
          </cell>
        </row>
        <row r="162">
          <cell r="B162">
            <v>7201210104134</v>
          </cell>
          <cell r="D162">
            <v>718769374</v>
          </cell>
          <cell r="E162">
            <v>0</v>
          </cell>
          <cell r="F162">
            <v>718769374</v>
          </cell>
          <cell r="G162">
            <v>0</v>
          </cell>
          <cell r="H162">
            <v>760320000</v>
          </cell>
        </row>
        <row r="163">
          <cell r="B163">
            <v>7201210104135</v>
          </cell>
          <cell r="D163">
            <v>535997450</v>
          </cell>
          <cell r="E163">
            <v>0</v>
          </cell>
          <cell r="F163">
            <v>535997450</v>
          </cell>
          <cell r="G163">
            <v>0</v>
          </cell>
          <cell r="H163">
            <v>950400000</v>
          </cell>
        </row>
        <row r="164">
          <cell r="B164">
            <v>7201210104136</v>
          </cell>
          <cell r="D164">
            <v>178665817</v>
          </cell>
          <cell r="E164">
            <v>0</v>
          </cell>
          <cell r="F164">
            <v>178665817</v>
          </cell>
          <cell r="G164">
            <v>0</v>
          </cell>
          <cell r="H164">
            <v>0</v>
          </cell>
        </row>
        <row r="165">
          <cell r="B165">
            <v>7201240104120</v>
          </cell>
          <cell r="D165">
            <v>788551370</v>
          </cell>
          <cell r="E165">
            <v>0</v>
          </cell>
          <cell r="F165">
            <v>788551370</v>
          </cell>
          <cell r="G165">
            <v>0</v>
          </cell>
          <cell r="H165">
            <v>601438847</v>
          </cell>
        </row>
        <row r="166">
          <cell r="B166">
            <v>7201240104131</v>
          </cell>
          <cell r="D166">
            <v>205652067</v>
          </cell>
          <cell r="E166">
            <v>0</v>
          </cell>
          <cell r="F166">
            <v>205652067</v>
          </cell>
          <cell r="G166">
            <v>0</v>
          </cell>
          <cell r="H166">
            <v>203898414</v>
          </cell>
        </row>
        <row r="167">
          <cell r="B167">
            <v>7201240104133</v>
          </cell>
          <cell r="D167">
            <v>163889047</v>
          </cell>
          <cell r="E167">
            <v>0</v>
          </cell>
          <cell r="F167">
            <v>163889047</v>
          </cell>
          <cell r="G167">
            <v>0</v>
          </cell>
          <cell r="H167">
            <v>213764504</v>
          </cell>
        </row>
        <row r="168">
          <cell r="B168">
            <v>7201240104134</v>
          </cell>
          <cell r="D168">
            <v>163209359</v>
          </cell>
          <cell r="E168">
            <v>0</v>
          </cell>
          <cell r="F168">
            <v>163209359</v>
          </cell>
          <cell r="G168">
            <v>0</v>
          </cell>
          <cell r="H168">
            <v>139220797</v>
          </cell>
        </row>
        <row r="169">
          <cell r="B169">
            <v>7201240104135</v>
          </cell>
          <cell r="D169">
            <v>102858068</v>
          </cell>
          <cell r="E169">
            <v>0</v>
          </cell>
          <cell r="F169">
            <v>102858068</v>
          </cell>
          <cell r="G169">
            <v>0</v>
          </cell>
          <cell r="H169">
            <v>170658437</v>
          </cell>
        </row>
        <row r="170">
          <cell r="B170">
            <v>7201240104136</v>
          </cell>
          <cell r="D170">
            <v>7590819</v>
          </cell>
          <cell r="E170">
            <v>0</v>
          </cell>
          <cell r="F170">
            <v>7590819</v>
          </cell>
          <cell r="G170">
            <v>0</v>
          </cell>
          <cell r="H170">
            <v>0</v>
          </cell>
        </row>
        <row r="171">
          <cell r="B171">
            <v>721982010178</v>
          </cell>
          <cell r="D171">
            <v>0</v>
          </cell>
          <cell r="E171">
            <v>37790049315</v>
          </cell>
          <cell r="F171">
            <v>0</v>
          </cell>
          <cell r="G171">
            <v>37790049315</v>
          </cell>
          <cell r="H171">
            <v>0</v>
          </cell>
        </row>
        <row r="172">
          <cell r="B172">
            <v>721982020178</v>
          </cell>
          <cell r="D172">
            <v>0</v>
          </cell>
          <cell r="E172">
            <v>32583019169</v>
          </cell>
          <cell r="F172">
            <v>0</v>
          </cell>
          <cell r="G172">
            <v>32583019169</v>
          </cell>
          <cell r="H172">
            <v>0</v>
          </cell>
        </row>
        <row r="173">
          <cell r="B173">
            <v>7300110104251</v>
          </cell>
          <cell r="D173">
            <v>0</v>
          </cell>
          <cell r="E173">
            <v>0</v>
          </cell>
          <cell r="F173">
            <v>0</v>
          </cell>
          <cell r="G173">
            <v>0</v>
          </cell>
          <cell r="H173">
            <v>0</v>
          </cell>
        </row>
        <row r="174">
          <cell r="B174">
            <v>7300110204251</v>
          </cell>
          <cell r="D174">
            <v>3988334086</v>
          </cell>
          <cell r="E174">
            <v>0</v>
          </cell>
          <cell r="F174">
            <v>3988334086</v>
          </cell>
          <cell r="G174">
            <v>0</v>
          </cell>
          <cell r="H174">
            <v>0</v>
          </cell>
        </row>
        <row r="175">
          <cell r="B175">
            <v>7300110304250</v>
          </cell>
          <cell r="D175">
            <v>896299684</v>
          </cell>
          <cell r="E175">
            <v>0</v>
          </cell>
          <cell r="F175">
            <v>896299684</v>
          </cell>
          <cell r="G175">
            <v>0</v>
          </cell>
          <cell r="H175">
            <v>0</v>
          </cell>
        </row>
        <row r="176">
          <cell r="B176">
            <v>7300110504120</v>
          </cell>
          <cell r="D176">
            <v>2421127990</v>
          </cell>
          <cell r="E176">
            <v>0</v>
          </cell>
          <cell r="F176">
            <v>2421127990</v>
          </cell>
          <cell r="G176">
            <v>0</v>
          </cell>
          <cell r="H176">
            <v>0</v>
          </cell>
        </row>
        <row r="177">
          <cell r="B177">
            <v>7300110504131</v>
          </cell>
          <cell r="D177">
            <v>494424692</v>
          </cell>
          <cell r="E177">
            <v>0</v>
          </cell>
          <cell r="F177">
            <v>494424692</v>
          </cell>
          <cell r="G177">
            <v>0</v>
          </cell>
          <cell r="H177">
            <v>0</v>
          </cell>
        </row>
        <row r="178">
          <cell r="B178">
            <v>7300110604120</v>
          </cell>
          <cell r="D178">
            <v>340650100</v>
          </cell>
          <cell r="E178">
            <v>0</v>
          </cell>
          <cell r="F178">
            <v>340650100</v>
          </cell>
          <cell r="G178">
            <v>0</v>
          </cell>
          <cell r="H178">
            <v>0</v>
          </cell>
        </row>
        <row r="179">
          <cell r="B179">
            <v>7300110604131</v>
          </cell>
          <cell r="D179">
            <v>50947352</v>
          </cell>
          <cell r="E179">
            <v>0</v>
          </cell>
          <cell r="F179">
            <v>50947352</v>
          </cell>
          <cell r="G179">
            <v>0</v>
          </cell>
          <cell r="H179">
            <v>0</v>
          </cell>
        </row>
        <row r="180">
          <cell r="B180">
            <v>7300110604132</v>
          </cell>
          <cell r="D180">
            <v>154213692</v>
          </cell>
          <cell r="E180">
            <v>0</v>
          </cell>
          <cell r="F180">
            <v>154213692</v>
          </cell>
          <cell r="G180">
            <v>0</v>
          </cell>
          <cell r="H180">
            <v>0</v>
          </cell>
        </row>
        <row r="181">
          <cell r="B181">
            <v>7300110604133</v>
          </cell>
          <cell r="D181">
            <v>5352002</v>
          </cell>
          <cell r="E181">
            <v>0</v>
          </cell>
          <cell r="F181">
            <v>5352002</v>
          </cell>
          <cell r="G181">
            <v>0</v>
          </cell>
          <cell r="H181">
            <v>0</v>
          </cell>
        </row>
        <row r="182">
          <cell r="B182">
            <v>7300110604134</v>
          </cell>
          <cell r="D182">
            <v>252812618</v>
          </cell>
          <cell r="E182">
            <v>0</v>
          </cell>
          <cell r="F182">
            <v>252812618</v>
          </cell>
          <cell r="G182">
            <v>0</v>
          </cell>
          <cell r="H182">
            <v>0</v>
          </cell>
        </row>
        <row r="183">
          <cell r="B183">
            <v>7300110604250</v>
          </cell>
          <cell r="D183">
            <v>129926541</v>
          </cell>
          <cell r="E183">
            <v>0</v>
          </cell>
          <cell r="F183">
            <v>129926541</v>
          </cell>
          <cell r="G183">
            <v>0</v>
          </cell>
          <cell r="H183">
            <v>0</v>
          </cell>
        </row>
        <row r="184">
          <cell r="B184">
            <v>7300110604251</v>
          </cell>
          <cell r="D184">
            <v>118282613</v>
          </cell>
          <cell r="E184">
            <v>0</v>
          </cell>
          <cell r="F184">
            <v>118282613</v>
          </cell>
          <cell r="G184">
            <v>0</v>
          </cell>
          <cell r="H184">
            <v>0</v>
          </cell>
        </row>
        <row r="185">
          <cell r="B185">
            <v>7300110704251</v>
          </cell>
          <cell r="D185">
            <v>88076070</v>
          </cell>
          <cell r="E185">
            <v>0</v>
          </cell>
          <cell r="F185">
            <v>88076070</v>
          </cell>
          <cell r="G185">
            <v>0</v>
          </cell>
          <cell r="H185">
            <v>0</v>
          </cell>
        </row>
        <row r="186">
          <cell r="B186">
            <v>7300110804131</v>
          </cell>
          <cell r="D186">
            <v>8999290329</v>
          </cell>
          <cell r="E186">
            <v>0</v>
          </cell>
          <cell r="F186">
            <v>8999290329</v>
          </cell>
          <cell r="G186">
            <v>0</v>
          </cell>
          <cell r="H186">
            <v>0</v>
          </cell>
        </row>
        <row r="187">
          <cell r="B187">
            <v>7300110804132</v>
          </cell>
          <cell r="D187">
            <v>2044390446</v>
          </cell>
          <cell r="E187">
            <v>0</v>
          </cell>
          <cell r="F187">
            <v>2044390446</v>
          </cell>
          <cell r="G187">
            <v>0</v>
          </cell>
          <cell r="H187">
            <v>0</v>
          </cell>
        </row>
        <row r="188">
          <cell r="B188">
            <v>7300110804136</v>
          </cell>
          <cell r="D188">
            <v>474400000</v>
          </cell>
          <cell r="E188">
            <v>0</v>
          </cell>
          <cell r="F188">
            <v>474400000</v>
          </cell>
          <cell r="G188">
            <v>0</v>
          </cell>
          <cell r="H188">
            <v>0</v>
          </cell>
        </row>
        <row r="189">
          <cell r="B189">
            <v>7300119804270</v>
          </cell>
          <cell r="D189">
            <v>784959824</v>
          </cell>
          <cell r="E189">
            <v>0</v>
          </cell>
          <cell r="F189">
            <v>784959824</v>
          </cell>
          <cell r="G189">
            <v>0</v>
          </cell>
          <cell r="H189">
            <v>0</v>
          </cell>
        </row>
        <row r="190">
          <cell r="B190">
            <v>7300119904120</v>
          </cell>
          <cell r="D190">
            <v>280443022</v>
          </cell>
          <cell r="E190">
            <v>0</v>
          </cell>
          <cell r="F190">
            <v>280443022</v>
          </cell>
          <cell r="G190">
            <v>0</v>
          </cell>
          <cell r="H190">
            <v>0</v>
          </cell>
        </row>
        <row r="191">
          <cell r="B191">
            <v>7300119904131</v>
          </cell>
          <cell r="D191">
            <v>314807365</v>
          </cell>
          <cell r="E191">
            <v>0</v>
          </cell>
          <cell r="F191">
            <v>314807365</v>
          </cell>
          <cell r="G191">
            <v>0</v>
          </cell>
          <cell r="H191">
            <v>0</v>
          </cell>
        </row>
        <row r="192">
          <cell r="B192">
            <v>7300119904132</v>
          </cell>
          <cell r="D192">
            <v>327157653</v>
          </cell>
          <cell r="E192">
            <v>0</v>
          </cell>
          <cell r="F192">
            <v>327157653</v>
          </cell>
          <cell r="G192">
            <v>0</v>
          </cell>
          <cell r="H192">
            <v>0</v>
          </cell>
        </row>
        <row r="193">
          <cell r="B193">
            <v>7300119904270</v>
          </cell>
          <cell r="D193">
            <v>27256474438</v>
          </cell>
          <cell r="E193">
            <v>0</v>
          </cell>
          <cell r="F193">
            <v>27256474438</v>
          </cell>
          <cell r="G193">
            <v>0</v>
          </cell>
          <cell r="H193">
            <v>0</v>
          </cell>
        </row>
        <row r="194">
          <cell r="B194">
            <v>7300150104120</v>
          </cell>
          <cell r="D194">
            <v>128266942</v>
          </cell>
          <cell r="E194">
            <v>0</v>
          </cell>
          <cell r="F194">
            <v>128266942</v>
          </cell>
          <cell r="G194">
            <v>0</v>
          </cell>
          <cell r="H194">
            <v>0</v>
          </cell>
        </row>
        <row r="195">
          <cell r="B195">
            <v>7300150104131</v>
          </cell>
          <cell r="D195">
            <v>203475000</v>
          </cell>
          <cell r="E195">
            <v>0</v>
          </cell>
          <cell r="F195">
            <v>203475000</v>
          </cell>
          <cell r="G195">
            <v>0</v>
          </cell>
          <cell r="H195">
            <v>0</v>
          </cell>
        </row>
        <row r="196">
          <cell r="B196">
            <v>7300150104132</v>
          </cell>
          <cell r="D196">
            <v>933838187</v>
          </cell>
          <cell r="E196">
            <v>0</v>
          </cell>
          <cell r="F196">
            <v>933838187</v>
          </cell>
          <cell r="G196">
            <v>0</v>
          </cell>
          <cell r="H196">
            <v>0</v>
          </cell>
        </row>
        <row r="197">
          <cell r="B197">
            <v>7300150104230</v>
          </cell>
          <cell r="D197">
            <v>4498788698</v>
          </cell>
          <cell r="E197">
            <v>0</v>
          </cell>
          <cell r="F197">
            <v>4498788698</v>
          </cell>
          <cell r="G197">
            <v>0</v>
          </cell>
          <cell r="H197">
            <v>0</v>
          </cell>
        </row>
        <row r="198">
          <cell r="B198">
            <v>7300150304132</v>
          </cell>
          <cell r="D198">
            <v>42810600</v>
          </cell>
          <cell r="E198">
            <v>0</v>
          </cell>
          <cell r="F198">
            <v>42810600</v>
          </cell>
          <cell r="G198">
            <v>0</v>
          </cell>
          <cell r="H198">
            <v>0</v>
          </cell>
        </row>
        <row r="199">
          <cell r="B199">
            <v>7300150304133</v>
          </cell>
          <cell r="D199">
            <v>68496962</v>
          </cell>
          <cell r="E199">
            <v>0</v>
          </cell>
          <cell r="F199">
            <v>68496962</v>
          </cell>
          <cell r="G199">
            <v>0</v>
          </cell>
          <cell r="H199">
            <v>0</v>
          </cell>
        </row>
        <row r="200">
          <cell r="B200">
            <v>7300150404230</v>
          </cell>
          <cell r="D200">
            <v>5114611017</v>
          </cell>
          <cell r="E200">
            <v>0</v>
          </cell>
          <cell r="F200">
            <v>5114611017</v>
          </cell>
          <cell r="G200">
            <v>0</v>
          </cell>
          <cell r="H200">
            <v>0</v>
          </cell>
        </row>
        <row r="201">
          <cell r="B201">
            <v>7300150504131</v>
          </cell>
          <cell r="D201">
            <v>1714660670</v>
          </cell>
          <cell r="E201">
            <v>0</v>
          </cell>
          <cell r="F201">
            <v>1714660670</v>
          </cell>
          <cell r="G201">
            <v>0</v>
          </cell>
          <cell r="H201">
            <v>0</v>
          </cell>
        </row>
        <row r="202">
          <cell r="B202">
            <v>7300150504132</v>
          </cell>
          <cell r="D202">
            <v>2806817818</v>
          </cell>
          <cell r="E202">
            <v>0</v>
          </cell>
          <cell r="F202">
            <v>2806817818</v>
          </cell>
          <cell r="G202">
            <v>0</v>
          </cell>
          <cell r="H202">
            <v>0</v>
          </cell>
        </row>
        <row r="203">
          <cell r="B203">
            <v>7300150504133</v>
          </cell>
          <cell r="D203">
            <v>2351598721</v>
          </cell>
          <cell r="E203">
            <v>0</v>
          </cell>
          <cell r="F203">
            <v>2351598721</v>
          </cell>
          <cell r="G203">
            <v>0</v>
          </cell>
          <cell r="H203">
            <v>0</v>
          </cell>
        </row>
        <row r="204">
          <cell r="B204">
            <v>7300150504134</v>
          </cell>
          <cell r="D204">
            <v>1275544528</v>
          </cell>
          <cell r="E204">
            <v>0</v>
          </cell>
          <cell r="F204">
            <v>1275544528</v>
          </cell>
          <cell r="G204">
            <v>0</v>
          </cell>
          <cell r="H204">
            <v>0</v>
          </cell>
        </row>
        <row r="205">
          <cell r="B205">
            <v>7300159904250</v>
          </cell>
          <cell r="D205">
            <v>19030000</v>
          </cell>
          <cell r="E205">
            <v>0</v>
          </cell>
          <cell r="F205">
            <v>19030000</v>
          </cell>
          <cell r="G205">
            <v>0</v>
          </cell>
          <cell r="H205">
            <v>0</v>
          </cell>
        </row>
        <row r="206">
          <cell r="B206">
            <v>7300159904300</v>
          </cell>
          <cell r="D206">
            <v>951078751</v>
          </cell>
          <cell r="E206">
            <v>0</v>
          </cell>
          <cell r="F206">
            <v>951078751</v>
          </cell>
          <cell r="G206">
            <v>0</v>
          </cell>
          <cell r="H206">
            <v>0</v>
          </cell>
        </row>
        <row r="207">
          <cell r="B207">
            <v>7303020104120</v>
          </cell>
          <cell r="D207">
            <v>17550075461</v>
          </cell>
          <cell r="E207">
            <v>0</v>
          </cell>
          <cell r="F207">
            <v>17550075461</v>
          </cell>
          <cell r="G207">
            <v>0</v>
          </cell>
          <cell r="H207">
            <v>0</v>
          </cell>
        </row>
        <row r="208">
          <cell r="B208">
            <v>7303040104120</v>
          </cell>
          <cell r="D208">
            <v>7717576283</v>
          </cell>
          <cell r="E208">
            <v>0</v>
          </cell>
          <cell r="F208">
            <v>7717576283</v>
          </cell>
          <cell r="G208">
            <v>0</v>
          </cell>
          <cell r="H208">
            <v>0</v>
          </cell>
        </row>
        <row r="209">
          <cell r="B209">
            <v>7303040104131</v>
          </cell>
          <cell r="D209">
            <v>9432593238</v>
          </cell>
          <cell r="E209">
            <v>0</v>
          </cell>
          <cell r="F209">
            <v>9432593238</v>
          </cell>
          <cell r="G209">
            <v>0</v>
          </cell>
          <cell r="H209">
            <v>0</v>
          </cell>
        </row>
        <row r="210">
          <cell r="B210">
            <v>731983010178</v>
          </cell>
          <cell r="D210">
            <v>0</v>
          </cell>
          <cell r="E210">
            <v>28438139798</v>
          </cell>
          <cell r="F210">
            <v>0</v>
          </cell>
          <cell r="G210">
            <v>28438139798</v>
          </cell>
          <cell r="H210">
            <v>0</v>
          </cell>
        </row>
        <row r="211">
          <cell r="B211">
            <v>731983020</v>
          </cell>
          <cell r="D211">
            <v>0</v>
          </cell>
          <cell r="E211">
            <v>75793493595</v>
          </cell>
          <cell r="F211">
            <v>0</v>
          </cell>
          <cell r="G211">
            <v>75793493595</v>
          </cell>
          <cell r="H211">
            <v>0</v>
          </cell>
        </row>
        <row r="212">
          <cell r="B212">
            <v>7350211104120</v>
          </cell>
          <cell r="D212">
            <v>562645997</v>
          </cell>
          <cell r="E212">
            <v>0</v>
          </cell>
          <cell r="F212">
            <v>562645997</v>
          </cell>
          <cell r="G212">
            <v>0</v>
          </cell>
          <cell r="H212">
            <v>0</v>
          </cell>
        </row>
        <row r="213">
          <cell r="B213">
            <v>7350211104131</v>
          </cell>
          <cell r="D213">
            <v>18374466</v>
          </cell>
          <cell r="E213">
            <v>0</v>
          </cell>
          <cell r="F213">
            <v>18374466</v>
          </cell>
          <cell r="G213">
            <v>0</v>
          </cell>
          <cell r="H213">
            <v>0</v>
          </cell>
        </row>
        <row r="214">
          <cell r="B214">
            <v>7350211104132</v>
          </cell>
          <cell r="D214">
            <v>19801109</v>
          </cell>
          <cell r="E214">
            <v>0</v>
          </cell>
          <cell r="F214">
            <v>19801109</v>
          </cell>
          <cell r="G214">
            <v>0</v>
          </cell>
          <cell r="H214">
            <v>0</v>
          </cell>
        </row>
        <row r="215">
          <cell r="B215">
            <v>7350211104250</v>
          </cell>
          <cell r="D215">
            <v>91092047</v>
          </cell>
          <cell r="E215">
            <v>0</v>
          </cell>
          <cell r="F215">
            <v>91092047</v>
          </cell>
          <cell r="G215">
            <v>0</v>
          </cell>
          <cell r="H215">
            <v>0</v>
          </cell>
        </row>
        <row r="216">
          <cell r="B216">
            <v>7350211104251</v>
          </cell>
          <cell r="D216">
            <v>5170000</v>
          </cell>
          <cell r="E216">
            <v>0</v>
          </cell>
          <cell r="F216">
            <v>5170000</v>
          </cell>
          <cell r="G216">
            <v>0</v>
          </cell>
          <cell r="H216">
            <v>0</v>
          </cell>
        </row>
        <row r="217">
          <cell r="B217">
            <v>7350211404250</v>
          </cell>
          <cell r="D217">
            <v>1336494692</v>
          </cell>
          <cell r="E217">
            <v>0</v>
          </cell>
          <cell r="F217">
            <v>1336494692</v>
          </cell>
          <cell r="G217">
            <v>0</v>
          </cell>
          <cell r="H217">
            <v>0</v>
          </cell>
        </row>
        <row r="218">
          <cell r="B218">
            <v>7350211604120</v>
          </cell>
          <cell r="D218">
            <v>74675110</v>
          </cell>
          <cell r="E218">
            <v>0</v>
          </cell>
          <cell r="F218">
            <v>74675110</v>
          </cell>
          <cell r="G218">
            <v>0</v>
          </cell>
          <cell r="H218">
            <v>0</v>
          </cell>
        </row>
        <row r="219">
          <cell r="B219">
            <v>7350211604131</v>
          </cell>
          <cell r="D219">
            <v>411296</v>
          </cell>
          <cell r="E219">
            <v>0</v>
          </cell>
          <cell r="F219">
            <v>411296</v>
          </cell>
          <cell r="G219">
            <v>0</v>
          </cell>
          <cell r="H219">
            <v>0</v>
          </cell>
        </row>
        <row r="220">
          <cell r="B220">
            <v>7350211604251</v>
          </cell>
          <cell r="D220">
            <v>5135624</v>
          </cell>
          <cell r="E220">
            <v>0</v>
          </cell>
          <cell r="F220">
            <v>5135624</v>
          </cell>
          <cell r="G220">
            <v>0</v>
          </cell>
          <cell r="H220">
            <v>0</v>
          </cell>
        </row>
        <row r="221">
          <cell r="B221">
            <v>7350211704120</v>
          </cell>
          <cell r="D221">
            <v>2129250282</v>
          </cell>
          <cell r="E221">
            <v>0</v>
          </cell>
          <cell r="F221">
            <v>2129250282</v>
          </cell>
          <cell r="G221">
            <v>0</v>
          </cell>
          <cell r="H221">
            <v>0</v>
          </cell>
        </row>
        <row r="222">
          <cell r="B222">
            <v>7350211704131</v>
          </cell>
          <cell r="D222">
            <v>4759699425</v>
          </cell>
          <cell r="E222">
            <v>0</v>
          </cell>
          <cell r="F222">
            <v>4759699425</v>
          </cell>
          <cell r="G222">
            <v>0</v>
          </cell>
          <cell r="H222">
            <v>0</v>
          </cell>
        </row>
        <row r="223">
          <cell r="B223">
            <v>7350211704132</v>
          </cell>
          <cell r="D223">
            <v>1677654224</v>
          </cell>
          <cell r="E223">
            <v>0</v>
          </cell>
          <cell r="F223">
            <v>1677654224</v>
          </cell>
          <cell r="G223">
            <v>0</v>
          </cell>
          <cell r="H223">
            <v>0</v>
          </cell>
        </row>
        <row r="224">
          <cell r="B224">
            <v>7350211704133</v>
          </cell>
          <cell r="D224">
            <v>319967935</v>
          </cell>
          <cell r="E224">
            <v>0</v>
          </cell>
          <cell r="F224">
            <v>319967935</v>
          </cell>
          <cell r="G224">
            <v>0</v>
          </cell>
          <cell r="H224">
            <v>0</v>
          </cell>
        </row>
        <row r="225">
          <cell r="B225">
            <v>7350211704134</v>
          </cell>
          <cell r="D225">
            <v>792260250</v>
          </cell>
          <cell r="E225">
            <v>0</v>
          </cell>
          <cell r="F225">
            <v>792260250</v>
          </cell>
          <cell r="G225">
            <v>0</v>
          </cell>
          <cell r="H225">
            <v>0</v>
          </cell>
        </row>
        <row r="226">
          <cell r="B226">
            <v>7350211704135</v>
          </cell>
          <cell r="D226">
            <v>88545283</v>
          </cell>
          <cell r="E226">
            <v>0</v>
          </cell>
          <cell r="F226">
            <v>88545283</v>
          </cell>
          <cell r="G226">
            <v>0</v>
          </cell>
          <cell r="H226">
            <v>0</v>
          </cell>
        </row>
        <row r="227">
          <cell r="B227">
            <v>7350211704136</v>
          </cell>
          <cell r="D227">
            <v>131618446</v>
          </cell>
          <cell r="E227">
            <v>0</v>
          </cell>
          <cell r="F227">
            <v>131618446</v>
          </cell>
          <cell r="G227">
            <v>0</v>
          </cell>
          <cell r="H227">
            <v>0</v>
          </cell>
        </row>
        <row r="228">
          <cell r="B228">
            <v>7350211704230</v>
          </cell>
          <cell r="D228">
            <v>128694289</v>
          </cell>
          <cell r="E228">
            <v>0</v>
          </cell>
          <cell r="F228">
            <v>128694289</v>
          </cell>
          <cell r="G228">
            <v>0</v>
          </cell>
          <cell r="H228">
            <v>0</v>
          </cell>
        </row>
        <row r="229">
          <cell r="B229">
            <v>7350211704250</v>
          </cell>
          <cell r="D229">
            <v>754616108</v>
          </cell>
          <cell r="E229">
            <v>0</v>
          </cell>
          <cell r="F229">
            <v>754616108</v>
          </cell>
          <cell r="G229">
            <v>0</v>
          </cell>
          <cell r="H229">
            <v>0</v>
          </cell>
        </row>
        <row r="230">
          <cell r="B230">
            <v>7350310104120</v>
          </cell>
          <cell r="D230">
            <v>26667035</v>
          </cell>
          <cell r="E230">
            <v>0</v>
          </cell>
          <cell r="F230">
            <v>26667035</v>
          </cell>
          <cell r="G230">
            <v>0</v>
          </cell>
          <cell r="H230">
            <v>0</v>
          </cell>
        </row>
        <row r="231">
          <cell r="B231">
            <v>7350310104131</v>
          </cell>
          <cell r="D231">
            <v>193993027</v>
          </cell>
          <cell r="E231">
            <v>0</v>
          </cell>
          <cell r="F231">
            <v>193993027</v>
          </cell>
          <cell r="G231">
            <v>0</v>
          </cell>
          <cell r="H231">
            <v>0</v>
          </cell>
        </row>
        <row r="232">
          <cell r="B232">
            <v>7350310104132</v>
          </cell>
          <cell r="D232">
            <v>155038119</v>
          </cell>
          <cell r="E232">
            <v>0</v>
          </cell>
          <cell r="F232">
            <v>155038119</v>
          </cell>
          <cell r="G232">
            <v>0</v>
          </cell>
          <cell r="H232">
            <v>0</v>
          </cell>
        </row>
        <row r="233">
          <cell r="B233">
            <v>7350310104250</v>
          </cell>
          <cell r="D233">
            <v>266736220</v>
          </cell>
          <cell r="E233">
            <v>0</v>
          </cell>
          <cell r="F233">
            <v>266736220</v>
          </cell>
          <cell r="G233">
            <v>0</v>
          </cell>
          <cell r="H233">
            <v>0</v>
          </cell>
        </row>
        <row r="234">
          <cell r="B234">
            <v>7350310204120</v>
          </cell>
          <cell r="D234">
            <v>107665509</v>
          </cell>
          <cell r="E234">
            <v>0</v>
          </cell>
          <cell r="F234">
            <v>107665509</v>
          </cell>
          <cell r="G234">
            <v>0</v>
          </cell>
          <cell r="H234">
            <v>0</v>
          </cell>
        </row>
        <row r="235">
          <cell r="B235">
            <v>7350310204131</v>
          </cell>
          <cell r="D235">
            <v>32445299</v>
          </cell>
          <cell r="E235">
            <v>0</v>
          </cell>
          <cell r="F235">
            <v>32445299</v>
          </cell>
          <cell r="G235">
            <v>0</v>
          </cell>
          <cell r="H235">
            <v>0</v>
          </cell>
        </row>
        <row r="236">
          <cell r="B236">
            <v>7350310204132</v>
          </cell>
          <cell r="D236">
            <v>110191560</v>
          </cell>
          <cell r="E236">
            <v>0</v>
          </cell>
          <cell r="F236">
            <v>110191560</v>
          </cell>
          <cell r="G236">
            <v>0</v>
          </cell>
          <cell r="H236">
            <v>0</v>
          </cell>
        </row>
        <row r="237">
          <cell r="B237">
            <v>7350310204133</v>
          </cell>
          <cell r="D237">
            <v>50649780</v>
          </cell>
          <cell r="E237">
            <v>0</v>
          </cell>
          <cell r="F237">
            <v>50649780</v>
          </cell>
          <cell r="G237">
            <v>0</v>
          </cell>
          <cell r="H237">
            <v>0</v>
          </cell>
        </row>
        <row r="238">
          <cell r="B238">
            <v>7350310204136</v>
          </cell>
          <cell r="D238">
            <v>70214100</v>
          </cell>
          <cell r="E238">
            <v>0</v>
          </cell>
          <cell r="F238">
            <v>70214100</v>
          </cell>
          <cell r="G238">
            <v>0</v>
          </cell>
          <cell r="H238">
            <v>0</v>
          </cell>
        </row>
        <row r="239">
          <cell r="B239">
            <v>7350310204250</v>
          </cell>
          <cell r="D239">
            <v>440941417</v>
          </cell>
          <cell r="E239">
            <v>0</v>
          </cell>
          <cell r="F239">
            <v>440941417</v>
          </cell>
          <cell r="G239">
            <v>0</v>
          </cell>
          <cell r="H239">
            <v>0</v>
          </cell>
        </row>
        <row r="240">
          <cell r="B240">
            <v>7350310204300</v>
          </cell>
          <cell r="D240">
            <v>1950009</v>
          </cell>
          <cell r="E240">
            <v>0</v>
          </cell>
          <cell r="F240">
            <v>1950009</v>
          </cell>
          <cell r="G240">
            <v>0</v>
          </cell>
          <cell r="H240">
            <v>0</v>
          </cell>
        </row>
        <row r="241">
          <cell r="B241">
            <v>7350310304131</v>
          </cell>
          <cell r="D241">
            <v>4860000</v>
          </cell>
          <cell r="E241">
            <v>0</v>
          </cell>
          <cell r="F241">
            <v>4860000</v>
          </cell>
          <cell r="G241">
            <v>0</v>
          </cell>
          <cell r="H241">
            <v>0</v>
          </cell>
        </row>
        <row r="242">
          <cell r="B242">
            <v>7350310304250</v>
          </cell>
          <cell r="D242">
            <v>233874812</v>
          </cell>
          <cell r="E242">
            <v>0</v>
          </cell>
          <cell r="F242">
            <v>233874812</v>
          </cell>
          <cell r="G242">
            <v>0</v>
          </cell>
          <cell r="H242">
            <v>0</v>
          </cell>
        </row>
        <row r="243">
          <cell r="B243">
            <v>7350310304251</v>
          </cell>
          <cell r="D243">
            <v>239713301</v>
          </cell>
          <cell r="E243">
            <v>0</v>
          </cell>
          <cell r="F243">
            <v>239713301</v>
          </cell>
          <cell r="G243">
            <v>0</v>
          </cell>
          <cell r="H243">
            <v>0</v>
          </cell>
        </row>
        <row r="244">
          <cell r="B244">
            <v>7350310304270</v>
          </cell>
          <cell r="D244">
            <v>7650000</v>
          </cell>
          <cell r="E244">
            <v>0</v>
          </cell>
          <cell r="F244">
            <v>7650000</v>
          </cell>
          <cell r="G244">
            <v>0</v>
          </cell>
          <cell r="H244">
            <v>0</v>
          </cell>
        </row>
        <row r="245">
          <cell r="B245">
            <v>7350310304300</v>
          </cell>
          <cell r="D245">
            <v>2300000</v>
          </cell>
          <cell r="E245">
            <v>0</v>
          </cell>
          <cell r="F245">
            <v>2300000</v>
          </cell>
          <cell r="G245">
            <v>0</v>
          </cell>
          <cell r="H245">
            <v>0</v>
          </cell>
        </row>
        <row r="246">
          <cell r="B246">
            <v>7350310404120</v>
          </cell>
          <cell r="D246">
            <v>198308281</v>
          </cell>
          <cell r="E246">
            <v>0</v>
          </cell>
          <cell r="F246">
            <v>198308281</v>
          </cell>
          <cell r="G246">
            <v>0</v>
          </cell>
          <cell r="H246">
            <v>0</v>
          </cell>
        </row>
        <row r="247">
          <cell r="B247">
            <v>7350310404131</v>
          </cell>
          <cell r="D247">
            <v>35108487</v>
          </cell>
          <cell r="E247">
            <v>0</v>
          </cell>
          <cell r="F247">
            <v>35108487</v>
          </cell>
          <cell r="G247">
            <v>0</v>
          </cell>
          <cell r="H247">
            <v>0</v>
          </cell>
        </row>
        <row r="248">
          <cell r="B248">
            <v>7350310404132</v>
          </cell>
          <cell r="D248">
            <v>16046630</v>
          </cell>
          <cell r="E248">
            <v>0</v>
          </cell>
          <cell r="F248">
            <v>16046630</v>
          </cell>
          <cell r="G248">
            <v>0</v>
          </cell>
          <cell r="H248">
            <v>0</v>
          </cell>
        </row>
        <row r="249">
          <cell r="B249">
            <v>7350310404250</v>
          </cell>
          <cell r="D249">
            <v>114134572</v>
          </cell>
          <cell r="E249">
            <v>0</v>
          </cell>
          <cell r="F249">
            <v>114134572</v>
          </cell>
          <cell r="G249">
            <v>0</v>
          </cell>
          <cell r="H249">
            <v>0</v>
          </cell>
        </row>
        <row r="250">
          <cell r="B250">
            <v>7350310404270</v>
          </cell>
          <cell r="D250">
            <v>6750000</v>
          </cell>
          <cell r="E250">
            <v>0</v>
          </cell>
          <cell r="F250">
            <v>6750000</v>
          </cell>
          <cell r="G250">
            <v>0</v>
          </cell>
          <cell r="H250">
            <v>0</v>
          </cell>
        </row>
        <row r="251">
          <cell r="B251">
            <v>7350310704250</v>
          </cell>
          <cell r="D251">
            <v>104470000</v>
          </cell>
          <cell r="E251">
            <v>0</v>
          </cell>
          <cell r="F251">
            <v>104470000</v>
          </cell>
          <cell r="G251">
            <v>0</v>
          </cell>
          <cell r="H251">
            <v>0</v>
          </cell>
        </row>
        <row r="252">
          <cell r="B252">
            <v>7350310804132</v>
          </cell>
          <cell r="D252">
            <v>1997500</v>
          </cell>
          <cell r="E252">
            <v>0</v>
          </cell>
          <cell r="F252">
            <v>1997500</v>
          </cell>
          <cell r="G252">
            <v>0</v>
          </cell>
          <cell r="H252">
            <v>0</v>
          </cell>
        </row>
        <row r="253">
          <cell r="B253">
            <v>7350310804250</v>
          </cell>
          <cell r="D253">
            <v>109283760</v>
          </cell>
          <cell r="E253">
            <v>0</v>
          </cell>
          <cell r="F253">
            <v>109283760</v>
          </cell>
          <cell r="G253">
            <v>0</v>
          </cell>
          <cell r="H253">
            <v>0</v>
          </cell>
        </row>
        <row r="254">
          <cell r="B254">
            <v>7350310804251</v>
          </cell>
          <cell r="D254">
            <v>304775700</v>
          </cell>
          <cell r="E254">
            <v>0</v>
          </cell>
          <cell r="F254">
            <v>304775700</v>
          </cell>
          <cell r="G254">
            <v>0</v>
          </cell>
          <cell r="H254">
            <v>0</v>
          </cell>
        </row>
        <row r="255">
          <cell r="B255">
            <v>7350310904120</v>
          </cell>
          <cell r="D255">
            <v>169818516</v>
          </cell>
          <cell r="E255">
            <v>0</v>
          </cell>
          <cell r="F255">
            <v>169818516</v>
          </cell>
          <cell r="G255">
            <v>0</v>
          </cell>
          <cell r="H255">
            <v>0</v>
          </cell>
        </row>
        <row r="256">
          <cell r="B256">
            <v>7350310904131</v>
          </cell>
          <cell r="D256">
            <v>108904350</v>
          </cell>
          <cell r="E256">
            <v>0</v>
          </cell>
          <cell r="F256">
            <v>108904350</v>
          </cell>
          <cell r="G256">
            <v>0</v>
          </cell>
          <cell r="H256">
            <v>0</v>
          </cell>
        </row>
        <row r="257">
          <cell r="B257">
            <v>7350310904132</v>
          </cell>
          <cell r="D257">
            <v>83485909</v>
          </cell>
          <cell r="E257">
            <v>0</v>
          </cell>
          <cell r="F257">
            <v>83485909</v>
          </cell>
          <cell r="G257">
            <v>0</v>
          </cell>
          <cell r="H257">
            <v>0</v>
          </cell>
        </row>
        <row r="258">
          <cell r="B258">
            <v>7350310904133</v>
          </cell>
          <cell r="D258">
            <v>7085903</v>
          </cell>
          <cell r="E258">
            <v>0</v>
          </cell>
          <cell r="F258">
            <v>7085903</v>
          </cell>
          <cell r="G258">
            <v>0</v>
          </cell>
          <cell r="H258">
            <v>0</v>
          </cell>
        </row>
        <row r="259">
          <cell r="B259">
            <v>7350310904134</v>
          </cell>
          <cell r="D259">
            <v>3524772</v>
          </cell>
          <cell r="E259">
            <v>0</v>
          </cell>
          <cell r="F259">
            <v>3524772</v>
          </cell>
          <cell r="G259">
            <v>0</v>
          </cell>
          <cell r="H259">
            <v>0</v>
          </cell>
        </row>
        <row r="260">
          <cell r="B260">
            <v>7350310904135</v>
          </cell>
          <cell r="D260">
            <v>3069672</v>
          </cell>
          <cell r="E260">
            <v>0</v>
          </cell>
          <cell r="F260">
            <v>3069672</v>
          </cell>
          <cell r="G260">
            <v>0</v>
          </cell>
          <cell r="H260">
            <v>0</v>
          </cell>
        </row>
        <row r="261">
          <cell r="B261">
            <v>7350310904136</v>
          </cell>
          <cell r="D261">
            <v>1129669</v>
          </cell>
          <cell r="E261">
            <v>0</v>
          </cell>
          <cell r="F261">
            <v>1129669</v>
          </cell>
          <cell r="G261">
            <v>0</v>
          </cell>
          <cell r="H261">
            <v>0</v>
          </cell>
        </row>
        <row r="262">
          <cell r="B262">
            <v>7350310904230</v>
          </cell>
          <cell r="D262">
            <v>260108</v>
          </cell>
          <cell r="E262">
            <v>0</v>
          </cell>
          <cell r="F262">
            <v>260108</v>
          </cell>
          <cell r="G262">
            <v>0</v>
          </cell>
          <cell r="H262">
            <v>0</v>
          </cell>
        </row>
        <row r="263">
          <cell r="B263">
            <v>7350310904250</v>
          </cell>
          <cell r="D263">
            <v>124522950</v>
          </cell>
          <cell r="E263">
            <v>0</v>
          </cell>
          <cell r="F263">
            <v>124522950</v>
          </cell>
          <cell r="G263">
            <v>0</v>
          </cell>
          <cell r="H263">
            <v>0</v>
          </cell>
        </row>
        <row r="264">
          <cell r="B264">
            <v>7350310904251</v>
          </cell>
          <cell r="D264">
            <v>43198123</v>
          </cell>
          <cell r="E264">
            <v>0</v>
          </cell>
          <cell r="F264">
            <v>43198123</v>
          </cell>
          <cell r="G264">
            <v>0</v>
          </cell>
          <cell r="H264">
            <v>0</v>
          </cell>
        </row>
        <row r="265">
          <cell r="B265">
            <v>7350310904300</v>
          </cell>
          <cell r="D265">
            <v>17782099</v>
          </cell>
          <cell r="E265">
            <v>0</v>
          </cell>
          <cell r="F265">
            <v>17782099</v>
          </cell>
          <cell r="G265">
            <v>0</v>
          </cell>
          <cell r="H265">
            <v>0</v>
          </cell>
        </row>
        <row r="266">
          <cell r="B266">
            <v>7350319904133</v>
          </cell>
          <cell r="D266">
            <v>148960000</v>
          </cell>
          <cell r="E266">
            <v>0</v>
          </cell>
          <cell r="F266">
            <v>148960000</v>
          </cell>
          <cell r="G266">
            <v>0</v>
          </cell>
          <cell r="H266">
            <v>0</v>
          </cell>
        </row>
        <row r="267">
          <cell r="B267">
            <v>7350319904251</v>
          </cell>
          <cell r="D267">
            <v>702935616</v>
          </cell>
          <cell r="E267">
            <v>0</v>
          </cell>
          <cell r="F267">
            <v>702935616</v>
          </cell>
          <cell r="G267">
            <v>0</v>
          </cell>
          <cell r="H267">
            <v>0</v>
          </cell>
        </row>
        <row r="268">
          <cell r="B268">
            <v>7351011104230</v>
          </cell>
          <cell r="D268">
            <v>2837027126</v>
          </cell>
          <cell r="E268">
            <v>0</v>
          </cell>
          <cell r="F268">
            <v>2837027126</v>
          </cell>
          <cell r="G268">
            <v>0</v>
          </cell>
          <cell r="H268">
            <v>1827048390</v>
          </cell>
        </row>
        <row r="269">
          <cell r="B269">
            <v>7351011104250</v>
          </cell>
          <cell r="D269">
            <v>2183708303</v>
          </cell>
          <cell r="E269">
            <v>0</v>
          </cell>
          <cell r="F269">
            <v>2183708303</v>
          </cell>
          <cell r="G269">
            <v>0</v>
          </cell>
          <cell r="H269">
            <v>2233057635</v>
          </cell>
        </row>
        <row r="270">
          <cell r="B270">
            <v>7351011104260</v>
          </cell>
          <cell r="D270">
            <v>5092392252</v>
          </cell>
          <cell r="E270">
            <v>0</v>
          </cell>
          <cell r="F270">
            <v>5092392252</v>
          </cell>
          <cell r="G270">
            <v>0</v>
          </cell>
          <cell r="H270">
            <v>3857102760</v>
          </cell>
        </row>
        <row r="271">
          <cell r="B271">
            <v>7351011104270</v>
          </cell>
          <cell r="D271">
            <v>2131301206</v>
          </cell>
          <cell r="E271">
            <v>0</v>
          </cell>
          <cell r="F271">
            <v>2131301206</v>
          </cell>
          <cell r="G271">
            <v>0</v>
          </cell>
          <cell r="H271">
            <v>1827048390</v>
          </cell>
        </row>
        <row r="272">
          <cell r="B272">
            <v>7351011104280</v>
          </cell>
          <cell r="D272">
            <v>2697941475</v>
          </cell>
          <cell r="E272">
            <v>0</v>
          </cell>
          <cell r="F272">
            <v>2697941475</v>
          </cell>
          <cell r="G272">
            <v>0</v>
          </cell>
          <cell r="H272">
            <v>2233057635</v>
          </cell>
        </row>
        <row r="273">
          <cell r="B273">
            <v>7351011104290</v>
          </cell>
          <cell r="D273">
            <v>6034521907</v>
          </cell>
          <cell r="E273">
            <v>0</v>
          </cell>
          <cell r="F273">
            <v>6034521907</v>
          </cell>
          <cell r="G273">
            <v>0</v>
          </cell>
          <cell r="H273">
            <v>6034521900</v>
          </cell>
        </row>
        <row r="274">
          <cell r="B274">
            <v>7351020104230</v>
          </cell>
          <cell r="D274">
            <v>762335304</v>
          </cell>
          <cell r="E274">
            <v>0</v>
          </cell>
          <cell r="F274">
            <v>762335304</v>
          </cell>
          <cell r="G274">
            <v>0</v>
          </cell>
          <cell r="H274">
            <v>146163871</v>
          </cell>
        </row>
        <row r="275">
          <cell r="B275">
            <v>7351020104250</v>
          </cell>
          <cell r="D275">
            <v>241811768</v>
          </cell>
          <cell r="E275">
            <v>0</v>
          </cell>
          <cell r="F275">
            <v>241811768</v>
          </cell>
          <cell r="G275">
            <v>0</v>
          </cell>
          <cell r="H275">
            <v>178644611</v>
          </cell>
        </row>
        <row r="276">
          <cell r="B276">
            <v>7351020104260</v>
          </cell>
          <cell r="D276">
            <v>847989076</v>
          </cell>
          <cell r="E276">
            <v>0</v>
          </cell>
          <cell r="F276">
            <v>847989076</v>
          </cell>
          <cell r="G276">
            <v>0</v>
          </cell>
          <cell r="H276">
            <v>308568221</v>
          </cell>
        </row>
        <row r="277">
          <cell r="B277">
            <v>7351020104270</v>
          </cell>
          <cell r="D277">
            <v>699801525</v>
          </cell>
          <cell r="E277">
            <v>0</v>
          </cell>
          <cell r="F277">
            <v>699801525</v>
          </cell>
          <cell r="G277">
            <v>0</v>
          </cell>
          <cell r="H277">
            <v>146163871</v>
          </cell>
        </row>
        <row r="278">
          <cell r="B278">
            <v>7351020104280</v>
          </cell>
          <cell r="D278">
            <v>427296523</v>
          </cell>
          <cell r="E278">
            <v>0</v>
          </cell>
          <cell r="F278">
            <v>427296523</v>
          </cell>
          <cell r="G278">
            <v>0</v>
          </cell>
          <cell r="H278">
            <v>178644611</v>
          </cell>
        </row>
        <row r="279">
          <cell r="B279">
            <v>7351020104290</v>
          </cell>
          <cell r="D279">
            <v>434384100</v>
          </cell>
          <cell r="E279">
            <v>0</v>
          </cell>
          <cell r="F279">
            <v>434384100</v>
          </cell>
          <cell r="G279">
            <v>0</v>
          </cell>
          <cell r="H279">
            <v>482761752</v>
          </cell>
        </row>
        <row r="280">
          <cell r="B280">
            <v>7351040104230</v>
          </cell>
          <cell r="D280">
            <v>973528182</v>
          </cell>
          <cell r="E280">
            <v>15702066</v>
          </cell>
          <cell r="F280">
            <v>957826116</v>
          </cell>
          <cell r="G280">
            <v>0</v>
          </cell>
          <cell r="H280">
            <v>609016130</v>
          </cell>
        </row>
        <row r="281">
          <cell r="B281">
            <v>7351040104250</v>
          </cell>
          <cell r="D281">
            <v>764914770</v>
          </cell>
          <cell r="E281">
            <v>12337335</v>
          </cell>
          <cell r="F281">
            <v>752577435</v>
          </cell>
          <cell r="G281">
            <v>0</v>
          </cell>
          <cell r="H281">
            <v>744352545</v>
          </cell>
        </row>
        <row r="282">
          <cell r="B282">
            <v>7351040104260</v>
          </cell>
          <cell r="D282">
            <v>1753960008</v>
          </cell>
          <cell r="E282">
            <v>28289679</v>
          </cell>
          <cell r="F282">
            <v>1725670329</v>
          </cell>
          <cell r="G282">
            <v>0</v>
          </cell>
          <cell r="H282">
            <v>1285700920</v>
          </cell>
        </row>
        <row r="283">
          <cell r="B283">
            <v>7351040104270</v>
          </cell>
          <cell r="D283">
            <v>780431820</v>
          </cell>
          <cell r="E283">
            <v>12587610</v>
          </cell>
          <cell r="F283">
            <v>767844210</v>
          </cell>
          <cell r="G283">
            <v>0</v>
          </cell>
          <cell r="H283">
            <v>609016130</v>
          </cell>
        </row>
        <row r="284">
          <cell r="B284">
            <v>7351040104280</v>
          </cell>
          <cell r="D284">
            <v>926269770</v>
          </cell>
          <cell r="E284">
            <v>14939835</v>
          </cell>
          <cell r="F284">
            <v>911329935</v>
          </cell>
          <cell r="G284">
            <v>0</v>
          </cell>
          <cell r="H284">
            <v>744352545</v>
          </cell>
        </row>
        <row r="285">
          <cell r="B285">
            <v>7351040104290</v>
          </cell>
          <cell r="D285">
            <v>2067073800</v>
          </cell>
          <cell r="E285">
            <v>33339900</v>
          </cell>
          <cell r="F285">
            <v>2033733900</v>
          </cell>
          <cell r="G285">
            <v>0</v>
          </cell>
          <cell r="H285">
            <v>2011507300</v>
          </cell>
        </row>
        <row r="286">
          <cell r="B286">
            <v>7351131104120</v>
          </cell>
          <cell r="D286">
            <v>0</v>
          </cell>
          <cell r="E286">
            <v>0</v>
          </cell>
          <cell r="F286">
            <v>0</v>
          </cell>
          <cell r="G286">
            <v>0</v>
          </cell>
          <cell r="H286">
            <v>1080000000</v>
          </cell>
        </row>
        <row r="287">
          <cell r="B287">
            <v>7351131104131</v>
          </cell>
          <cell r="D287">
            <v>0</v>
          </cell>
          <cell r="E287">
            <v>0</v>
          </cell>
          <cell r="F287">
            <v>0</v>
          </cell>
          <cell r="G287">
            <v>0</v>
          </cell>
          <cell r="H287">
            <v>360000000</v>
          </cell>
        </row>
        <row r="288">
          <cell r="B288">
            <v>7351131104133</v>
          </cell>
          <cell r="D288">
            <v>0</v>
          </cell>
          <cell r="E288">
            <v>0</v>
          </cell>
          <cell r="F288">
            <v>0</v>
          </cell>
          <cell r="G288">
            <v>0</v>
          </cell>
          <cell r="H288">
            <v>360000000</v>
          </cell>
        </row>
        <row r="289">
          <cell r="B289">
            <v>7351131104134</v>
          </cell>
          <cell r="D289">
            <v>0</v>
          </cell>
          <cell r="E289">
            <v>0</v>
          </cell>
          <cell r="F289">
            <v>0</v>
          </cell>
          <cell r="G289">
            <v>0</v>
          </cell>
          <cell r="H289">
            <v>240000000</v>
          </cell>
        </row>
        <row r="290">
          <cell r="B290">
            <v>7351131104135</v>
          </cell>
          <cell r="D290">
            <v>0</v>
          </cell>
          <cell r="E290">
            <v>0</v>
          </cell>
          <cell r="F290">
            <v>0</v>
          </cell>
          <cell r="G290">
            <v>0</v>
          </cell>
          <cell r="H290">
            <v>300000000</v>
          </cell>
        </row>
        <row r="291">
          <cell r="B291">
            <v>7351131104230</v>
          </cell>
          <cell r="D291">
            <v>0</v>
          </cell>
          <cell r="E291">
            <v>0</v>
          </cell>
          <cell r="F291">
            <v>0</v>
          </cell>
          <cell r="G291">
            <v>0</v>
          </cell>
          <cell r="H291">
            <v>120000000</v>
          </cell>
        </row>
        <row r="292">
          <cell r="B292">
            <v>7351131104250</v>
          </cell>
          <cell r="D292">
            <v>0</v>
          </cell>
          <cell r="E292">
            <v>0</v>
          </cell>
          <cell r="F292">
            <v>0</v>
          </cell>
          <cell r="G292">
            <v>0</v>
          </cell>
          <cell r="H292">
            <v>120000000</v>
          </cell>
        </row>
        <row r="293">
          <cell r="B293">
            <v>7351131104260</v>
          </cell>
          <cell r="D293">
            <v>0</v>
          </cell>
          <cell r="E293">
            <v>0</v>
          </cell>
          <cell r="F293">
            <v>0</v>
          </cell>
          <cell r="G293">
            <v>0</v>
          </cell>
          <cell r="H293">
            <v>240000000</v>
          </cell>
        </row>
        <row r="294">
          <cell r="B294">
            <v>7351131104270</v>
          </cell>
          <cell r="D294">
            <v>0</v>
          </cell>
          <cell r="E294">
            <v>0</v>
          </cell>
          <cell r="F294">
            <v>0</v>
          </cell>
          <cell r="G294">
            <v>0</v>
          </cell>
          <cell r="H294">
            <v>120000000</v>
          </cell>
        </row>
        <row r="295">
          <cell r="B295">
            <v>7351131104280</v>
          </cell>
          <cell r="D295">
            <v>0</v>
          </cell>
          <cell r="E295">
            <v>0</v>
          </cell>
          <cell r="F295">
            <v>0</v>
          </cell>
          <cell r="G295">
            <v>0</v>
          </cell>
          <cell r="H295">
            <v>120000000</v>
          </cell>
        </row>
        <row r="296">
          <cell r="B296">
            <v>7351131104290</v>
          </cell>
          <cell r="D296">
            <v>0</v>
          </cell>
          <cell r="E296">
            <v>0</v>
          </cell>
          <cell r="F296">
            <v>0</v>
          </cell>
          <cell r="G296">
            <v>0</v>
          </cell>
          <cell r="H296">
            <v>300000000</v>
          </cell>
        </row>
        <row r="297">
          <cell r="B297">
            <v>7351131504120</v>
          </cell>
          <cell r="D297">
            <v>19382595</v>
          </cell>
          <cell r="E297">
            <v>0</v>
          </cell>
          <cell r="F297">
            <v>19382595</v>
          </cell>
          <cell r="G297">
            <v>0</v>
          </cell>
          <cell r="H297">
            <v>331200000</v>
          </cell>
        </row>
        <row r="298">
          <cell r="B298">
            <v>7351131504131</v>
          </cell>
          <cell r="D298">
            <v>0</v>
          </cell>
          <cell r="E298">
            <v>0</v>
          </cell>
          <cell r="F298">
            <v>0</v>
          </cell>
          <cell r="G298">
            <v>0</v>
          </cell>
          <cell r="H298">
            <v>165600000</v>
          </cell>
        </row>
        <row r="299">
          <cell r="B299">
            <v>7351131504133</v>
          </cell>
          <cell r="D299">
            <v>0</v>
          </cell>
          <cell r="E299">
            <v>0</v>
          </cell>
          <cell r="F299">
            <v>0</v>
          </cell>
          <cell r="G299">
            <v>0</v>
          </cell>
          <cell r="H299">
            <v>165600000</v>
          </cell>
        </row>
        <row r="300">
          <cell r="B300">
            <v>7351131504134</v>
          </cell>
          <cell r="D300">
            <v>0</v>
          </cell>
          <cell r="E300">
            <v>0</v>
          </cell>
          <cell r="F300">
            <v>0</v>
          </cell>
          <cell r="G300">
            <v>0</v>
          </cell>
          <cell r="H300">
            <v>110400000</v>
          </cell>
        </row>
        <row r="301">
          <cell r="B301">
            <v>7351131504135</v>
          </cell>
          <cell r="D301">
            <v>0</v>
          </cell>
          <cell r="E301">
            <v>0</v>
          </cell>
          <cell r="F301">
            <v>0</v>
          </cell>
          <cell r="G301">
            <v>0</v>
          </cell>
          <cell r="H301">
            <v>138000000</v>
          </cell>
        </row>
        <row r="302">
          <cell r="B302">
            <v>7351131504230</v>
          </cell>
          <cell r="D302">
            <v>0</v>
          </cell>
          <cell r="E302">
            <v>0</v>
          </cell>
          <cell r="F302">
            <v>0</v>
          </cell>
          <cell r="G302">
            <v>0</v>
          </cell>
          <cell r="H302">
            <v>55200000</v>
          </cell>
        </row>
        <row r="303">
          <cell r="B303">
            <v>7351131504250</v>
          </cell>
          <cell r="D303">
            <v>0</v>
          </cell>
          <cell r="E303">
            <v>0</v>
          </cell>
          <cell r="F303">
            <v>0</v>
          </cell>
          <cell r="G303">
            <v>0</v>
          </cell>
          <cell r="H303">
            <v>55200000</v>
          </cell>
        </row>
        <row r="304">
          <cell r="B304">
            <v>7351131504260</v>
          </cell>
          <cell r="D304">
            <v>0</v>
          </cell>
          <cell r="E304">
            <v>0</v>
          </cell>
          <cell r="F304">
            <v>0</v>
          </cell>
          <cell r="G304">
            <v>0</v>
          </cell>
          <cell r="H304">
            <v>110400000</v>
          </cell>
        </row>
        <row r="305">
          <cell r="B305">
            <v>7351131504270</v>
          </cell>
          <cell r="D305">
            <v>0</v>
          </cell>
          <cell r="E305">
            <v>0</v>
          </cell>
          <cell r="F305">
            <v>0</v>
          </cell>
          <cell r="G305">
            <v>0</v>
          </cell>
          <cell r="H305">
            <v>55200000</v>
          </cell>
        </row>
        <row r="306">
          <cell r="B306">
            <v>7351131504280</v>
          </cell>
          <cell r="D306">
            <v>0</v>
          </cell>
          <cell r="E306">
            <v>0</v>
          </cell>
          <cell r="F306">
            <v>0</v>
          </cell>
          <cell r="G306">
            <v>0</v>
          </cell>
          <cell r="H306">
            <v>55200000</v>
          </cell>
        </row>
        <row r="307">
          <cell r="B307">
            <v>7351131504290</v>
          </cell>
          <cell r="D307">
            <v>0</v>
          </cell>
          <cell r="E307">
            <v>0</v>
          </cell>
          <cell r="F307">
            <v>0</v>
          </cell>
          <cell r="G307">
            <v>0</v>
          </cell>
          <cell r="H307">
            <v>138000000</v>
          </cell>
        </row>
        <row r="308">
          <cell r="B308">
            <v>7351210104230</v>
          </cell>
          <cell r="D308">
            <v>540804600</v>
          </cell>
          <cell r="E308">
            <v>0</v>
          </cell>
          <cell r="F308">
            <v>540804600</v>
          </cell>
          <cell r="G308">
            <v>0</v>
          </cell>
          <cell r="H308">
            <v>380160000</v>
          </cell>
        </row>
        <row r="309">
          <cell r="B309">
            <v>7351210104250</v>
          </cell>
          <cell r="D309">
            <v>350821950</v>
          </cell>
          <cell r="E309">
            <v>0</v>
          </cell>
          <cell r="F309">
            <v>350821950</v>
          </cell>
          <cell r="G309">
            <v>0</v>
          </cell>
          <cell r="H309">
            <v>380160000</v>
          </cell>
        </row>
        <row r="310">
          <cell r="B310">
            <v>7351210104260</v>
          </cell>
          <cell r="D310">
            <v>893629529</v>
          </cell>
          <cell r="E310">
            <v>0</v>
          </cell>
          <cell r="F310">
            <v>893629529</v>
          </cell>
          <cell r="G310">
            <v>0</v>
          </cell>
          <cell r="H310">
            <v>760320000</v>
          </cell>
        </row>
        <row r="311">
          <cell r="B311">
            <v>7351210104270</v>
          </cell>
          <cell r="D311">
            <v>335198706</v>
          </cell>
          <cell r="E311">
            <v>0</v>
          </cell>
          <cell r="F311">
            <v>335198706</v>
          </cell>
          <cell r="G311">
            <v>0</v>
          </cell>
          <cell r="H311">
            <v>380160000</v>
          </cell>
        </row>
        <row r="312">
          <cell r="B312">
            <v>7351210104280</v>
          </cell>
          <cell r="D312">
            <v>491253756</v>
          </cell>
          <cell r="E312">
            <v>0</v>
          </cell>
          <cell r="F312">
            <v>491253756</v>
          </cell>
          <cell r="G312">
            <v>0</v>
          </cell>
          <cell r="H312">
            <v>380160000</v>
          </cell>
        </row>
        <row r="313">
          <cell r="B313">
            <v>7351210104290</v>
          </cell>
          <cell r="D313">
            <v>896555563</v>
          </cell>
          <cell r="E313">
            <v>0</v>
          </cell>
          <cell r="F313">
            <v>896555563</v>
          </cell>
          <cell r="G313">
            <v>0</v>
          </cell>
          <cell r="H313">
            <v>950400000</v>
          </cell>
        </row>
        <row r="314">
          <cell r="B314">
            <v>7351240104136</v>
          </cell>
          <cell r="D314">
            <v>0</v>
          </cell>
          <cell r="E314">
            <v>0</v>
          </cell>
          <cell r="F314">
            <v>0</v>
          </cell>
          <cell r="G314">
            <v>0</v>
          </cell>
          <cell r="H314">
            <v>0</v>
          </cell>
        </row>
        <row r="315">
          <cell r="B315">
            <v>7351240104230</v>
          </cell>
          <cell r="D315">
            <v>146661740</v>
          </cell>
          <cell r="E315">
            <v>0</v>
          </cell>
          <cell r="F315">
            <v>146661740</v>
          </cell>
          <cell r="G315">
            <v>0</v>
          </cell>
          <cell r="H315">
            <v>59196367</v>
          </cell>
        </row>
        <row r="316">
          <cell r="B316">
            <v>7351240104250</v>
          </cell>
          <cell r="D316">
            <v>72765594</v>
          </cell>
          <cell r="E316">
            <v>0</v>
          </cell>
          <cell r="F316">
            <v>72765594</v>
          </cell>
          <cell r="G316">
            <v>0</v>
          </cell>
          <cell r="H316">
            <v>72351067</v>
          </cell>
        </row>
        <row r="317">
          <cell r="B317">
            <v>7351240104260</v>
          </cell>
          <cell r="D317">
            <v>178211426</v>
          </cell>
          <cell r="E317">
            <v>0</v>
          </cell>
          <cell r="F317">
            <v>178211426</v>
          </cell>
          <cell r="G317">
            <v>0</v>
          </cell>
          <cell r="H317">
            <v>124970130</v>
          </cell>
        </row>
        <row r="318">
          <cell r="B318">
            <v>7351240104270</v>
          </cell>
          <cell r="D318">
            <v>84933075</v>
          </cell>
          <cell r="E318">
            <v>0</v>
          </cell>
          <cell r="F318">
            <v>84933075</v>
          </cell>
          <cell r="G318">
            <v>0</v>
          </cell>
          <cell r="H318">
            <v>59196367</v>
          </cell>
        </row>
        <row r="319">
          <cell r="B319">
            <v>7351240104280</v>
          </cell>
          <cell r="D319">
            <v>93757130</v>
          </cell>
          <cell r="E319">
            <v>0</v>
          </cell>
          <cell r="F319">
            <v>93757130</v>
          </cell>
          <cell r="G319">
            <v>0</v>
          </cell>
          <cell r="H319">
            <v>72351067</v>
          </cell>
        </row>
        <row r="320">
          <cell r="B320">
            <v>7351240104290</v>
          </cell>
          <cell r="D320">
            <v>194067169</v>
          </cell>
          <cell r="E320">
            <v>0</v>
          </cell>
          <cell r="F320">
            <v>194067169</v>
          </cell>
          <cell r="G320">
            <v>0</v>
          </cell>
          <cell r="H320">
            <v>195518511</v>
          </cell>
        </row>
        <row r="321">
          <cell r="B321">
            <v>7351320104120</v>
          </cell>
          <cell r="D321">
            <v>2503909988</v>
          </cell>
          <cell r="E321">
            <v>0</v>
          </cell>
          <cell r="F321">
            <v>2503909988</v>
          </cell>
          <cell r="G321">
            <v>0</v>
          </cell>
          <cell r="H321">
            <v>2808000000</v>
          </cell>
        </row>
        <row r="322">
          <cell r="B322">
            <v>7351320104131</v>
          </cell>
          <cell r="D322">
            <v>652645292</v>
          </cell>
          <cell r="E322">
            <v>0</v>
          </cell>
          <cell r="F322">
            <v>652645292</v>
          </cell>
          <cell r="G322">
            <v>0</v>
          </cell>
          <cell r="H322">
            <v>936000000</v>
          </cell>
        </row>
        <row r="323">
          <cell r="B323">
            <v>7351320104132</v>
          </cell>
          <cell r="D323">
            <v>211049398</v>
          </cell>
          <cell r="E323">
            <v>0</v>
          </cell>
          <cell r="F323">
            <v>211049398</v>
          </cell>
          <cell r="G323">
            <v>0</v>
          </cell>
          <cell r="H323">
            <v>0</v>
          </cell>
        </row>
        <row r="324">
          <cell r="B324">
            <v>7351320104133</v>
          </cell>
          <cell r="D324">
            <v>575796460</v>
          </cell>
          <cell r="E324">
            <v>0</v>
          </cell>
          <cell r="F324">
            <v>575796460</v>
          </cell>
          <cell r="G324">
            <v>0</v>
          </cell>
          <cell r="H324">
            <v>936000000</v>
          </cell>
        </row>
        <row r="325">
          <cell r="B325">
            <v>7351320104134</v>
          </cell>
          <cell r="D325">
            <v>531062938</v>
          </cell>
          <cell r="E325">
            <v>0</v>
          </cell>
          <cell r="F325">
            <v>531062938</v>
          </cell>
          <cell r="G325">
            <v>0</v>
          </cell>
          <cell r="H325">
            <v>624000000</v>
          </cell>
        </row>
        <row r="326">
          <cell r="B326">
            <v>7351320104135</v>
          </cell>
          <cell r="D326">
            <v>379658236</v>
          </cell>
          <cell r="E326">
            <v>0</v>
          </cell>
          <cell r="F326">
            <v>379658236</v>
          </cell>
          <cell r="G326">
            <v>0</v>
          </cell>
          <cell r="H326">
            <v>780000000</v>
          </cell>
        </row>
        <row r="327">
          <cell r="B327">
            <v>7351320104230</v>
          </cell>
          <cell r="D327">
            <v>424391758</v>
          </cell>
          <cell r="E327">
            <v>0</v>
          </cell>
          <cell r="F327">
            <v>424391758</v>
          </cell>
          <cell r="G327">
            <v>0</v>
          </cell>
          <cell r="H327">
            <v>312000000</v>
          </cell>
        </row>
        <row r="328">
          <cell r="B328">
            <v>7351320104250</v>
          </cell>
          <cell r="D328">
            <v>272987056</v>
          </cell>
          <cell r="E328">
            <v>0</v>
          </cell>
          <cell r="F328">
            <v>272987056</v>
          </cell>
          <cell r="G328">
            <v>0</v>
          </cell>
          <cell r="H328">
            <v>312000000</v>
          </cell>
        </row>
        <row r="329">
          <cell r="B329">
            <v>7351320104260</v>
          </cell>
          <cell r="D329">
            <v>682467640</v>
          </cell>
          <cell r="E329">
            <v>0</v>
          </cell>
          <cell r="F329">
            <v>682467640</v>
          </cell>
          <cell r="G329">
            <v>0</v>
          </cell>
          <cell r="H329">
            <v>624000000</v>
          </cell>
        </row>
        <row r="330">
          <cell r="B330">
            <v>7351320104270</v>
          </cell>
          <cell r="D330">
            <v>272987056</v>
          </cell>
          <cell r="E330">
            <v>0</v>
          </cell>
          <cell r="F330">
            <v>272987056</v>
          </cell>
          <cell r="G330">
            <v>0</v>
          </cell>
          <cell r="H330">
            <v>312000000</v>
          </cell>
        </row>
        <row r="331">
          <cell r="B331">
            <v>7351320104280</v>
          </cell>
          <cell r="D331">
            <v>394569410</v>
          </cell>
          <cell r="E331">
            <v>0</v>
          </cell>
          <cell r="F331">
            <v>394569410</v>
          </cell>
          <cell r="G331">
            <v>0</v>
          </cell>
          <cell r="H331">
            <v>312000000</v>
          </cell>
        </row>
        <row r="332">
          <cell r="B332">
            <v>7351320104290</v>
          </cell>
          <cell r="D332">
            <v>682467640</v>
          </cell>
          <cell r="E332">
            <v>0</v>
          </cell>
          <cell r="F332">
            <v>682467640</v>
          </cell>
          <cell r="G332">
            <v>0</v>
          </cell>
          <cell r="H332">
            <v>780000000</v>
          </cell>
        </row>
        <row r="333">
          <cell r="B333">
            <v>7351360104120</v>
          </cell>
          <cell r="D333">
            <v>5123497346</v>
          </cell>
          <cell r="E333">
            <v>0</v>
          </cell>
          <cell r="F333">
            <v>5123497346</v>
          </cell>
          <cell r="G333">
            <v>0</v>
          </cell>
          <cell r="H333">
            <v>4860000000</v>
          </cell>
        </row>
        <row r="334">
          <cell r="B334">
            <v>7351360104131</v>
          </cell>
          <cell r="D334">
            <v>1261556798</v>
          </cell>
          <cell r="E334">
            <v>0</v>
          </cell>
          <cell r="F334">
            <v>1261556798</v>
          </cell>
          <cell r="G334">
            <v>0</v>
          </cell>
          <cell r="H334">
            <v>1620000000</v>
          </cell>
        </row>
        <row r="335">
          <cell r="B335">
            <v>7351360104132</v>
          </cell>
          <cell r="D335">
            <v>420745843</v>
          </cell>
          <cell r="E335">
            <v>0</v>
          </cell>
          <cell r="F335">
            <v>420745843</v>
          </cell>
          <cell r="G335">
            <v>0</v>
          </cell>
          <cell r="H335">
            <v>0</v>
          </cell>
        </row>
        <row r="336">
          <cell r="B336">
            <v>7351360104133</v>
          </cell>
          <cell r="D336">
            <v>1121535094</v>
          </cell>
          <cell r="E336">
            <v>0</v>
          </cell>
          <cell r="F336">
            <v>1121535094</v>
          </cell>
          <cell r="G336">
            <v>0</v>
          </cell>
          <cell r="H336">
            <v>1620000000</v>
          </cell>
        </row>
        <row r="337">
          <cell r="B337">
            <v>7351360104134</v>
          </cell>
          <cell r="D337">
            <v>1027960381</v>
          </cell>
          <cell r="E337">
            <v>0</v>
          </cell>
          <cell r="F337">
            <v>1027960381</v>
          </cell>
          <cell r="G337">
            <v>0</v>
          </cell>
          <cell r="H337">
            <v>1080000000</v>
          </cell>
        </row>
        <row r="338">
          <cell r="B338">
            <v>7351360104135</v>
          </cell>
          <cell r="D338">
            <v>887530822</v>
          </cell>
          <cell r="E338">
            <v>0</v>
          </cell>
          <cell r="F338">
            <v>887530822</v>
          </cell>
          <cell r="G338">
            <v>0</v>
          </cell>
          <cell r="H338">
            <v>1350000000</v>
          </cell>
        </row>
        <row r="339">
          <cell r="B339">
            <v>7351360104230</v>
          </cell>
          <cell r="D339">
            <v>921755535</v>
          </cell>
          <cell r="E339">
            <v>0</v>
          </cell>
          <cell r="F339">
            <v>921755535</v>
          </cell>
          <cell r="G339">
            <v>0</v>
          </cell>
          <cell r="H339">
            <v>540000000</v>
          </cell>
        </row>
        <row r="340">
          <cell r="B340">
            <v>7351360104250</v>
          </cell>
          <cell r="D340">
            <v>553800976</v>
          </cell>
          <cell r="E340">
            <v>0</v>
          </cell>
          <cell r="F340">
            <v>553800976</v>
          </cell>
          <cell r="G340">
            <v>0</v>
          </cell>
          <cell r="H340">
            <v>540000000</v>
          </cell>
        </row>
        <row r="341">
          <cell r="B341">
            <v>7351360104260</v>
          </cell>
          <cell r="D341">
            <v>1377839940</v>
          </cell>
          <cell r="E341">
            <v>0</v>
          </cell>
          <cell r="F341">
            <v>1377839940</v>
          </cell>
          <cell r="G341">
            <v>0</v>
          </cell>
          <cell r="H341">
            <v>1080000000</v>
          </cell>
        </row>
        <row r="342">
          <cell r="B342">
            <v>7351360104270</v>
          </cell>
          <cell r="D342">
            <v>529575976</v>
          </cell>
          <cell r="E342">
            <v>0</v>
          </cell>
          <cell r="F342">
            <v>529575976</v>
          </cell>
          <cell r="G342">
            <v>0</v>
          </cell>
          <cell r="H342">
            <v>540000000</v>
          </cell>
        </row>
        <row r="343">
          <cell r="B343">
            <v>7351360104280</v>
          </cell>
          <cell r="D343">
            <v>763172393</v>
          </cell>
          <cell r="E343">
            <v>0</v>
          </cell>
          <cell r="F343">
            <v>763172393</v>
          </cell>
          <cell r="G343">
            <v>0</v>
          </cell>
          <cell r="H343">
            <v>540000000</v>
          </cell>
        </row>
        <row r="344">
          <cell r="B344">
            <v>7351360104290</v>
          </cell>
          <cell r="D344">
            <v>1334139940</v>
          </cell>
          <cell r="E344">
            <v>0</v>
          </cell>
          <cell r="F344">
            <v>1334139940</v>
          </cell>
          <cell r="G344">
            <v>0</v>
          </cell>
          <cell r="H344">
            <v>1350000000</v>
          </cell>
        </row>
        <row r="345">
          <cell r="B345">
            <v>7353130104120</v>
          </cell>
          <cell r="D345">
            <v>1046395650</v>
          </cell>
          <cell r="E345">
            <v>0</v>
          </cell>
          <cell r="F345">
            <v>1046395650</v>
          </cell>
          <cell r="G345">
            <v>0</v>
          </cell>
          <cell r="H345">
            <v>0</v>
          </cell>
        </row>
        <row r="346">
          <cell r="B346">
            <v>7353130104131</v>
          </cell>
          <cell r="D346">
            <v>1188100000</v>
          </cell>
          <cell r="E346">
            <v>0</v>
          </cell>
          <cell r="F346">
            <v>1188100000</v>
          </cell>
          <cell r="G346">
            <v>0</v>
          </cell>
          <cell r="H346">
            <v>0</v>
          </cell>
        </row>
        <row r="347">
          <cell r="B347">
            <v>7353130104132</v>
          </cell>
          <cell r="D347">
            <v>247000000</v>
          </cell>
          <cell r="E347">
            <v>0</v>
          </cell>
          <cell r="F347">
            <v>247000000</v>
          </cell>
          <cell r="G347">
            <v>0</v>
          </cell>
          <cell r="H347">
            <v>0</v>
          </cell>
        </row>
        <row r="348">
          <cell r="B348">
            <v>7353130104133</v>
          </cell>
          <cell r="D348">
            <v>7500000</v>
          </cell>
          <cell r="E348">
            <v>0</v>
          </cell>
          <cell r="F348">
            <v>7500000</v>
          </cell>
          <cell r="G348">
            <v>0</v>
          </cell>
          <cell r="H348">
            <v>0</v>
          </cell>
        </row>
        <row r="349">
          <cell r="B349">
            <v>7353130104134</v>
          </cell>
          <cell r="D349">
            <v>1849855463</v>
          </cell>
          <cell r="E349">
            <v>0</v>
          </cell>
          <cell r="F349">
            <v>1849855463</v>
          </cell>
          <cell r="G349">
            <v>0</v>
          </cell>
          <cell r="H349">
            <v>0</v>
          </cell>
        </row>
        <row r="350">
          <cell r="B350">
            <v>7353130104136</v>
          </cell>
          <cell r="D350">
            <v>1250136249</v>
          </cell>
          <cell r="E350">
            <v>0</v>
          </cell>
          <cell r="F350">
            <v>1250136249</v>
          </cell>
          <cell r="G350">
            <v>0</v>
          </cell>
          <cell r="H350">
            <v>0</v>
          </cell>
        </row>
        <row r="351">
          <cell r="B351">
            <v>7353130104230</v>
          </cell>
          <cell r="D351">
            <v>99000000</v>
          </cell>
          <cell r="E351">
            <v>0</v>
          </cell>
          <cell r="F351">
            <v>99000000</v>
          </cell>
          <cell r="G351">
            <v>0</v>
          </cell>
          <cell r="H351">
            <v>0</v>
          </cell>
        </row>
        <row r="352">
          <cell r="B352">
            <v>7353130104250</v>
          </cell>
          <cell r="D352">
            <v>1249465000</v>
          </cell>
          <cell r="E352">
            <v>0</v>
          </cell>
          <cell r="F352">
            <v>1249465000</v>
          </cell>
          <cell r="G352">
            <v>0</v>
          </cell>
          <cell r="H352">
            <v>0</v>
          </cell>
        </row>
        <row r="353">
          <cell r="B353">
            <v>7353130104251</v>
          </cell>
          <cell r="D353">
            <v>162300000</v>
          </cell>
          <cell r="E353">
            <v>0</v>
          </cell>
          <cell r="F353">
            <v>162300000</v>
          </cell>
          <cell r="G353">
            <v>0</v>
          </cell>
          <cell r="H353">
            <v>0</v>
          </cell>
        </row>
        <row r="354">
          <cell r="B354">
            <v>7353130104300</v>
          </cell>
          <cell r="D354">
            <v>88300000</v>
          </cell>
          <cell r="E354">
            <v>0</v>
          </cell>
          <cell r="F354">
            <v>88300000</v>
          </cell>
          <cell r="G354">
            <v>0</v>
          </cell>
          <cell r="H354">
            <v>0</v>
          </cell>
        </row>
        <row r="355">
          <cell r="B355">
            <v>7353160104120</v>
          </cell>
          <cell r="D355">
            <v>1280260171</v>
          </cell>
          <cell r="E355">
            <v>0</v>
          </cell>
          <cell r="F355">
            <v>1280260171</v>
          </cell>
          <cell r="G355">
            <v>0</v>
          </cell>
          <cell r="H355">
            <v>0</v>
          </cell>
        </row>
        <row r="356">
          <cell r="B356">
            <v>7353230104251</v>
          </cell>
          <cell r="D356">
            <v>3795750000</v>
          </cell>
          <cell r="E356">
            <v>0</v>
          </cell>
          <cell r="F356">
            <v>3795750000</v>
          </cell>
          <cell r="G356">
            <v>0</v>
          </cell>
          <cell r="H356">
            <v>0</v>
          </cell>
        </row>
        <row r="357">
          <cell r="B357">
            <v>7353410104300</v>
          </cell>
          <cell r="D357">
            <v>7934588500</v>
          </cell>
          <cell r="E357">
            <v>0</v>
          </cell>
          <cell r="F357">
            <v>7934588500</v>
          </cell>
          <cell r="G357">
            <v>0</v>
          </cell>
          <cell r="H357">
            <v>0</v>
          </cell>
        </row>
        <row r="358">
          <cell r="B358">
            <v>7353410204300</v>
          </cell>
          <cell r="D358">
            <v>5186102400</v>
          </cell>
          <cell r="E358">
            <v>0</v>
          </cell>
          <cell r="F358">
            <v>5186102400</v>
          </cell>
          <cell r="G358">
            <v>0</v>
          </cell>
          <cell r="H358">
            <v>0</v>
          </cell>
        </row>
        <row r="359">
          <cell r="B359">
            <v>7353410304300</v>
          </cell>
          <cell r="D359">
            <v>417512872</v>
          </cell>
          <cell r="E359">
            <v>0</v>
          </cell>
          <cell r="F359">
            <v>417512872</v>
          </cell>
          <cell r="G359">
            <v>0</v>
          </cell>
          <cell r="H359">
            <v>0</v>
          </cell>
        </row>
        <row r="360">
          <cell r="B360">
            <v>7354420104260</v>
          </cell>
          <cell r="D360">
            <v>2776266535</v>
          </cell>
          <cell r="E360">
            <v>15123129</v>
          </cell>
          <cell r="F360">
            <v>2761143406</v>
          </cell>
          <cell r="G360">
            <v>0</v>
          </cell>
          <cell r="H360">
            <v>0</v>
          </cell>
        </row>
        <row r="361">
          <cell r="B361">
            <v>7356220104120</v>
          </cell>
          <cell r="D361">
            <v>32223792</v>
          </cell>
          <cell r="E361">
            <v>0</v>
          </cell>
          <cell r="F361">
            <v>32223792</v>
          </cell>
          <cell r="G361">
            <v>0</v>
          </cell>
          <cell r="H361">
            <v>0</v>
          </cell>
        </row>
        <row r="362">
          <cell r="B362">
            <v>7356220104260</v>
          </cell>
          <cell r="D362">
            <v>583025822</v>
          </cell>
          <cell r="E362">
            <v>0</v>
          </cell>
          <cell r="F362">
            <v>583025822</v>
          </cell>
          <cell r="G362">
            <v>0</v>
          </cell>
          <cell r="H362">
            <v>0</v>
          </cell>
        </row>
        <row r="363">
          <cell r="B363">
            <v>7356230104120</v>
          </cell>
          <cell r="D363">
            <v>14457374495</v>
          </cell>
          <cell r="E363">
            <v>0</v>
          </cell>
          <cell r="F363">
            <v>14457374495</v>
          </cell>
          <cell r="G363">
            <v>0</v>
          </cell>
          <cell r="H363">
            <v>0</v>
          </cell>
        </row>
        <row r="364">
          <cell r="B364">
            <v>7356230104131</v>
          </cell>
          <cell r="D364">
            <v>24978753412</v>
          </cell>
          <cell r="E364">
            <v>0</v>
          </cell>
          <cell r="F364">
            <v>24978753412</v>
          </cell>
          <cell r="G364">
            <v>0</v>
          </cell>
          <cell r="H364">
            <v>0</v>
          </cell>
        </row>
        <row r="365">
          <cell r="B365">
            <v>7356230104132</v>
          </cell>
          <cell r="D365">
            <v>1765395607</v>
          </cell>
          <cell r="E365">
            <v>0</v>
          </cell>
          <cell r="F365">
            <v>1765395607</v>
          </cell>
          <cell r="G365">
            <v>0</v>
          </cell>
          <cell r="H365">
            <v>0</v>
          </cell>
        </row>
        <row r="366">
          <cell r="B366">
            <v>7356230104133</v>
          </cell>
          <cell r="D366">
            <v>46102005124</v>
          </cell>
          <cell r="E366">
            <v>0</v>
          </cell>
          <cell r="F366">
            <v>46102005124</v>
          </cell>
          <cell r="G366">
            <v>0</v>
          </cell>
          <cell r="H366">
            <v>0</v>
          </cell>
        </row>
        <row r="367">
          <cell r="B367">
            <v>7356230104134</v>
          </cell>
          <cell r="D367">
            <v>653083062</v>
          </cell>
          <cell r="E367">
            <v>0</v>
          </cell>
          <cell r="F367">
            <v>653083062</v>
          </cell>
          <cell r="G367">
            <v>0</v>
          </cell>
          <cell r="H367">
            <v>0</v>
          </cell>
        </row>
        <row r="368">
          <cell r="B368">
            <v>7356230104135</v>
          </cell>
          <cell r="D368">
            <v>2366265119</v>
          </cell>
          <cell r="E368">
            <v>0</v>
          </cell>
          <cell r="F368">
            <v>2366265119</v>
          </cell>
          <cell r="G368">
            <v>0</v>
          </cell>
          <cell r="H368">
            <v>0</v>
          </cell>
        </row>
        <row r="369">
          <cell r="B369">
            <v>7356230104230</v>
          </cell>
          <cell r="D369">
            <v>3925250206</v>
          </cell>
          <cell r="E369">
            <v>0</v>
          </cell>
          <cell r="F369">
            <v>3925250206</v>
          </cell>
          <cell r="G369">
            <v>0</v>
          </cell>
          <cell r="H369">
            <v>0</v>
          </cell>
        </row>
        <row r="370">
          <cell r="B370">
            <v>7356230104250</v>
          </cell>
          <cell r="D370">
            <v>634752490</v>
          </cell>
          <cell r="E370">
            <v>0</v>
          </cell>
          <cell r="F370">
            <v>634752490</v>
          </cell>
          <cell r="G370">
            <v>0</v>
          </cell>
          <cell r="H370">
            <v>0</v>
          </cell>
        </row>
        <row r="371">
          <cell r="B371">
            <v>7356230104300</v>
          </cell>
          <cell r="D371">
            <v>493076080</v>
          </cell>
          <cell r="E371">
            <v>0</v>
          </cell>
          <cell r="F371">
            <v>493076080</v>
          </cell>
          <cell r="G371">
            <v>0</v>
          </cell>
          <cell r="H371">
            <v>0</v>
          </cell>
        </row>
        <row r="372">
          <cell r="B372">
            <v>7356230104320</v>
          </cell>
          <cell r="D372">
            <v>1669259226</v>
          </cell>
          <cell r="E372">
            <v>0</v>
          </cell>
          <cell r="F372">
            <v>1669259226</v>
          </cell>
          <cell r="G372">
            <v>0</v>
          </cell>
          <cell r="H372">
            <v>0</v>
          </cell>
        </row>
        <row r="373">
          <cell r="B373">
            <v>7356240104120</v>
          </cell>
          <cell r="D373">
            <v>437721061</v>
          </cell>
          <cell r="E373">
            <v>0</v>
          </cell>
          <cell r="F373">
            <v>437721061</v>
          </cell>
          <cell r="G373">
            <v>0</v>
          </cell>
          <cell r="H373">
            <v>0</v>
          </cell>
        </row>
        <row r="374">
          <cell r="B374">
            <v>7356240104220</v>
          </cell>
          <cell r="D374">
            <v>0</v>
          </cell>
          <cell r="E374">
            <v>0</v>
          </cell>
          <cell r="F374">
            <v>0</v>
          </cell>
          <cell r="G374">
            <v>0</v>
          </cell>
          <cell r="H374">
            <v>0</v>
          </cell>
        </row>
        <row r="375">
          <cell r="B375">
            <v>7356240104230</v>
          </cell>
          <cell r="D375">
            <v>26469217</v>
          </cell>
          <cell r="E375">
            <v>0</v>
          </cell>
          <cell r="F375">
            <v>26469217</v>
          </cell>
          <cell r="G375">
            <v>0</v>
          </cell>
          <cell r="H375">
            <v>0</v>
          </cell>
        </row>
        <row r="376">
          <cell r="B376">
            <v>7356240104250</v>
          </cell>
          <cell r="D376">
            <v>438819870</v>
          </cell>
          <cell r="E376">
            <v>0</v>
          </cell>
          <cell r="F376">
            <v>438819870</v>
          </cell>
          <cell r="G376">
            <v>0</v>
          </cell>
          <cell r="H376">
            <v>0</v>
          </cell>
        </row>
        <row r="377">
          <cell r="B377">
            <v>7356240104251</v>
          </cell>
          <cell r="D377">
            <v>2115456417</v>
          </cell>
          <cell r="E377">
            <v>0</v>
          </cell>
          <cell r="F377">
            <v>2115456417</v>
          </cell>
          <cell r="G377">
            <v>0</v>
          </cell>
          <cell r="H377">
            <v>0</v>
          </cell>
        </row>
        <row r="378">
          <cell r="B378">
            <v>7356240104260</v>
          </cell>
          <cell r="D378">
            <v>156048038</v>
          </cell>
          <cell r="E378">
            <v>0</v>
          </cell>
          <cell r="F378">
            <v>156048038</v>
          </cell>
          <cell r="G378">
            <v>0</v>
          </cell>
          <cell r="H378">
            <v>0</v>
          </cell>
        </row>
        <row r="379">
          <cell r="B379">
            <v>7356240104270</v>
          </cell>
          <cell r="D379">
            <v>873293</v>
          </cell>
          <cell r="E379">
            <v>0</v>
          </cell>
          <cell r="F379">
            <v>873293</v>
          </cell>
          <cell r="G379">
            <v>0</v>
          </cell>
          <cell r="H379">
            <v>0</v>
          </cell>
        </row>
        <row r="380">
          <cell r="B380">
            <v>7356240104320</v>
          </cell>
          <cell r="D380">
            <v>88520329</v>
          </cell>
          <cell r="E380">
            <v>0</v>
          </cell>
          <cell r="F380">
            <v>88520329</v>
          </cell>
          <cell r="G380">
            <v>0</v>
          </cell>
          <cell r="H380">
            <v>0</v>
          </cell>
        </row>
        <row r="381">
          <cell r="B381">
            <v>7356240104340</v>
          </cell>
          <cell r="D381">
            <v>125952641</v>
          </cell>
          <cell r="E381">
            <v>0</v>
          </cell>
          <cell r="F381">
            <v>125952641</v>
          </cell>
          <cell r="G381">
            <v>0</v>
          </cell>
          <cell r="H381">
            <v>0</v>
          </cell>
        </row>
        <row r="382">
          <cell r="B382">
            <v>7356250104120</v>
          </cell>
          <cell r="D382">
            <v>207692598</v>
          </cell>
          <cell r="E382">
            <v>0</v>
          </cell>
          <cell r="F382">
            <v>207692598</v>
          </cell>
          <cell r="G382">
            <v>0</v>
          </cell>
          <cell r="H382">
            <v>0</v>
          </cell>
        </row>
        <row r="383">
          <cell r="B383">
            <v>7356250104131</v>
          </cell>
          <cell r="D383">
            <v>37586081</v>
          </cell>
          <cell r="E383">
            <v>0</v>
          </cell>
          <cell r="F383">
            <v>37586081</v>
          </cell>
          <cell r="G383">
            <v>0</v>
          </cell>
          <cell r="H383">
            <v>0</v>
          </cell>
        </row>
        <row r="384">
          <cell r="B384">
            <v>7356250104132</v>
          </cell>
          <cell r="D384">
            <v>34701269</v>
          </cell>
          <cell r="E384">
            <v>0</v>
          </cell>
          <cell r="F384">
            <v>34701269</v>
          </cell>
          <cell r="G384">
            <v>0</v>
          </cell>
          <cell r="H384">
            <v>0</v>
          </cell>
        </row>
        <row r="385">
          <cell r="B385">
            <v>7356250104133</v>
          </cell>
          <cell r="D385">
            <v>46268370</v>
          </cell>
          <cell r="E385">
            <v>0</v>
          </cell>
          <cell r="F385">
            <v>46268370</v>
          </cell>
          <cell r="G385">
            <v>0</v>
          </cell>
          <cell r="H385">
            <v>0</v>
          </cell>
        </row>
        <row r="386">
          <cell r="B386">
            <v>7356250104250</v>
          </cell>
          <cell r="D386">
            <v>128540845</v>
          </cell>
          <cell r="E386">
            <v>0</v>
          </cell>
          <cell r="F386">
            <v>128540845</v>
          </cell>
          <cell r="G386">
            <v>0</v>
          </cell>
          <cell r="H386">
            <v>0</v>
          </cell>
        </row>
        <row r="387">
          <cell r="B387">
            <v>7356250104260</v>
          </cell>
          <cell r="D387">
            <v>16112550</v>
          </cell>
          <cell r="E387">
            <v>0</v>
          </cell>
          <cell r="F387">
            <v>16112550</v>
          </cell>
          <cell r="G387">
            <v>0</v>
          </cell>
          <cell r="H387">
            <v>0</v>
          </cell>
        </row>
        <row r="388">
          <cell r="B388">
            <v>7356250104270</v>
          </cell>
          <cell r="D388">
            <v>102976975</v>
          </cell>
          <cell r="E388">
            <v>0</v>
          </cell>
          <cell r="F388">
            <v>102976975</v>
          </cell>
          <cell r="G388">
            <v>0</v>
          </cell>
          <cell r="H388">
            <v>0</v>
          </cell>
        </row>
        <row r="389">
          <cell r="B389">
            <v>7356250104280</v>
          </cell>
          <cell r="D389">
            <v>415208962</v>
          </cell>
          <cell r="E389">
            <v>0</v>
          </cell>
          <cell r="F389">
            <v>415208962</v>
          </cell>
          <cell r="G389">
            <v>0</v>
          </cell>
          <cell r="H389">
            <v>0</v>
          </cell>
        </row>
        <row r="390">
          <cell r="B390">
            <v>7356250104320</v>
          </cell>
          <cell r="D390">
            <v>54054590</v>
          </cell>
          <cell r="E390">
            <v>0</v>
          </cell>
          <cell r="F390">
            <v>54054590</v>
          </cell>
          <cell r="G390">
            <v>0</v>
          </cell>
          <cell r="H390">
            <v>0</v>
          </cell>
        </row>
        <row r="391">
          <cell r="B391">
            <v>7356250104340</v>
          </cell>
          <cell r="D391">
            <v>134464442</v>
          </cell>
          <cell r="E391">
            <v>0</v>
          </cell>
          <cell r="F391">
            <v>134464442</v>
          </cell>
          <cell r="G391">
            <v>0</v>
          </cell>
          <cell r="H391">
            <v>0</v>
          </cell>
        </row>
        <row r="392">
          <cell r="B392">
            <v>7356270104250</v>
          </cell>
          <cell r="D392">
            <v>234150</v>
          </cell>
          <cell r="E392">
            <v>0</v>
          </cell>
          <cell r="F392">
            <v>234150</v>
          </cell>
          <cell r="G392">
            <v>0</v>
          </cell>
          <cell r="H392">
            <v>0</v>
          </cell>
        </row>
        <row r="393">
          <cell r="B393">
            <v>7356280104120</v>
          </cell>
          <cell r="D393">
            <v>1351066</v>
          </cell>
          <cell r="E393">
            <v>0</v>
          </cell>
          <cell r="F393">
            <v>1351066</v>
          </cell>
          <cell r="G393">
            <v>0</v>
          </cell>
          <cell r="H393">
            <v>0</v>
          </cell>
        </row>
        <row r="394">
          <cell r="B394">
            <v>7356280104260</v>
          </cell>
          <cell r="D394">
            <v>9910577</v>
          </cell>
          <cell r="E394">
            <v>0</v>
          </cell>
          <cell r="F394">
            <v>9910577</v>
          </cell>
          <cell r="G394">
            <v>0</v>
          </cell>
          <cell r="H394">
            <v>0</v>
          </cell>
        </row>
        <row r="395">
          <cell r="B395">
            <v>7356280104270</v>
          </cell>
          <cell r="D395">
            <v>5917319</v>
          </cell>
          <cell r="E395">
            <v>0</v>
          </cell>
          <cell r="F395">
            <v>5917319</v>
          </cell>
          <cell r="G395">
            <v>0</v>
          </cell>
          <cell r="H395">
            <v>0</v>
          </cell>
        </row>
        <row r="396">
          <cell r="B396">
            <v>736984010178</v>
          </cell>
          <cell r="D396">
            <v>0</v>
          </cell>
          <cell r="E396">
            <v>28378839492</v>
          </cell>
          <cell r="F396">
            <v>0</v>
          </cell>
          <cell r="G396">
            <v>28378839492</v>
          </cell>
          <cell r="H396">
            <v>0</v>
          </cell>
        </row>
        <row r="397">
          <cell r="B397">
            <v>736984020178</v>
          </cell>
          <cell r="D397">
            <v>0</v>
          </cell>
          <cell r="E397">
            <v>178321103941</v>
          </cell>
          <cell r="F397">
            <v>0</v>
          </cell>
          <cell r="G397">
            <v>178321103941</v>
          </cell>
          <cell r="H397">
            <v>0</v>
          </cell>
        </row>
        <row r="398">
          <cell r="B398">
            <v>7602010204021</v>
          </cell>
          <cell r="D398">
            <v>700000000</v>
          </cell>
          <cell r="E398">
            <v>0</v>
          </cell>
          <cell r="F398">
            <v>700000000</v>
          </cell>
          <cell r="G398">
            <v>0</v>
          </cell>
          <cell r="H398">
            <v>0</v>
          </cell>
        </row>
        <row r="399">
          <cell r="B399">
            <v>7602012104020</v>
          </cell>
          <cell r="D399">
            <v>27120000000</v>
          </cell>
          <cell r="E399">
            <v>0</v>
          </cell>
          <cell r="F399">
            <v>27120000000</v>
          </cell>
          <cell r="G399">
            <v>0</v>
          </cell>
          <cell r="H399">
            <v>27120000024</v>
          </cell>
        </row>
        <row r="400">
          <cell r="B400">
            <v>7602012104021</v>
          </cell>
          <cell r="D400">
            <v>2100000000</v>
          </cell>
          <cell r="E400">
            <v>0</v>
          </cell>
          <cell r="F400">
            <v>2100000000</v>
          </cell>
          <cell r="G400">
            <v>0</v>
          </cell>
          <cell r="H400">
            <v>4200000000</v>
          </cell>
        </row>
        <row r="401">
          <cell r="B401">
            <v>7602040204020</v>
          </cell>
          <cell r="D401">
            <v>9039999998</v>
          </cell>
          <cell r="E401">
            <v>0</v>
          </cell>
          <cell r="F401">
            <v>9039999998</v>
          </cell>
          <cell r="G401">
            <v>0</v>
          </cell>
          <cell r="H401">
            <v>9040000008</v>
          </cell>
        </row>
        <row r="402">
          <cell r="B402">
            <v>7602040204021</v>
          </cell>
          <cell r="D402">
            <v>2300000000</v>
          </cell>
          <cell r="E402">
            <v>0</v>
          </cell>
          <cell r="F402">
            <v>2300000000</v>
          </cell>
          <cell r="G402">
            <v>0</v>
          </cell>
          <cell r="H402">
            <v>1399999998</v>
          </cell>
        </row>
        <row r="403">
          <cell r="B403">
            <v>7602192204020</v>
          </cell>
          <cell r="D403">
            <v>0</v>
          </cell>
          <cell r="E403">
            <v>0</v>
          </cell>
          <cell r="F403">
            <v>0</v>
          </cell>
          <cell r="G403">
            <v>0</v>
          </cell>
          <cell r="H403">
            <v>536000000</v>
          </cell>
        </row>
        <row r="404">
          <cell r="B404">
            <v>7602192204021</v>
          </cell>
          <cell r="D404">
            <v>0</v>
          </cell>
          <cell r="E404">
            <v>0</v>
          </cell>
          <cell r="F404">
            <v>0</v>
          </cell>
          <cell r="G404">
            <v>0</v>
          </cell>
          <cell r="H404">
            <v>178700000</v>
          </cell>
        </row>
        <row r="405">
          <cell r="B405">
            <v>7602210204020</v>
          </cell>
          <cell r="D405">
            <v>1077302793</v>
          </cell>
          <cell r="E405">
            <v>0</v>
          </cell>
          <cell r="F405">
            <v>1077302793</v>
          </cell>
          <cell r="G405">
            <v>0</v>
          </cell>
          <cell r="H405">
            <v>1140480000</v>
          </cell>
        </row>
        <row r="406">
          <cell r="B406">
            <v>7602210204021</v>
          </cell>
          <cell r="D406">
            <v>117024108</v>
          </cell>
          <cell r="E406">
            <v>0</v>
          </cell>
          <cell r="F406">
            <v>117024108</v>
          </cell>
          <cell r="G406">
            <v>0</v>
          </cell>
          <cell r="H406">
            <v>190080000</v>
          </cell>
        </row>
        <row r="407">
          <cell r="B407">
            <v>7602240204020</v>
          </cell>
          <cell r="D407">
            <v>813600000</v>
          </cell>
          <cell r="E407">
            <v>0</v>
          </cell>
          <cell r="F407">
            <v>813600000</v>
          </cell>
          <cell r="G407">
            <v>0</v>
          </cell>
          <cell r="H407">
            <v>813600000</v>
          </cell>
        </row>
        <row r="408">
          <cell r="B408">
            <v>7602240204021</v>
          </cell>
          <cell r="D408">
            <v>84000000</v>
          </cell>
          <cell r="E408">
            <v>0</v>
          </cell>
          <cell r="F408">
            <v>84000000</v>
          </cell>
          <cell r="G408">
            <v>0</v>
          </cell>
          <cell r="H408">
            <v>126000000</v>
          </cell>
        </row>
        <row r="409">
          <cell r="B409">
            <v>7602320104020</v>
          </cell>
          <cell r="D409">
            <v>818961168</v>
          </cell>
          <cell r="E409">
            <v>0</v>
          </cell>
          <cell r="F409">
            <v>818961168</v>
          </cell>
          <cell r="G409">
            <v>0</v>
          </cell>
          <cell r="H409">
            <v>936000000</v>
          </cell>
        </row>
        <row r="410">
          <cell r="B410">
            <v>7602320104021</v>
          </cell>
          <cell r="D410">
            <v>0</v>
          </cell>
          <cell r="E410">
            <v>0</v>
          </cell>
          <cell r="F410">
            <v>0</v>
          </cell>
          <cell r="G410">
            <v>0</v>
          </cell>
          <cell r="H410">
            <v>156000000</v>
          </cell>
        </row>
        <row r="411">
          <cell r="B411">
            <v>7602350104020</v>
          </cell>
          <cell r="D411">
            <v>175209186</v>
          </cell>
          <cell r="E411">
            <v>0</v>
          </cell>
          <cell r="F411">
            <v>175209186</v>
          </cell>
          <cell r="G411">
            <v>0</v>
          </cell>
          <cell r="H411">
            <v>360000000</v>
          </cell>
        </row>
        <row r="412">
          <cell r="B412">
            <v>7602350104021</v>
          </cell>
          <cell r="D412">
            <v>0</v>
          </cell>
          <cell r="E412">
            <v>0</v>
          </cell>
          <cell r="F412">
            <v>0</v>
          </cell>
          <cell r="G412">
            <v>0</v>
          </cell>
          <cell r="H412">
            <v>60000000</v>
          </cell>
        </row>
        <row r="413">
          <cell r="B413">
            <v>7602360104020</v>
          </cell>
          <cell r="D413">
            <v>1588727928</v>
          </cell>
          <cell r="E413">
            <v>0</v>
          </cell>
          <cell r="F413">
            <v>1588727928</v>
          </cell>
          <cell r="G413">
            <v>0</v>
          </cell>
          <cell r="H413">
            <v>1620000000</v>
          </cell>
        </row>
        <row r="414">
          <cell r="B414">
            <v>7602360104021</v>
          </cell>
          <cell r="D414">
            <v>0</v>
          </cell>
          <cell r="E414">
            <v>0</v>
          </cell>
          <cell r="F414">
            <v>0</v>
          </cell>
          <cell r="G414">
            <v>0</v>
          </cell>
          <cell r="H414">
            <v>270000000</v>
          </cell>
        </row>
        <row r="415">
          <cell r="B415">
            <v>7603010104021</v>
          </cell>
          <cell r="D415">
            <v>4094009</v>
          </cell>
          <cell r="E415">
            <v>0</v>
          </cell>
          <cell r="F415">
            <v>4094009</v>
          </cell>
          <cell r="G415">
            <v>0</v>
          </cell>
          <cell r="H415">
            <v>35900000</v>
          </cell>
        </row>
        <row r="416">
          <cell r="B416">
            <v>7603040104021</v>
          </cell>
          <cell r="D416">
            <v>40363100</v>
          </cell>
          <cell r="E416">
            <v>0</v>
          </cell>
          <cell r="F416">
            <v>40363100</v>
          </cell>
          <cell r="G416">
            <v>0</v>
          </cell>
          <cell r="H416">
            <v>85700000</v>
          </cell>
        </row>
        <row r="417">
          <cell r="B417">
            <v>7603160104020</v>
          </cell>
          <cell r="D417">
            <v>97980969</v>
          </cell>
          <cell r="E417">
            <v>0</v>
          </cell>
          <cell r="F417">
            <v>97980969</v>
          </cell>
          <cell r="G417">
            <v>0</v>
          </cell>
          <cell r="H417">
            <v>107200000</v>
          </cell>
        </row>
        <row r="418">
          <cell r="B418">
            <v>7603160104021</v>
          </cell>
          <cell r="D418">
            <v>190000481</v>
          </cell>
          <cell r="E418">
            <v>0</v>
          </cell>
          <cell r="F418">
            <v>190000481</v>
          </cell>
          <cell r="G418">
            <v>0</v>
          </cell>
          <cell r="H418">
            <v>142900000</v>
          </cell>
        </row>
        <row r="419">
          <cell r="B419">
            <v>7603180104020</v>
          </cell>
          <cell r="D419">
            <v>0</v>
          </cell>
          <cell r="E419">
            <v>0</v>
          </cell>
          <cell r="F419">
            <v>0</v>
          </cell>
          <cell r="G419">
            <v>0</v>
          </cell>
          <cell r="H419">
            <v>214400000</v>
          </cell>
        </row>
        <row r="420">
          <cell r="B420">
            <v>7603310104014</v>
          </cell>
          <cell r="D420">
            <v>38116049772</v>
          </cell>
          <cell r="E420">
            <v>0</v>
          </cell>
          <cell r="F420">
            <v>38116049772</v>
          </cell>
          <cell r="G420">
            <v>0</v>
          </cell>
          <cell r="H420">
            <v>0</v>
          </cell>
        </row>
        <row r="421">
          <cell r="B421">
            <v>7603310104060</v>
          </cell>
          <cell r="D421">
            <v>0</v>
          </cell>
          <cell r="E421">
            <v>0</v>
          </cell>
          <cell r="F421">
            <v>0</v>
          </cell>
          <cell r="G421">
            <v>0</v>
          </cell>
          <cell r="H421">
            <v>0</v>
          </cell>
        </row>
        <row r="422">
          <cell r="B422">
            <v>7603310204020</v>
          </cell>
          <cell r="D422">
            <v>97804000</v>
          </cell>
          <cell r="E422">
            <v>0</v>
          </cell>
          <cell r="F422">
            <v>97804000</v>
          </cell>
          <cell r="G422">
            <v>0</v>
          </cell>
          <cell r="H422">
            <v>0</v>
          </cell>
        </row>
        <row r="423">
          <cell r="B423">
            <v>7603320104014</v>
          </cell>
          <cell r="D423">
            <v>2479200000</v>
          </cell>
          <cell r="E423">
            <v>0</v>
          </cell>
          <cell r="F423">
            <v>2479200000</v>
          </cell>
          <cell r="G423">
            <v>0</v>
          </cell>
          <cell r="H423">
            <v>0</v>
          </cell>
        </row>
        <row r="424">
          <cell r="B424">
            <v>7604010104020</v>
          </cell>
          <cell r="D424">
            <v>491770543</v>
          </cell>
          <cell r="E424">
            <v>0</v>
          </cell>
          <cell r="F424">
            <v>491770543</v>
          </cell>
          <cell r="G424">
            <v>0</v>
          </cell>
          <cell r="H424">
            <v>1786600000</v>
          </cell>
        </row>
        <row r="425">
          <cell r="B425">
            <v>7604010104021</v>
          </cell>
          <cell r="D425">
            <v>55312665</v>
          </cell>
          <cell r="E425">
            <v>0</v>
          </cell>
          <cell r="F425">
            <v>55312665</v>
          </cell>
          <cell r="G425">
            <v>0</v>
          </cell>
          <cell r="H425">
            <v>71500000</v>
          </cell>
        </row>
        <row r="426">
          <cell r="B426">
            <v>7604020104020</v>
          </cell>
          <cell r="D426">
            <v>268586959</v>
          </cell>
          <cell r="E426">
            <v>0</v>
          </cell>
          <cell r="F426">
            <v>268586959</v>
          </cell>
          <cell r="G426">
            <v>0</v>
          </cell>
          <cell r="H426">
            <v>214400000</v>
          </cell>
        </row>
        <row r="427">
          <cell r="B427">
            <v>7604020104021</v>
          </cell>
          <cell r="D427">
            <v>77999999</v>
          </cell>
          <cell r="E427">
            <v>0</v>
          </cell>
          <cell r="F427">
            <v>77999999</v>
          </cell>
          <cell r="G427">
            <v>0</v>
          </cell>
          <cell r="H427">
            <v>142900000</v>
          </cell>
        </row>
        <row r="428">
          <cell r="B428">
            <v>7604020204020</v>
          </cell>
          <cell r="D428">
            <v>62313217</v>
          </cell>
          <cell r="E428">
            <v>0</v>
          </cell>
          <cell r="F428">
            <v>62313217</v>
          </cell>
          <cell r="G428">
            <v>0</v>
          </cell>
          <cell r="H428">
            <v>214400000</v>
          </cell>
        </row>
        <row r="429">
          <cell r="B429">
            <v>7604020204021</v>
          </cell>
          <cell r="D429">
            <v>49839130</v>
          </cell>
          <cell r="E429">
            <v>0</v>
          </cell>
          <cell r="F429">
            <v>49839130</v>
          </cell>
          <cell r="G429">
            <v>0</v>
          </cell>
          <cell r="H429">
            <v>71500000</v>
          </cell>
        </row>
        <row r="430">
          <cell r="B430">
            <v>7604030104020</v>
          </cell>
          <cell r="D430">
            <v>43521739</v>
          </cell>
          <cell r="E430">
            <v>0</v>
          </cell>
          <cell r="F430">
            <v>43521739</v>
          </cell>
          <cell r="G430">
            <v>0</v>
          </cell>
          <cell r="H430">
            <v>357300000</v>
          </cell>
        </row>
        <row r="431">
          <cell r="B431">
            <v>7604110104020</v>
          </cell>
          <cell r="D431">
            <v>160350000</v>
          </cell>
          <cell r="E431">
            <v>0</v>
          </cell>
          <cell r="F431">
            <v>160350000</v>
          </cell>
          <cell r="G431">
            <v>0</v>
          </cell>
          <cell r="H431">
            <v>250200000</v>
          </cell>
        </row>
        <row r="432">
          <cell r="B432">
            <v>7604130104020</v>
          </cell>
          <cell r="D432">
            <v>1069356523</v>
          </cell>
          <cell r="E432">
            <v>0</v>
          </cell>
          <cell r="F432">
            <v>1069356523</v>
          </cell>
          <cell r="G432">
            <v>0</v>
          </cell>
          <cell r="H432">
            <v>643100000</v>
          </cell>
        </row>
        <row r="433">
          <cell r="B433">
            <v>7604130104021</v>
          </cell>
          <cell r="D433">
            <v>574287549</v>
          </cell>
          <cell r="E433">
            <v>0</v>
          </cell>
          <cell r="F433">
            <v>574287549</v>
          </cell>
          <cell r="G433">
            <v>0</v>
          </cell>
          <cell r="H433">
            <v>0</v>
          </cell>
        </row>
        <row r="434">
          <cell r="B434">
            <v>7604130204021</v>
          </cell>
          <cell r="D434">
            <v>38934109</v>
          </cell>
          <cell r="E434">
            <v>0</v>
          </cell>
          <cell r="F434">
            <v>38934109</v>
          </cell>
          <cell r="G434">
            <v>0</v>
          </cell>
          <cell r="H434">
            <v>0</v>
          </cell>
        </row>
        <row r="435">
          <cell r="B435">
            <v>7604140104020</v>
          </cell>
          <cell r="D435">
            <v>371289604</v>
          </cell>
          <cell r="E435">
            <v>0</v>
          </cell>
          <cell r="F435">
            <v>371289604</v>
          </cell>
          <cell r="G435">
            <v>0</v>
          </cell>
          <cell r="H435">
            <v>285800000</v>
          </cell>
        </row>
        <row r="436">
          <cell r="B436">
            <v>7604140104021</v>
          </cell>
          <cell r="D436">
            <v>41363115</v>
          </cell>
          <cell r="E436">
            <v>0</v>
          </cell>
          <cell r="F436">
            <v>41363115</v>
          </cell>
          <cell r="G436">
            <v>0</v>
          </cell>
          <cell r="H436">
            <v>107200000</v>
          </cell>
        </row>
        <row r="437">
          <cell r="B437">
            <v>7604410104021</v>
          </cell>
          <cell r="D437">
            <v>738461538</v>
          </cell>
          <cell r="E437">
            <v>0</v>
          </cell>
          <cell r="F437">
            <v>738461538</v>
          </cell>
          <cell r="G437">
            <v>0</v>
          </cell>
          <cell r="H437">
            <v>1072000000</v>
          </cell>
        </row>
        <row r="438">
          <cell r="B438">
            <v>7604510104020</v>
          </cell>
          <cell r="D438">
            <v>198840000</v>
          </cell>
          <cell r="E438">
            <v>0</v>
          </cell>
          <cell r="F438">
            <v>198840000</v>
          </cell>
          <cell r="G438">
            <v>0</v>
          </cell>
          <cell r="H438">
            <v>178700000</v>
          </cell>
        </row>
        <row r="439">
          <cell r="B439">
            <v>7604510104021</v>
          </cell>
          <cell r="D439">
            <v>17627717</v>
          </cell>
          <cell r="E439">
            <v>0</v>
          </cell>
          <cell r="F439">
            <v>17627717</v>
          </cell>
          <cell r="G439">
            <v>0</v>
          </cell>
          <cell r="H439">
            <v>71500000</v>
          </cell>
        </row>
        <row r="440">
          <cell r="B440">
            <v>7604520104020</v>
          </cell>
          <cell r="D440">
            <v>14870000</v>
          </cell>
          <cell r="E440">
            <v>0</v>
          </cell>
          <cell r="F440">
            <v>14870000</v>
          </cell>
          <cell r="G440">
            <v>0</v>
          </cell>
          <cell r="H440">
            <v>17700000</v>
          </cell>
        </row>
        <row r="441">
          <cell r="B441">
            <v>7604540104020</v>
          </cell>
          <cell r="D441">
            <v>794238577</v>
          </cell>
          <cell r="E441">
            <v>0</v>
          </cell>
          <cell r="F441">
            <v>794238577</v>
          </cell>
          <cell r="G441">
            <v>0</v>
          </cell>
          <cell r="H441">
            <v>500200000</v>
          </cell>
        </row>
        <row r="442">
          <cell r="B442">
            <v>7604540104021</v>
          </cell>
          <cell r="D442">
            <v>610399998</v>
          </cell>
          <cell r="E442">
            <v>0</v>
          </cell>
          <cell r="F442">
            <v>610399998</v>
          </cell>
          <cell r="G442">
            <v>0</v>
          </cell>
          <cell r="H442">
            <v>714700000</v>
          </cell>
        </row>
        <row r="443">
          <cell r="B443">
            <v>7604610104020</v>
          </cell>
          <cell r="D443">
            <v>24637680</v>
          </cell>
          <cell r="E443">
            <v>0</v>
          </cell>
          <cell r="F443">
            <v>24637680</v>
          </cell>
          <cell r="G443">
            <v>0</v>
          </cell>
          <cell r="H443">
            <v>35900000</v>
          </cell>
        </row>
        <row r="444">
          <cell r="B444">
            <v>7604690104020</v>
          </cell>
          <cell r="D444">
            <v>23630000</v>
          </cell>
          <cell r="E444">
            <v>0</v>
          </cell>
          <cell r="F444">
            <v>23630000</v>
          </cell>
          <cell r="G444">
            <v>0</v>
          </cell>
          <cell r="H444">
            <v>0</v>
          </cell>
        </row>
        <row r="445">
          <cell r="B445">
            <v>7604690204020</v>
          </cell>
          <cell r="D445">
            <v>2900916320</v>
          </cell>
          <cell r="E445">
            <v>0</v>
          </cell>
          <cell r="F445">
            <v>2900916320</v>
          </cell>
          <cell r="G445">
            <v>0</v>
          </cell>
          <cell r="H445">
            <v>0</v>
          </cell>
        </row>
        <row r="446">
          <cell r="B446">
            <v>7604990104021</v>
          </cell>
          <cell r="D446">
            <v>0</v>
          </cell>
          <cell r="E446">
            <v>0</v>
          </cell>
          <cell r="F446">
            <v>0</v>
          </cell>
          <cell r="G446">
            <v>0</v>
          </cell>
          <cell r="H446">
            <v>17700000</v>
          </cell>
        </row>
        <row r="447">
          <cell r="B447">
            <v>7604990204020</v>
          </cell>
          <cell r="D447">
            <v>123063477</v>
          </cell>
          <cell r="E447">
            <v>0</v>
          </cell>
          <cell r="F447">
            <v>123063477</v>
          </cell>
          <cell r="G447">
            <v>0</v>
          </cell>
          <cell r="H447">
            <v>285800000</v>
          </cell>
        </row>
        <row r="448">
          <cell r="B448">
            <v>7604990204021</v>
          </cell>
          <cell r="D448">
            <v>267860213</v>
          </cell>
          <cell r="E448">
            <v>0</v>
          </cell>
          <cell r="F448">
            <v>267860213</v>
          </cell>
          <cell r="G448">
            <v>0</v>
          </cell>
          <cell r="H448">
            <v>0</v>
          </cell>
        </row>
        <row r="449">
          <cell r="B449">
            <v>7604999904020</v>
          </cell>
          <cell r="D449">
            <v>1250000</v>
          </cell>
          <cell r="E449">
            <v>0</v>
          </cell>
          <cell r="F449">
            <v>1250000</v>
          </cell>
          <cell r="G449">
            <v>0</v>
          </cell>
          <cell r="H449">
            <v>142900000</v>
          </cell>
        </row>
        <row r="450">
          <cell r="B450">
            <v>7604999904021</v>
          </cell>
          <cell r="D450">
            <v>224547828</v>
          </cell>
          <cell r="E450">
            <v>0</v>
          </cell>
          <cell r="F450">
            <v>224547828</v>
          </cell>
          <cell r="G450">
            <v>0</v>
          </cell>
          <cell r="H450">
            <v>35900000</v>
          </cell>
        </row>
        <row r="451">
          <cell r="B451">
            <v>7605510104020</v>
          </cell>
          <cell r="D451">
            <v>307784856</v>
          </cell>
          <cell r="E451">
            <v>0</v>
          </cell>
          <cell r="F451">
            <v>307784856</v>
          </cell>
          <cell r="G451">
            <v>0</v>
          </cell>
          <cell r="H451">
            <v>0</v>
          </cell>
        </row>
        <row r="452">
          <cell r="B452">
            <v>761993010178</v>
          </cell>
          <cell r="D452">
            <v>0</v>
          </cell>
          <cell r="E452">
            <v>96513370868</v>
          </cell>
          <cell r="F452">
            <v>0</v>
          </cell>
          <cell r="G452">
            <v>96513370868</v>
          </cell>
          <cell r="H452">
            <v>0</v>
          </cell>
        </row>
        <row r="453">
          <cell r="B453">
            <v>7700110304050</v>
          </cell>
          <cell r="D453">
            <v>118848151</v>
          </cell>
          <cell r="E453">
            <v>0</v>
          </cell>
          <cell r="F453">
            <v>118848151</v>
          </cell>
          <cell r="G453">
            <v>0</v>
          </cell>
          <cell r="H453">
            <v>0</v>
          </cell>
        </row>
        <row r="454">
          <cell r="B454">
            <v>7700110404050</v>
          </cell>
          <cell r="D454">
            <v>49700000</v>
          </cell>
          <cell r="E454">
            <v>0</v>
          </cell>
          <cell r="F454">
            <v>49700000</v>
          </cell>
          <cell r="G454">
            <v>0</v>
          </cell>
          <cell r="H454">
            <v>0</v>
          </cell>
        </row>
        <row r="455">
          <cell r="B455">
            <v>7700110504011</v>
          </cell>
          <cell r="D455">
            <v>533556200</v>
          </cell>
          <cell r="E455">
            <v>0</v>
          </cell>
          <cell r="F455">
            <v>533556200</v>
          </cell>
          <cell r="G455">
            <v>0</v>
          </cell>
          <cell r="H455">
            <v>0</v>
          </cell>
        </row>
        <row r="456">
          <cell r="B456">
            <v>7700110904011</v>
          </cell>
          <cell r="D456">
            <v>104956800</v>
          </cell>
          <cell r="E456">
            <v>0</v>
          </cell>
          <cell r="F456">
            <v>104956800</v>
          </cell>
          <cell r="G456">
            <v>0</v>
          </cell>
          <cell r="H456">
            <v>0</v>
          </cell>
        </row>
        <row r="457">
          <cell r="B457">
            <v>7700310104050</v>
          </cell>
          <cell r="D457">
            <v>9900000</v>
          </cell>
          <cell r="E457">
            <v>0</v>
          </cell>
          <cell r="F457">
            <v>9900000</v>
          </cell>
          <cell r="G457">
            <v>0</v>
          </cell>
          <cell r="H457">
            <v>0</v>
          </cell>
        </row>
        <row r="458">
          <cell r="B458">
            <v>7700310204011</v>
          </cell>
          <cell r="D458">
            <v>86438673</v>
          </cell>
          <cell r="E458">
            <v>0</v>
          </cell>
          <cell r="F458">
            <v>86438673</v>
          </cell>
          <cell r="G458">
            <v>0</v>
          </cell>
          <cell r="H458">
            <v>0</v>
          </cell>
        </row>
        <row r="459">
          <cell r="B459">
            <v>7700310804050</v>
          </cell>
          <cell r="D459">
            <v>48600000</v>
          </cell>
          <cell r="E459">
            <v>0</v>
          </cell>
          <cell r="F459">
            <v>48600000</v>
          </cell>
          <cell r="G459">
            <v>0</v>
          </cell>
          <cell r="H459">
            <v>0</v>
          </cell>
        </row>
        <row r="460">
          <cell r="B460">
            <v>7700319904050</v>
          </cell>
          <cell r="D460">
            <v>18582600</v>
          </cell>
          <cell r="E460">
            <v>0</v>
          </cell>
          <cell r="F460">
            <v>18582600</v>
          </cell>
          <cell r="G460">
            <v>0</v>
          </cell>
          <cell r="H460">
            <v>0</v>
          </cell>
        </row>
        <row r="461">
          <cell r="B461">
            <v>7702012104000</v>
          </cell>
          <cell r="D461">
            <v>12600000000</v>
          </cell>
          <cell r="E461">
            <v>0</v>
          </cell>
          <cell r="F461">
            <v>12600000000</v>
          </cell>
          <cell r="G461">
            <v>0</v>
          </cell>
          <cell r="H461">
            <v>12600000000</v>
          </cell>
        </row>
        <row r="462">
          <cell r="B462">
            <v>7702012104010</v>
          </cell>
          <cell r="D462">
            <v>9060000000</v>
          </cell>
          <cell r="E462">
            <v>0</v>
          </cell>
          <cell r="F462">
            <v>9060000000</v>
          </cell>
          <cell r="G462">
            <v>0</v>
          </cell>
          <cell r="H462">
            <v>4260000000</v>
          </cell>
        </row>
        <row r="463">
          <cell r="B463">
            <v>7702012104011</v>
          </cell>
          <cell r="D463">
            <v>15048000000</v>
          </cell>
          <cell r="E463">
            <v>0</v>
          </cell>
          <cell r="F463">
            <v>15048000000</v>
          </cell>
          <cell r="G463">
            <v>0</v>
          </cell>
          <cell r="H463">
            <v>15300000000</v>
          </cell>
        </row>
        <row r="464">
          <cell r="B464">
            <v>7702012104013</v>
          </cell>
          <cell r="D464">
            <v>6840000000</v>
          </cell>
          <cell r="E464">
            <v>0</v>
          </cell>
          <cell r="F464">
            <v>6840000000</v>
          </cell>
          <cell r="G464">
            <v>0</v>
          </cell>
          <cell r="H464">
            <v>6840000000</v>
          </cell>
        </row>
        <row r="465">
          <cell r="B465">
            <v>7702012104014</v>
          </cell>
          <cell r="D465">
            <v>7092333333</v>
          </cell>
          <cell r="E465">
            <v>0</v>
          </cell>
          <cell r="F465">
            <v>7092333333</v>
          </cell>
          <cell r="G465">
            <v>0</v>
          </cell>
          <cell r="H465">
            <v>7110000000</v>
          </cell>
        </row>
        <row r="466">
          <cell r="B466">
            <v>7702012104015</v>
          </cell>
          <cell r="D466">
            <v>3940000000</v>
          </cell>
          <cell r="E466">
            <v>0</v>
          </cell>
          <cell r="F466">
            <v>3940000000</v>
          </cell>
          <cell r="G466">
            <v>0</v>
          </cell>
          <cell r="H466">
            <v>9780000012</v>
          </cell>
        </row>
        <row r="467">
          <cell r="B467">
            <v>7702012104021</v>
          </cell>
          <cell r="D467">
            <v>1300000000</v>
          </cell>
          <cell r="E467">
            <v>0</v>
          </cell>
          <cell r="F467">
            <v>1300000000</v>
          </cell>
          <cell r="G467">
            <v>0</v>
          </cell>
          <cell r="H467">
            <v>0</v>
          </cell>
        </row>
        <row r="468">
          <cell r="B468">
            <v>7702012104032</v>
          </cell>
          <cell r="D468">
            <v>2670000000</v>
          </cell>
          <cell r="E468">
            <v>0</v>
          </cell>
          <cell r="F468">
            <v>2670000000</v>
          </cell>
          <cell r="G468">
            <v>0</v>
          </cell>
          <cell r="H468">
            <v>2670000000</v>
          </cell>
        </row>
        <row r="469">
          <cell r="B469">
            <v>7702012104050</v>
          </cell>
          <cell r="D469">
            <v>10860000000</v>
          </cell>
          <cell r="E469">
            <v>0</v>
          </cell>
          <cell r="F469">
            <v>10860000000</v>
          </cell>
          <cell r="G469">
            <v>0</v>
          </cell>
          <cell r="H469">
            <v>10860000000</v>
          </cell>
        </row>
        <row r="470">
          <cell r="B470">
            <v>7702012304014</v>
          </cell>
          <cell r="D470">
            <v>17666667</v>
          </cell>
          <cell r="E470">
            <v>0</v>
          </cell>
          <cell r="F470">
            <v>17666667</v>
          </cell>
          <cell r="G470">
            <v>0</v>
          </cell>
          <cell r="H470">
            <v>0</v>
          </cell>
        </row>
        <row r="471">
          <cell r="B471">
            <v>7702020204010</v>
          </cell>
          <cell r="D471">
            <v>875100001</v>
          </cell>
          <cell r="E471">
            <v>0</v>
          </cell>
          <cell r="F471">
            <v>875100001</v>
          </cell>
          <cell r="G471">
            <v>0</v>
          </cell>
          <cell r="H471">
            <v>0</v>
          </cell>
        </row>
        <row r="472">
          <cell r="B472">
            <v>7702020204014</v>
          </cell>
          <cell r="D472">
            <v>386183334</v>
          </cell>
          <cell r="E472">
            <v>0</v>
          </cell>
          <cell r="F472">
            <v>386183334</v>
          </cell>
          <cell r="G472">
            <v>0</v>
          </cell>
          <cell r="H472">
            <v>0</v>
          </cell>
        </row>
        <row r="473">
          <cell r="B473">
            <v>7702020204015</v>
          </cell>
          <cell r="D473">
            <v>330666666</v>
          </cell>
          <cell r="E473">
            <v>0</v>
          </cell>
          <cell r="F473">
            <v>330666666</v>
          </cell>
          <cell r="G473">
            <v>0</v>
          </cell>
          <cell r="H473">
            <v>0</v>
          </cell>
        </row>
        <row r="474">
          <cell r="B474">
            <v>7702040104000</v>
          </cell>
          <cell r="D474">
            <v>4200000000</v>
          </cell>
          <cell r="E474">
            <v>0</v>
          </cell>
          <cell r="F474">
            <v>4200000000</v>
          </cell>
          <cell r="G474">
            <v>0</v>
          </cell>
          <cell r="H474">
            <v>4200000000</v>
          </cell>
        </row>
        <row r="475">
          <cell r="B475">
            <v>7702040104010</v>
          </cell>
          <cell r="D475">
            <v>3019999998</v>
          </cell>
          <cell r="E475">
            <v>0</v>
          </cell>
          <cell r="F475">
            <v>3019999998</v>
          </cell>
          <cell r="G475">
            <v>0</v>
          </cell>
          <cell r="H475">
            <v>1420000002</v>
          </cell>
        </row>
        <row r="476">
          <cell r="B476">
            <v>7702040104011</v>
          </cell>
          <cell r="D476">
            <v>5100000000</v>
          </cell>
          <cell r="E476">
            <v>0</v>
          </cell>
          <cell r="F476">
            <v>5100000000</v>
          </cell>
          <cell r="G476">
            <v>0</v>
          </cell>
          <cell r="H476">
            <v>5100000000</v>
          </cell>
        </row>
        <row r="477">
          <cell r="B477">
            <v>7702040104013</v>
          </cell>
          <cell r="D477">
            <v>2280000000</v>
          </cell>
          <cell r="E477">
            <v>0</v>
          </cell>
          <cell r="F477">
            <v>2280000000</v>
          </cell>
          <cell r="G477">
            <v>0</v>
          </cell>
          <cell r="H477">
            <v>2280000000</v>
          </cell>
        </row>
        <row r="478">
          <cell r="B478">
            <v>7702040104014</v>
          </cell>
          <cell r="D478">
            <v>2370000000</v>
          </cell>
          <cell r="E478">
            <v>0</v>
          </cell>
          <cell r="F478">
            <v>2370000000</v>
          </cell>
          <cell r="G478">
            <v>0</v>
          </cell>
          <cell r="H478">
            <v>2370000000</v>
          </cell>
        </row>
        <row r="479">
          <cell r="B479">
            <v>7702040104015</v>
          </cell>
          <cell r="D479">
            <v>1313333332</v>
          </cell>
          <cell r="E479">
            <v>0</v>
          </cell>
          <cell r="F479">
            <v>1313333332</v>
          </cell>
          <cell r="G479">
            <v>0</v>
          </cell>
          <cell r="H479">
            <v>3260000004</v>
          </cell>
        </row>
        <row r="480">
          <cell r="B480">
            <v>7702040104032</v>
          </cell>
          <cell r="D480">
            <v>1334999998</v>
          </cell>
          <cell r="E480">
            <v>0</v>
          </cell>
          <cell r="F480">
            <v>1334999998</v>
          </cell>
          <cell r="G480">
            <v>0</v>
          </cell>
          <cell r="H480">
            <v>889999998</v>
          </cell>
        </row>
        <row r="481">
          <cell r="B481">
            <v>7702040104050</v>
          </cell>
          <cell r="D481">
            <v>3619999999</v>
          </cell>
          <cell r="E481">
            <v>0</v>
          </cell>
          <cell r="F481">
            <v>3619999999</v>
          </cell>
          <cell r="G481">
            <v>0</v>
          </cell>
          <cell r="H481">
            <v>3619999998</v>
          </cell>
        </row>
        <row r="482">
          <cell r="B482">
            <v>7702050104120</v>
          </cell>
          <cell r="D482">
            <v>0</v>
          </cell>
          <cell r="E482">
            <v>0</v>
          </cell>
          <cell r="F482">
            <v>0</v>
          </cell>
          <cell r="G482">
            <v>0</v>
          </cell>
          <cell r="H482">
            <v>10144470</v>
          </cell>
        </row>
        <row r="483">
          <cell r="B483">
            <v>7702050104131</v>
          </cell>
          <cell r="D483">
            <v>361708086</v>
          </cell>
          <cell r="E483">
            <v>0</v>
          </cell>
          <cell r="F483">
            <v>361708086</v>
          </cell>
          <cell r="G483">
            <v>0</v>
          </cell>
          <cell r="H483">
            <v>28249686</v>
          </cell>
        </row>
        <row r="484">
          <cell r="B484">
            <v>7702050104132</v>
          </cell>
          <cell r="D484">
            <v>471061578</v>
          </cell>
          <cell r="E484">
            <v>0</v>
          </cell>
          <cell r="F484">
            <v>471061578</v>
          </cell>
          <cell r="G484">
            <v>0</v>
          </cell>
          <cell r="H484">
            <v>0</v>
          </cell>
        </row>
        <row r="485">
          <cell r="B485">
            <v>7702050104133</v>
          </cell>
          <cell r="D485">
            <v>100941750</v>
          </cell>
          <cell r="E485">
            <v>0</v>
          </cell>
          <cell r="F485">
            <v>100941750</v>
          </cell>
          <cell r="G485">
            <v>0</v>
          </cell>
          <cell r="H485">
            <v>21870714</v>
          </cell>
        </row>
        <row r="486">
          <cell r="B486">
            <v>7702050104134</v>
          </cell>
          <cell r="D486">
            <v>159824586</v>
          </cell>
          <cell r="E486">
            <v>0</v>
          </cell>
          <cell r="F486">
            <v>159824586</v>
          </cell>
          <cell r="G486">
            <v>0</v>
          </cell>
          <cell r="H486">
            <v>0</v>
          </cell>
        </row>
        <row r="487">
          <cell r="B487">
            <v>7702050104135</v>
          </cell>
          <cell r="D487">
            <v>0</v>
          </cell>
          <cell r="E487">
            <v>0</v>
          </cell>
          <cell r="F487">
            <v>0</v>
          </cell>
          <cell r="G487">
            <v>0</v>
          </cell>
          <cell r="H487">
            <v>53569788</v>
          </cell>
        </row>
        <row r="488">
          <cell r="B488">
            <v>7702050104230</v>
          </cell>
          <cell r="D488">
            <v>75706428</v>
          </cell>
          <cell r="E488">
            <v>0</v>
          </cell>
          <cell r="F488">
            <v>75706428</v>
          </cell>
          <cell r="G488">
            <v>0</v>
          </cell>
          <cell r="H488">
            <v>8201532</v>
          </cell>
        </row>
        <row r="489">
          <cell r="B489">
            <v>7702050104250</v>
          </cell>
          <cell r="D489">
            <v>0</v>
          </cell>
          <cell r="E489">
            <v>0</v>
          </cell>
          <cell r="F489">
            <v>0</v>
          </cell>
          <cell r="G489">
            <v>0</v>
          </cell>
          <cell r="H489">
            <v>7710834</v>
          </cell>
        </row>
        <row r="490">
          <cell r="B490">
            <v>7702050104260</v>
          </cell>
          <cell r="D490">
            <v>476693154</v>
          </cell>
          <cell r="E490">
            <v>0</v>
          </cell>
          <cell r="F490">
            <v>476693154</v>
          </cell>
          <cell r="G490">
            <v>0</v>
          </cell>
          <cell r="H490">
            <v>34628658</v>
          </cell>
        </row>
        <row r="491">
          <cell r="B491">
            <v>7702050104270</v>
          </cell>
          <cell r="D491">
            <v>157043982</v>
          </cell>
          <cell r="E491">
            <v>0</v>
          </cell>
          <cell r="F491">
            <v>157043982</v>
          </cell>
          <cell r="G491">
            <v>0</v>
          </cell>
          <cell r="H491">
            <v>0</v>
          </cell>
        </row>
        <row r="492">
          <cell r="B492">
            <v>7702050204011</v>
          </cell>
          <cell r="D492">
            <v>1053750000</v>
          </cell>
          <cell r="E492">
            <v>0</v>
          </cell>
          <cell r="F492">
            <v>1053750000</v>
          </cell>
          <cell r="G492">
            <v>0</v>
          </cell>
          <cell r="H492">
            <v>1053750000</v>
          </cell>
        </row>
        <row r="493">
          <cell r="B493">
            <v>7702050204020</v>
          </cell>
          <cell r="D493">
            <v>240000000</v>
          </cell>
          <cell r="E493">
            <v>0</v>
          </cell>
          <cell r="F493">
            <v>240000000</v>
          </cell>
          <cell r="G493">
            <v>0</v>
          </cell>
          <cell r="H493">
            <v>160000002</v>
          </cell>
        </row>
        <row r="494">
          <cell r="B494">
            <v>7702050204032</v>
          </cell>
          <cell r="D494">
            <v>0</v>
          </cell>
          <cell r="E494">
            <v>0</v>
          </cell>
          <cell r="F494">
            <v>0</v>
          </cell>
          <cell r="G494">
            <v>0</v>
          </cell>
          <cell r="H494">
            <v>333750000</v>
          </cell>
        </row>
        <row r="495">
          <cell r="B495">
            <v>7702050204050</v>
          </cell>
          <cell r="D495">
            <v>521250000</v>
          </cell>
          <cell r="E495">
            <v>0</v>
          </cell>
          <cell r="F495">
            <v>521250000</v>
          </cell>
          <cell r="G495">
            <v>0</v>
          </cell>
          <cell r="H495">
            <v>521250000</v>
          </cell>
        </row>
        <row r="496">
          <cell r="B496">
            <v>7702110204011</v>
          </cell>
          <cell r="D496">
            <v>2537059710</v>
          </cell>
          <cell r="E496">
            <v>0</v>
          </cell>
          <cell r="F496">
            <v>2537059710</v>
          </cell>
          <cell r="G496">
            <v>0</v>
          </cell>
          <cell r="H496">
            <v>0</v>
          </cell>
        </row>
        <row r="497">
          <cell r="B497">
            <v>7702110204021</v>
          </cell>
          <cell r="D497">
            <v>541302637</v>
          </cell>
          <cell r="E497">
            <v>0</v>
          </cell>
          <cell r="F497">
            <v>541302637</v>
          </cell>
          <cell r="G497">
            <v>0</v>
          </cell>
          <cell r="H497">
            <v>0</v>
          </cell>
        </row>
        <row r="498">
          <cell r="B498">
            <v>7702120204011</v>
          </cell>
          <cell r="D498">
            <v>936504040</v>
          </cell>
          <cell r="E498">
            <v>0</v>
          </cell>
          <cell r="F498">
            <v>936504040</v>
          </cell>
          <cell r="G498">
            <v>0</v>
          </cell>
          <cell r="H498">
            <v>0</v>
          </cell>
        </row>
        <row r="499">
          <cell r="B499">
            <v>7702120204050</v>
          </cell>
          <cell r="D499">
            <v>936504041</v>
          </cell>
          <cell r="E499">
            <v>0</v>
          </cell>
          <cell r="F499">
            <v>936504041</v>
          </cell>
          <cell r="G499">
            <v>0</v>
          </cell>
          <cell r="H499">
            <v>0</v>
          </cell>
        </row>
        <row r="500">
          <cell r="B500">
            <v>7702190204010</v>
          </cell>
          <cell r="D500">
            <v>0</v>
          </cell>
          <cell r="E500">
            <v>0</v>
          </cell>
          <cell r="F500">
            <v>0</v>
          </cell>
          <cell r="G500">
            <v>0</v>
          </cell>
          <cell r="H500">
            <v>250200000</v>
          </cell>
        </row>
        <row r="501">
          <cell r="B501">
            <v>7702190204050</v>
          </cell>
          <cell r="D501">
            <v>884850000</v>
          </cell>
          <cell r="E501">
            <v>0</v>
          </cell>
          <cell r="F501">
            <v>884850000</v>
          </cell>
          <cell r="G501">
            <v>0</v>
          </cell>
          <cell r="H501">
            <v>0</v>
          </cell>
        </row>
        <row r="502">
          <cell r="B502">
            <v>7702192204000</v>
          </cell>
          <cell r="D502">
            <v>895035231</v>
          </cell>
          <cell r="E502">
            <v>0</v>
          </cell>
          <cell r="F502">
            <v>895035231</v>
          </cell>
          <cell r="G502">
            <v>0</v>
          </cell>
          <cell r="H502">
            <v>571800000</v>
          </cell>
        </row>
        <row r="503">
          <cell r="B503">
            <v>7702192204010</v>
          </cell>
          <cell r="D503">
            <v>0</v>
          </cell>
          <cell r="E503">
            <v>0</v>
          </cell>
          <cell r="F503">
            <v>0</v>
          </cell>
          <cell r="G503">
            <v>0</v>
          </cell>
          <cell r="H503">
            <v>142900000</v>
          </cell>
        </row>
        <row r="504">
          <cell r="B504">
            <v>7702192204011</v>
          </cell>
          <cell r="D504">
            <v>12615358</v>
          </cell>
          <cell r="E504">
            <v>0</v>
          </cell>
          <cell r="F504">
            <v>12615358</v>
          </cell>
          <cell r="G504">
            <v>0</v>
          </cell>
          <cell r="H504">
            <v>357300000</v>
          </cell>
        </row>
        <row r="505">
          <cell r="B505">
            <v>7702192204013</v>
          </cell>
          <cell r="D505">
            <v>12615358</v>
          </cell>
          <cell r="E505">
            <v>0</v>
          </cell>
          <cell r="F505">
            <v>12615358</v>
          </cell>
          <cell r="G505">
            <v>0</v>
          </cell>
          <cell r="H505">
            <v>92900000</v>
          </cell>
        </row>
        <row r="506">
          <cell r="B506">
            <v>7702192204014</v>
          </cell>
          <cell r="D506">
            <v>0</v>
          </cell>
          <cell r="E506">
            <v>0</v>
          </cell>
          <cell r="F506">
            <v>0</v>
          </cell>
          <cell r="G506">
            <v>0</v>
          </cell>
          <cell r="H506">
            <v>23600000</v>
          </cell>
        </row>
        <row r="507">
          <cell r="B507">
            <v>7702192204032</v>
          </cell>
          <cell r="D507">
            <v>209359604</v>
          </cell>
          <cell r="E507">
            <v>0</v>
          </cell>
          <cell r="F507">
            <v>209359604</v>
          </cell>
          <cell r="G507">
            <v>0</v>
          </cell>
          <cell r="H507">
            <v>0</v>
          </cell>
        </row>
        <row r="508">
          <cell r="B508">
            <v>7702192204050</v>
          </cell>
          <cell r="D508">
            <v>0</v>
          </cell>
          <cell r="E508">
            <v>0</v>
          </cell>
          <cell r="F508">
            <v>0</v>
          </cell>
          <cell r="G508">
            <v>0</v>
          </cell>
          <cell r="H508">
            <v>285800000</v>
          </cell>
        </row>
        <row r="509">
          <cell r="B509">
            <v>7702210204000</v>
          </cell>
          <cell r="D509">
            <v>180268200</v>
          </cell>
          <cell r="E509">
            <v>0</v>
          </cell>
          <cell r="F509">
            <v>180268200</v>
          </cell>
          <cell r="G509">
            <v>0</v>
          </cell>
          <cell r="H509">
            <v>190080000</v>
          </cell>
        </row>
        <row r="510">
          <cell r="B510">
            <v>7702210204010</v>
          </cell>
          <cell r="D510">
            <v>537599832</v>
          </cell>
          <cell r="E510">
            <v>0</v>
          </cell>
          <cell r="F510">
            <v>537599832</v>
          </cell>
          <cell r="G510">
            <v>0</v>
          </cell>
          <cell r="H510">
            <v>380160000</v>
          </cell>
        </row>
        <row r="511">
          <cell r="B511">
            <v>7702210204011</v>
          </cell>
          <cell r="D511">
            <v>1039977121</v>
          </cell>
          <cell r="E511">
            <v>0</v>
          </cell>
          <cell r="F511">
            <v>1039977121</v>
          </cell>
          <cell r="G511">
            <v>0</v>
          </cell>
          <cell r="H511">
            <v>760320000</v>
          </cell>
        </row>
        <row r="512">
          <cell r="B512">
            <v>7702210204013</v>
          </cell>
          <cell r="D512">
            <v>360536400</v>
          </cell>
          <cell r="E512">
            <v>0</v>
          </cell>
          <cell r="F512">
            <v>360536400</v>
          </cell>
          <cell r="G512">
            <v>0</v>
          </cell>
          <cell r="H512">
            <v>380160000</v>
          </cell>
        </row>
        <row r="513">
          <cell r="B513">
            <v>7702210204014</v>
          </cell>
          <cell r="D513">
            <v>538300875</v>
          </cell>
          <cell r="E513">
            <v>0</v>
          </cell>
          <cell r="F513">
            <v>538300875</v>
          </cell>
          <cell r="G513">
            <v>0</v>
          </cell>
          <cell r="H513">
            <v>570240000</v>
          </cell>
        </row>
        <row r="514">
          <cell r="B514">
            <v>7702210204015</v>
          </cell>
          <cell r="D514">
            <v>299044914</v>
          </cell>
          <cell r="E514">
            <v>0</v>
          </cell>
          <cell r="F514">
            <v>299044914</v>
          </cell>
          <cell r="G514">
            <v>0</v>
          </cell>
          <cell r="H514">
            <v>570240000</v>
          </cell>
        </row>
        <row r="515">
          <cell r="B515">
            <v>7702210204021</v>
          </cell>
          <cell r="D515">
            <v>60089400</v>
          </cell>
          <cell r="E515">
            <v>0</v>
          </cell>
          <cell r="F515">
            <v>60089400</v>
          </cell>
          <cell r="G515">
            <v>0</v>
          </cell>
          <cell r="H515">
            <v>0</v>
          </cell>
        </row>
        <row r="516">
          <cell r="B516">
            <v>7702210204032</v>
          </cell>
          <cell r="D516">
            <v>182070882</v>
          </cell>
          <cell r="E516">
            <v>0</v>
          </cell>
          <cell r="F516">
            <v>182070882</v>
          </cell>
          <cell r="G516">
            <v>0</v>
          </cell>
          <cell r="H516">
            <v>190080000</v>
          </cell>
        </row>
        <row r="517">
          <cell r="B517">
            <v>7702210204050</v>
          </cell>
          <cell r="D517">
            <v>717567585</v>
          </cell>
          <cell r="E517">
            <v>0</v>
          </cell>
          <cell r="F517">
            <v>717567585</v>
          </cell>
          <cell r="G517">
            <v>0</v>
          </cell>
          <cell r="H517">
            <v>760320000</v>
          </cell>
        </row>
        <row r="518">
          <cell r="B518">
            <v>7702240204000</v>
          </cell>
          <cell r="D518">
            <v>0</v>
          </cell>
          <cell r="E518">
            <v>0</v>
          </cell>
          <cell r="F518">
            <v>0</v>
          </cell>
          <cell r="G518">
            <v>0</v>
          </cell>
          <cell r="H518">
            <v>378000000</v>
          </cell>
        </row>
        <row r="519">
          <cell r="B519">
            <v>7702240204010</v>
          </cell>
          <cell r="D519">
            <v>298052999</v>
          </cell>
          <cell r="E519">
            <v>0</v>
          </cell>
          <cell r="F519">
            <v>298052999</v>
          </cell>
          <cell r="G519">
            <v>0</v>
          </cell>
          <cell r="H519">
            <v>127800000</v>
          </cell>
        </row>
        <row r="520">
          <cell r="B520">
            <v>7702240204011</v>
          </cell>
          <cell r="D520">
            <v>460440000</v>
          </cell>
          <cell r="E520">
            <v>0</v>
          </cell>
          <cell r="F520">
            <v>460440000</v>
          </cell>
          <cell r="G520">
            <v>0</v>
          </cell>
          <cell r="H520">
            <v>459000000</v>
          </cell>
        </row>
        <row r="521">
          <cell r="B521">
            <v>7702240204013</v>
          </cell>
          <cell r="D521">
            <v>205200000</v>
          </cell>
          <cell r="E521">
            <v>0</v>
          </cell>
          <cell r="F521">
            <v>205200000</v>
          </cell>
          <cell r="G521">
            <v>0</v>
          </cell>
          <cell r="H521">
            <v>205200000</v>
          </cell>
        </row>
        <row r="522">
          <cell r="B522">
            <v>7702240204014</v>
          </cell>
          <cell r="D522">
            <v>223906499</v>
          </cell>
          <cell r="E522">
            <v>0</v>
          </cell>
          <cell r="F522">
            <v>223906499</v>
          </cell>
          <cell r="G522">
            <v>0</v>
          </cell>
          <cell r="H522">
            <v>213300000</v>
          </cell>
        </row>
        <row r="523">
          <cell r="B523">
            <v>7702240204015</v>
          </cell>
          <cell r="D523">
            <v>128119997</v>
          </cell>
          <cell r="E523">
            <v>0</v>
          </cell>
          <cell r="F523">
            <v>128119997</v>
          </cell>
          <cell r="G523">
            <v>0</v>
          </cell>
          <cell r="H523">
            <v>293400000</v>
          </cell>
        </row>
        <row r="524">
          <cell r="B524">
            <v>7702240204021</v>
          </cell>
          <cell r="D524">
            <v>39000000</v>
          </cell>
          <cell r="E524">
            <v>0</v>
          </cell>
          <cell r="F524">
            <v>39000000</v>
          </cell>
          <cell r="G524">
            <v>0</v>
          </cell>
          <cell r="H524">
            <v>0</v>
          </cell>
        </row>
        <row r="525">
          <cell r="B525">
            <v>7702240204032</v>
          </cell>
          <cell r="D525">
            <v>81078999</v>
          </cell>
          <cell r="E525">
            <v>0</v>
          </cell>
          <cell r="F525">
            <v>81078999</v>
          </cell>
          <cell r="G525">
            <v>0</v>
          </cell>
          <cell r="H525">
            <v>80100000</v>
          </cell>
        </row>
        <row r="526">
          <cell r="B526">
            <v>7702240204050</v>
          </cell>
          <cell r="D526">
            <v>325800000</v>
          </cell>
          <cell r="E526">
            <v>0</v>
          </cell>
          <cell r="F526">
            <v>325800000</v>
          </cell>
          <cell r="G526">
            <v>0</v>
          </cell>
          <cell r="H526">
            <v>325800000</v>
          </cell>
        </row>
        <row r="527">
          <cell r="B527">
            <v>7702310104050</v>
          </cell>
          <cell r="D527">
            <v>656520000</v>
          </cell>
          <cell r="E527">
            <v>0</v>
          </cell>
          <cell r="F527">
            <v>656520000</v>
          </cell>
          <cell r="G527">
            <v>0</v>
          </cell>
          <cell r="H527">
            <v>405000000</v>
          </cell>
        </row>
        <row r="528">
          <cell r="B528">
            <v>7702310104120</v>
          </cell>
          <cell r="D528">
            <v>162950000</v>
          </cell>
          <cell r="E528">
            <v>0</v>
          </cell>
          <cell r="F528">
            <v>162950000</v>
          </cell>
          <cell r="G528">
            <v>0</v>
          </cell>
          <cell r="H528">
            <v>270000000</v>
          </cell>
        </row>
        <row r="529">
          <cell r="B529">
            <v>7702310104131</v>
          </cell>
          <cell r="D529">
            <v>0</v>
          </cell>
          <cell r="E529">
            <v>0</v>
          </cell>
          <cell r="F529">
            <v>0</v>
          </cell>
          <cell r="G529">
            <v>0</v>
          </cell>
          <cell r="H529">
            <v>90000000</v>
          </cell>
        </row>
        <row r="530">
          <cell r="B530">
            <v>7702310104133</v>
          </cell>
          <cell r="D530">
            <v>0</v>
          </cell>
          <cell r="E530">
            <v>0</v>
          </cell>
          <cell r="F530">
            <v>0</v>
          </cell>
          <cell r="G530">
            <v>0</v>
          </cell>
          <cell r="H530">
            <v>90000000</v>
          </cell>
        </row>
        <row r="531">
          <cell r="B531">
            <v>7702310104134</v>
          </cell>
          <cell r="D531">
            <v>0</v>
          </cell>
          <cell r="E531">
            <v>0</v>
          </cell>
          <cell r="F531">
            <v>0</v>
          </cell>
          <cell r="G531">
            <v>0</v>
          </cell>
          <cell r="H531">
            <v>60000000</v>
          </cell>
        </row>
        <row r="532">
          <cell r="B532">
            <v>7702310104135</v>
          </cell>
          <cell r="D532">
            <v>0</v>
          </cell>
          <cell r="E532">
            <v>0</v>
          </cell>
          <cell r="F532">
            <v>0</v>
          </cell>
          <cell r="G532">
            <v>0</v>
          </cell>
          <cell r="H532">
            <v>75000000</v>
          </cell>
        </row>
        <row r="533">
          <cell r="B533">
            <v>7702310104230</v>
          </cell>
          <cell r="D533">
            <v>0</v>
          </cell>
          <cell r="E533">
            <v>0</v>
          </cell>
          <cell r="F533">
            <v>0</v>
          </cell>
          <cell r="G533">
            <v>0</v>
          </cell>
          <cell r="H533">
            <v>30000000</v>
          </cell>
        </row>
        <row r="534">
          <cell r="B534">
            <v>7702310104250</v>
          </cell>
          <cell r="D534">
            <v>0</v>
          </cell>
          <cell r="E534">
            <v>0</v>
          </cell>
          <cell r="F534">
            <v>0</v>
          </cell>
          <cell r="G534">
            <v>0</v>
          </cell>
          <cell r="H534">
            <v>30000000</v>
          </cell>
        </row>
        <row r="535">
          <cell r="B535">
            <v>7702310104260</v>
          </cell>
          <cell r="D535">
            <v>0</v>
          </cell>
          <cell r="E535">
            <v>0</v>
          </cell>
          <cell r="F535">
            <v>0</v>
          </cell>
          <cell r="G535">
            <v>0</v>
          </cell>
          <cell r="H535">
            <v>60000000</v>
          </cell>
        </row>
        <row r="536">
          <cell r="B536">
            <v>7702310104270</v>
          </cell>
          <cell r="D536">
            <v>0</v>
          </cell>
          <cell r="E536">
            <v>0</v>
          </cell>
          <cell r="F536">
            <v>0</v>
          </cell>
          <cell r="G536">
            <v>0</v>
          </cell>
          <cell r="H536">
            <v>30000000</v>
          </cell>
        </row>
        <row r="537">
          <cell r="B537">
            <v>7702310104280</v>
          </cell>
          <cell r="D537">
            <v>0</v>
          </cell>
          <cell r="E537">
            <v>0</v>
          </cell>
          <cell r="F537">
            <v>0</v>
          </cell>
          <cell r="G537">
            <v>0</v>
          </cell>
          <cell r="H537">
            <v>30000000</v>
          </cell>
        </row>
        <row r="538">
          <cell r="B538">
            <v>7702310104290</v>
          </cell>
          <cell r="D538">
            <v>0</v>
          </cell>
          <cell r="E538">
            <v>0</v>
          </cell>
          <cell r="F538">
            <v>0</v>
          </cell>
          <cell r="G538">
            <v>0</v>
          </cell>
          <cell r="H538">
            <v>75000000</v>
          </cell>
        </row>
        <row r="539">
          <cell r="B539">
            <v>7702320104000</v>
          </cell>
          <cell r="D539">
            <v>136493528</v>
          </cell>
          <cell r="E539">
            <v>0</v>
          </cell>
          <cell r="F539">
            <v>136493528</v>
          </cell>
          <cell r="G539">
            <v>0</v>
          </cell>
          <cell r="H539">
            <v>156000000</v>
          </cell>
        </row>
        <row r="540">
          <cell r="B540">
            <v>7702320104010</v>
          </cell>
          <cell r="D540">
            <v>409480584</v>
          </cell>
          <cell r="E540">
            <v>0</v>
          </cell>
          <cell r="F540">
            <v>409480584</v>
          </cell>
          <cell r="G540">
            <v>0</v>
          </cell>
          <cell r="H540">
            <v>312000000</v>
          </cell>
        </row>
        <row r="541">
          <cell r="B541">
            <v>7702320104011</v>
          </cell>
          <cell r="D541">
            <v>531062938</v>
          </cell>
          <cell r="E541">
            <v>0</v>
          </cell>
          <cell r="F541">
            <v>531062938</v>
          </cell>
          <cell r="G541">
            <v>0</v>
          </cell>
          <cell r="H541">
            <v>624000000</v>
          </cell>
        </row>
        <row r="542">
          <cell r="B542">
            <v>7702320104013</v>
          </cell>
          <cell r="D542">
            <v>272987056</v>
          </cell>
          <cell r="E542">
            <v>0</v>
          </cell>
          <cell r="F542">
            <v>272987056</v>
          </cell>
          <cell r="G542">
            <v>0</v>
          </cell>
          <cell r="H542">
            <v>312000000</v>
          </cell>
        </row>
        <row r="543">
          <cell r="B543">
            <v>7702320104014</v>
          </cell>
          <cell r="D543">
            <v>409480584</v>
          </cell>
          <cell r="E543">
            <v>0</v>
          </cell>
          <cell r="F543">
            <v>409480584</v>
          </cell>
          <cell r="G543">
            <v>0</v>
          </cell>
          <cell r="H543">
            <v>468000000</v>
          </cell>
        </row>
        <row r="544">
          <cell r="B544">
            <v>7702320104015</v>
          </cell>
          <cell r="D544">
            <v>260760383</v>
          </cell>
          <cell r="E544">
            <v>0</v>
          </cell>
          <cell r="F544">
            <v>260760383</v>
          </cell>
          <cell r="G544">
            <v>0</v>
          </cell>
          <cell r="H544">
            <v>468000000</v>
          </cell>
        </row>
        <row r="545">
          <cell r="B545">
            <v>7702320104032</v>
          </cell>
          <cell r="D545">
            <v>101335703</v>
          </cell>
          <cell r="E545">
            <v>0</v>
          </cell>
          <cell r="F545">
            <v>101335703</v>
          </cell>
          <cell r="G545">
            <v>0</v>
          </cell>
          <cell r="H545">
            <v>156000000</v>
          </cell>
        </row>
        <row r="546">
          <cell r="B546">
            <v>7702320104050</v>
          </cell>
          <cell r="D546">
            <v>1256531205</v>
          </cell>
          <cell r="E546">
            <v>0</v>
          </cell>
          <cell r="F546">
            <v>1256531205</v>
          </cell>
          <cell r="G546">
            <v>0</v>
          </cell>
          <cell r="H546">
            <v>624000000</v>
          </cell>
        </row>
        <row r="547">
          <cell r="B547">
            <v>7702330104000</v>
          </cell>
          <cell r="D547">
            <v>100000000</v>
          </cell>
          <cell r="E547">
            <v>0</v>
          </cell>
          <cell r="F547">
            <v>100000000</v>
          </cell>
          <cell r="G547">
            <v>0</v>
          </cell>
          <cell r="H547">
            <v>0</v>
          </cell>
        </row>
        <row r="548">
          <cell r="B548">
            <v>7702330104050</v>
          </cell>
          <cell r="D548">
            <v>20765304</v>
          </cell>
          <cell r="E548">
            <v>0</v>
          </cell>
          <cell r="F548">
            <v>20765304</v>
          </cell>
          <cell r="G548">
            <v>0</v>
          </cell>
          <cell r="H548">
            <v>0</v>
          </cell>
        </row>
        <row r="549">
          <cell r="B549">
            <v>7702350104000</v>
          </cell>
          <cell r="D549">
            <v>245429378</v>
          </cell>
          <cell r="E549">
            <v>0</v>
          </cell>
          <cell r="F549">
            <v>245429378</v>
          </cell>
          <cell r="G549">
            <v>0</v>
          </cell>
          <cell r="H549">
            <v>60000000</v>
          </cell>
        </row>
        <row r="550">
          <cell r="B550">
            <v>7702350104010</v>
          </cell>
          <cell r="D550">
            <v>235547204</v>
          </cell>
          <cell r="E550">
            <v>0</v>
          </cell>
          <cell r="F550">
            <v>235547204</v>
          </cell>
          <cell r="G550">
            <v>0</v>
          </cell>
          <cell r="H550">
            <v>120000000</v>
          </cell>
        </row>
        <row r="551">
          <cell r="B551">
            <v>7702350104011</v>
          </cell>
          <cell r="D551">
            <v>12391304</v>
          </cell>
          <cell r="E551">
            <v>0</v>
          </cell>
          <cell r="F551">
            <v>12391304</v>
          </cell>
          <cell r="G551">
            <v>0</v>
          </cell>
          <cell r="H551">
            <v>240000000</v>
          </cell>
        </row>
        <row r="552">
          <cell r="B552">
            <v>7702350104013</v>
          </cell>
          <cell r="D552">
            <v>234891304</v>
          </cell>
          <cell r="E552">
            <v>0</v>
          </cell>
          <cell r="F552">
            <v>234891304</v>
          </cell>
          <cell r="G552">
            <v>0</v>
          </cell>
          <cell r="H552">
            <v>120000000</v>
          </cell>
        </row>
        <row r="553">
          <cell r="B553">
            <v>7702350104014</v>
          </cell>
          <cell r="D553">
            <v>0</v>
          </cell>
          <cell r="E553">
            <v>0</v>
          </cell>
          <cell r="F553">
            <v>0</v>
          </cell>
          <cell r="G553">
            <v>0</v>
          </cell>
          <cell r="H553">
            <v>180000000</v>
          </cell>
        </row>
        <row r="554">
          <cell r="B554">
            <v>7702350104015</v>
          </cell>
          <cell r="D554">
            <v>4891304</v>
          </cell>
          <cell r="E554">
            <v>0</v>
          </cell>
          <cell r="F554">
            <v>4891304</v>
          </cell>
          <cell r="G554">
            <v>0</v>
          </cell>
          <cell r="H554">
            <v>180000000</v>
          </cell>
        </row>
        <row r="555">
          <cell r="B555">
            <v>7702350104032</v>
          </cell>
          <cell r="D555">
            <v>0</v>
          </cell>
          <cell r="E555">
            <v>0</v>
          </cell>
          <cell r="F555">
            <v>0</v>
          </cell>
          <cell r="G555">
            <v>0</v>
          </cell>
          <cell r="H555">
            <v>60000000</v>
          </cell>
        </row>
        <row r="556">
          <cell r="B556">
            <v>7702350104050</v>
          </cell>
          <cell r="D556">
            <v>0</v>
          </cell>
          <cell r="E556">
            <v>0</v>
          </cell>
          <cell r="F556">
            <v>0</v>
          </cell>
          <cell r="G556">
            <v>0</v>
          </cell>
          <cell r="H556">
            <v>240000000</v>
          </cell>
        </row>
        <row r="557">
          <cell r="B557">
            <v>7702360104000</v>
          </cell>
          <cell r="D557">
            <v>264787988</v>
          </cell>
          <cell r="E557">
            <v>0</v>
          </cell>
          <cell r="F557">
            <v>264787988</v>
          </cell>
          <cell r="G557">
            <v>0</v>
          </cell>
          <cell r="H557">
            <v>270000000</v>
          </cell>
        </row>
        <row r="558">
          <cell r="B558">
            <v>7702360104010</v>
          </cell>
          <cell r="D558">
            <v>794363964</v>
          </cell>
          <cell r="E558">
            <v>0</v>
          </cell>
          <cell r="F558">
            <v>794363964</v>
          </cell>
          <cell r="G558">
            <v>0</v>
          </cell>
          <cell r="H558">
            <v>540000000</v>
          </cell>
        </row>
        <row r="559">
          <cell r="B559">
            <v>7702360104011</v>
          </cell>
          <cell r="D559">
            <v>1027960381</v>
          </cell>
          <cell r="E559">
            <v>0</v>
          </cell>
          <cell r="F559">
            <v>1027960381</v>
          </cell>
          <cell r="G559">
            <v>0</v>
          </cell>
          <cell r="H559">
            <v>1080000000</v>
          </cell>
        </row>
        <row r="560">
          <cell r="B560">
            <v>7702360104013</v>
          </cell>
          <cell r="D560">
            <v>529575976</v>
          </cell>
          <cell r="E560">
            <v>0</v>
          </cell>
          <cell r="F560">
            <v>529575976</v>
          </cell>
          <cell r="G560">
            <v>0</v>
          </cell>
          <cell r="H560">
            <v>540000000</v>
          </cell>
        </row>
        <row r="561">
          <cell r="B561">
            <v>7702360104014</v>
          </cell>
          <cell r="D561">
            <v>794363964</v>
          </cell>
          <cell r="E561">
            <v>0</v>
          </cell>
          <cell r="F561">
            <v>794363964</v>
          </cell>
          <cell r="G561">
            <v>0</v>
          </cell>
          <cell r="H561">
            <v>810000000</v>
          </cell>
        </row>
        <row r="562">
          <cell r="B562">
            <v>7702360104015</v>
          </cell>
          <cell r="D562">
            <v>508913797</v>
          </cell>
          <cell r="E562">
            <v>0</v>
          </cell>
          <cell r="F562">
            <v>508913797</v>
          </cell>
          <cell r="G562">
            <v>0</v>
          </cell>
          <cell r="H562">
            <v>810000000</v>
          </cell>
        </row>
        <row r="563">
          <cell r="B563">
            <v>7702360104032</v>
          </cell>
          <cell r="D563">
            <v>206618296</v>
          </cell>
          <cell r="E563">
            <v>0</v>
          </cell>
          <cell r="F563">
            <v>206618296</v>
          </cell>
          <cell r="G563">
            <v>0</v>
          </cell>
          <cell r="H563">
            <v>270000000</v>
          </cell>
        </row>
        <row r="564">
          <cell r="B564">
            <v>7702360104050</v>
          </cell>
          <cell r="D564">
            <v>1059151958</v>
          </cell>
          <cell r="E564">
            <v>0</v>
          </cell>
          <cell r="F564">
            <v>1059151958</v>
          </cell>
          <cell r="G564">
            <v>0</v>
          </cell>
          <cell r="H564">
            <v>1080000000</v>
          </cell>
        </row>
        <row r="565">
          <cell r="B565">
            <v>7702490104000</v>
          </cell>
          <cell r="D565">
            <v>0</v>
          </cell>
          <cell r="E565">
            <v>0</v>
          </cell>
          <cell r="F565">
            <v>0</v>
          </cell>
          <cell r="G565">
            <v>0</v>
          </cell>
          <cell r="H565">
            <v>2100000000</v>
          </cell>
        </row>
        <row r="566">
          <cell r="B566">
            <v>7703040104050</v>
          </cell>
          <cell r="D566">
            <v>1372871317</v>
          </cell>
          <cell r="E566">
            <v>0</v>
          </cell>
          <cell r="F566">
            <v>1372871317</v>
          </cell>
          <cell r="G566">
            <v>0</v>
          </cell>
          <cell r="H566">
            <v>1072000000</v>
          </cell>
        </row>
        <row r="567">
          <cell r="B567">
            <v>7703110104000</v>
          </cell>
          <cell r="D567">
            <v>849000000</v>
          </cell>
          <cell r="E567">
            <v>0</v>
          </cell>
          <cell r="F567">
            <v>849000000</v>
          </cell>
          <cell r="G567">
            <v>0</v>
          </cell>
          <cell r="H567">
            <v>714700000</v>
          </cell>
        </row>
        <row r="568">
          <cell r="B568">
            <v>7703120104011</v>
          </cell>
          <cell r="D568">
            <v>5400000</v>
          </cell>
          <cell r="E568">
            <v>0</v>
          </cell>
          <cell r="F568">
            <v>5400000</v>
          </cell>
          <cell r="G568">
            <v>0</v>
          </cell>
          <cell r="H568">
            <v>0</v>
          </cell>
        </row>
        <row r="569">
          <cell r="B569">
            <v>7703120104014</v>
          </cell>
          <cell r="D569">
            <v>15000000</v>
          </cell>
          <cell r="E569">
            <v>0</v>
          </cell>
          <cell r="F569">
            <v>15000000</v>
          </cell>
          <cell r="G569">
            <v>0</v>
          </cell>
          <cell r="H569">
            <v>0</v>
          </cell>
        </row>
        <row r="570">
          <cell r="B570">
            <v>7703120104050</v>
          </cell>
          <cell r="D570">
            <v>1264992500</v>
          </cell>
          <cell r="E570">
            <v>0</v>
          </cell>
          <cell r="F570">
            <v>1264992500</v>
          </cell>
          <cell r="G570">
            <v>0</v>
          </cell>
          <cell r="H570">
            <v>142900000</v>
          </cell>
        </row>
        <row r="571">
          <cell r="B571">
            <v>7703130104010</v>
          </cell>
          <cell r="D571">
            <v>0</v>
          </cell>
          <cell r="E571">
            <v>0</v>
          </cell>
          <cell r="F571">
            <v>0</v>
          </cell>
          <cell r="G571">
            <v>0</v>
          </cell>
          <cell r="H571">
            <v>142900000</v>
          </cell>
        </row>
        <row r="572">
          <cell r="B572">
            <v>7703130104050</v>
          </cell>
          <cell r="D572">
            <v>75739130</v>
          </cell>
          <cell r="E572">
            <v>0</v>
          </cell>
          <cell r="F572">
            <v>75739130</v>
          </cell>
          <cell r="G572">
            <v>0</v>
          </cell>
          <cell r="H572">
            <v>142900000</v>
          </cell>
        </row>
        <row r="573">
          <cell r="B573">
            <v>7703160104050</v>
          </cell>
          <cell r="D573">
            <v>278564668</v>
          </cell>
          <cell r="E573">
            <v>0</v>
          </cell>
          <cell r="F573">
            <v>278564668</v>
          </cell>
          <cell r="G573">
            <v>0</v>
          </cell>
          <cell r="H573">
            <v>357300000</v>
          </cell>
        </row>
        <row r="574">
          <cell r="B574">
            <v>7703180104010</v>
          </cell>
          <cell r="D574">
            <v>19000000</v>
          </cell>
          <cell r="E574">
            <v>0</v>
          </cell>
          <cell r="F574">
            <v>19000000</v>
          </cell>
          <cell r="G574">
            <v>0</v>
          </cell>
          <cell r="H574">
            <v>35900000</v>
          </cell>
        </row>
        <row r="575">
          <cell r="B575">
            <v>7703180104011</v>
          </cell>
          <cell r="D575">
            <v>10000000</v>
          </cell>
          <cell r="E575">
            <v>0</v>
          </cell>
          <cell r="F575">
            <v>10000000</v>
          </cell>
          <cell r="G575">
            <v>0</v>
          </cell>
          <cell r="H575">
            <v>0</v>
          </cell>
        </row>
        <row r="576">
          <cell r="B576">
            <v>7703180104014</v>
          </cell>
          <cell r="D576">
            <v>4000000</v>
          </cell>
          <cell r="E576">
            <v>0</v>
          </cell>
          <cell r="F576">
            <v>4000000</v>
          </cell>
          <cell r="G576">
            <v>0</v>
          </cell>
          <cell r="H576">
            <v>9300000</v>
          </cell>
        </row>
        <row r="577">
          <cell r="B577">
            <v>7703180104015</v>
          </cell>
          <cell r="D577">
            <v>301973124</v>
          </cell>
          <cell r="E577">
            <v>0</v>
          </cell>
          <cell r="F577">
            <v>301973124</v>
          </cell>
          <cell r="G577">
            <v>0</v>
          </cell>
          <cell r="H577">
            <v>0</v>
          </cell>
        </row>
        <row r="578">
          <cell r="B578">
            <v>7703180104050</v>
          </cell>
          <cell r="D578">
            <v>1052996786</v>
          </cell>
          <cell r="E578">
            <v>0</v>
          </cell>
          <cell r="F578">
            <v>1052996786</v>
          </cell>
          <cell r="G578">
            <v>0</v>
          </cell>
          <cell r="H578">
            <v>714700000</v>
          </cell>
        </row>
        <row r="579">
          <cell r="B579">
            <v>7703180104070</v>
          </cell>
          <cell r="D579">
            <v>0</v>
          </cell>
          <cell r="E579">
            <v>0</v>
          </cell>
          <cell r="F579">
            <v>0</v>
          </cell>
          <cell r="G579">
            <v>0</v>
          </cell>
          <cell r="H579">
            <v>0</v>
          </cell>
        </row>
        <row r="580">
          <cell r="B580">
            <v>7703190104010</v>
          </cell>
          <cell r="D580">
            <v>516160000</v>
          </cell>
          <cell r="E580">
            <v>0</v>
          </cell>
          <cell r="F580">
            <v>516160000</v>
          </cell>
          <cell r="G580">
            <v>0</v>
          </cell>
          <cell r="H580">
            <v>857600000</v>
          </cell>
        </row>
        <row r="581">
          <cell r="B581">
            <v>7703190104011</v>
          </cell>
          <cell r="D581">
            <v>267250000</v>
          </cell>
          <cell r="E581">
            <v>0</v>
          </cell>
          <cell r="F581">
            <v>267250000</v>
          </cell>
          <cell r="G581">
            <v>0</v>
          </cell>
          <cell r="H581">
            <v>0</v>
          </cell>
        </row>
        <row r="582">
          <cell r="B582">
            <v>7703190104013</v>
          </cell>
          <cell r="D582">
            <v>358861650</v>
          </cell>
          <cell r="E582">
            <v>0</v>
          </cell>
          <cell r="F582">
            <v>358861650</v>
          </cell>
          <cell r="G582">
            <v>0</v>
          </cell>
          <cell r="H582">
            <v>35900000</v>
          </cell>
        </row>
        <row r="583">
          <cell r="B583">
            <v>7703190104050</v>
          </cell>
          <cell r="D583">
            <v>5583075202</v>
          </cell>
          <cell r="E583">
            <v>0</v>
          </cell>
          <cell r="F583">
            <v>5583075202</v>
          </cell>
          <cell r="G583">
            <v>0</v>
          </cell>
          <cell r="H583">
            <v>7146400000</v>
          </cell>
        </row>
        <row r="584">
          <cell r="B584">
            <v>7703210104050</v>
          </cell>
          <cell r="D584">
            <v>22296120300</v>
          </cell>
          <cell r="E584">
            <v>0</v>
          </cell>
          <cell r="F584">
            <v>22296120300</v>
          </cell>
          <cell r="G584">
            <v>0</v>
          </cell>
          <cell r="H584">
            <v>19469700000</v>
          </cell>
        </row>
        <row r="585">
          <cell r="B585">
            <v>7703230104000</v>
          </cell>
          <cell r="D585">
            <v>100000000</v>
          </cell>
          <cell r="E585">
            <v>0</v>
          </cell>
          <cell r="F585">
            <v>100000000</v>
          </cell>
          <cell r="G585">
            <v>0</v>
          </cell>
          <cell r="H585">
            <v>0</v>
          </cell>
        </row>
        <row r="586">
          <cell r="B586">
            <v>7703230104010</v>
          </cell>
          <cell r="D586">
            <v>0</v>
          </cell>
          <cell r="E586">
            <v>0</v>
          </cell>
          <cell r="F586">
            <v>0</v>
          </cell>
          <cell r="G586">
            <v>0</v>
          </cell>
          <cell r="H586">
            <v>46400000</v>
          </cell>
        </row>
        <row r="587">
          <cell r="B587">
            <v>7703230104011</v>
          </cell>
          <cell r="D587">
            <v>1000275000</v>
          </cell>
          <cell r="E587">
            <v>0</v>
          </cell>
          <cell r="F587">
            <v>1000275000</v>
          </cell>
          <cell r="G587">
            <v>0</v>
          </cell>
          <cell r="H587">
            <v>571800000</v>
          </cell>
        </row>
        <row r="588">
          <cell r="B588">
            <v>7703230104020</v>
          </cell>
          <cell r="D588">
            <v>0</v>
          </cell>
          <cell r="E588">
            <v>0</v>
          </cell>
          <cell r="F588">
            <v>0</v>
          </cell>
          <cell r="G588">
            <v>0</v>
          </cell>
          <cell r="H588">
            <v>0</v>
          </cell>
        </row>
        <row r="589">
          <cell r="B589">
            <v>7703230204000</v>
          </cell>
          <cell r="D589">
            <v>1499461530</v>
          </cell>
          <cell r="E589">
            <v>0</v>
          </cell>
          <cell r="F589">
            <v>1499461530</v>
          </cell>
          <cell r="G589">
            <v>0</v>
          </cell>
          <cell r="H589">
            <v>0</v>
          </cell>
        </row>
        <row r="590">
          <cell r="B590">
            <v>7703240104010</v>
          </cell>
          <cell r="D590">
            <v>0</v>
          </cell>
          <cell r="E590">
            <v>0</v>
          </cell>
          <cell r="F590">
            <v>0</v>
          </cell>
          <cell r="G590">
            <v>0</v>
          </cell>
          <cell r="H590">
            <v>107200000</v>
          </cell>
        </row>
        <row r="591">
          <cell r="B591">
            <v>7703290104050</v>
          </cell>
          <cell r="D591">
            <v>40000000</v>
          </cell>
          <cell r="E591">
            <v>0</v>
          </cell>
          <cell r="F591">
            <v>40000000</v>
          </cell>
          <cell r="G591">
            <v>0</v>
          </cell>
          <cell r="H591">
            <v>0</v>
          </cell>
        </row>
        <row r="592">
          <cell r="B592">
            <v>7703310104014</v>
          </cell>
          <cell r="D592">
            <v>746084860</v>
          </cell>
          <cell r="E592">
            <v>0</v>
          </cell>
          <cell r="F592">
            <v>746084860</v>
          </cell>
          <cell r="G592">
            <v>0</v>
          </cell>
          <cell r="H592">
            <v>0</v>
          </cell>
        </row>
        <row r="593">
          <cell r="B593">
            <v>7703310104060</v>
          </cell>
          <cell r="D593">
            <v>0</v>
          </cell>
          <cell r="E593">
            <v>0</v>
          </cell>
          <cell r="F593">
            <v>0</v>
          </cell>
          <cell r="G593">
            <v>0</v>
          </cell>
          <cell r="H593">
            <v>0</v>
          </cell>
        </row>
        <row r="594">
          <cell r="B594">
            <v>7703320104010</v>
          </cell>
          <cell r="D594">
            <v>0</v>
          </cell>
          <cell r="E594">
            <v>0</v>
          </cell>
          <cell r="F594">
            <v>0</v>
          </cell>
          <cell r="G594">
            <v>0</v>
          </cell>
          <cell r="H594">
            <v>357300000</v>
          </cell>
        </row>
        <row r="595">
          <cell r="B595">
            <v>7703320104050</v>
          </cell>
          <cell r="D595">
            <v>141521739</v>
          </cell>
          <cell r="E595">
            <v>0</v>
          </cell>
          <cell r="F595">
            <v>141521739</v>
          </cell>
          <cell r="G595">
            <v>0</v>
          </cell>
          <cell r="H595">
            <v>0</v>
          </cell>
        </row>
        <row r="596">
          <cell r="B596">
            <v>7704010104000</v>
          </cell>
          <cell r="D596">
            <v>64565217</v>
          </cell>
          <cell r="E596">
            <v>0</v>
          </cell>
          <cell r="F596">
            <v>64565217</v>
          </cell>
          <cell r="G596">
            <v>0</v>
          </cell>
          <cell r="H596">
            <v>71500000</v>
          </cell>
        </row>
        <row r="597">
          <cell r="B597">
            <v>7704010104010</v>
          </cell>
          <cell r="D597">
            <v>292768783</v>
          </cell>
          <cell r="E597">
            <v>0</v>
          </cell>
          <cell r="F597">
            <v>292768783</v>
          </cell>
          <cell r="G597">
            <v>0</v>
          </cell>
          <cell r="H597">
            <v>571800000</v>
          </cell>
        </row>
        <row r="598">
          <cell r="B598">
            <v>7704010104011</v>
          </cell>
          <cell r="D598">
            <v>64141959</v>
          </cell>
          <cell r="E598">
            <v>0</v>
          </cell>
          <cell r="F598">
            <v>64141959</v>
          </cell>
          <cell r="G598">
            <v>0</v>
          </cell>
          <cell r="H598">
            <v>89300000</v>
          </cell>
        </row>
        <row r="599">
          <cell r="B599">
            <v>7704010104013</v>
          </cell>
          <cell r="D599">
            <v>17828695</v>
          </cell>
          <cell r="E599">
            <v>0</v>
          </cell>
          <cell r="F599">
            <v>17828695</v>
          </cell>
          <cell r="G599">
            <v>0</v>
          </cell>
          <cell r="H599">
            <v>35900000</v>
          </cell>
        </row>
        <row r="600">
          <cell r="B600">
            <v>7704010104014</v>
          </cell>
          <cell r="D600">
            <v>34147825</v>
          </cell>
          <cell r="E600">
            <v>0</v>
          </cell>
          <cell r="F600">
            <v>34147825</v>
          </cell>
          <cell r="G600">
            <v>0</v>
          </cell>
          <cell r="H600">
            <v>199900000</v>
          </cell>
        </row>
        <row r="601">
          <cell r="B601">
            <v>7704010104032</v>
          </cell>
          <cell r="D601">
            <v>14208695</v>
          </cell>
          <cell r="E601">
            <v>0</v>
          </cell>
          <cell r="F601">
            <v>14208695</v>
          </cell>
          <cell r="G601">
            <v>0</v>
          </cell>
          <cell r="H601">
            <v>0</v>
          </cell>
        </row>
        <row r="602">
          <cell r="B602">
            <v>7704010104050</v>
          </cell>
          <cell r="D602">
            <v>148975216</v>
          </cell>
          <cell r="E602">
            <v>0</v>
          </cell>
          <cell r="F602">
            <v>148975216</v>
          </cell>
          <cell r="G602">
            <v>0</v>
          </cell>
          <cell r="H602">
            <v>428900000</v>
          </cell>
        </row>
        <row r="603">
          <cell r="B603">
            <v>7704020104000</v>
          </cell>
          <cell r="D603">
            <v>581249999</v>
          </cell>
          <cell r="E603">
            <v>0</v>
          </cell>
          <cell r="F603">
            <v>581249999</v>
          </cell>
          <cell r="G603">
            <v>0</v>
          </cell>
          <cell r="H603">
            <v>357300000</v>
          </cell>
        </row>
        <row r="604">
          <cell r="B604">
            <v>7704020104010</v>
          </cell>
          <cell r="D604">
            <v>0</v>
          </cell>
          <cell r="E604">
            <v>0</v>
          </cell>
          <cell r="F604">
            <v>0</v>
          </cell>
          <cell r="G604">
            <v>0</v>
          </cell>
          <cell r="H604">
            <v>428900000</v>
          </cell>
        </row>
        <row r="605">
          <cell r="B605">
            <v>7704020104011</v>
          </cell>
          <cell r="D605">
            <v>623110004</v>
          </cell>
          <cell r="E605">
            <v>0</v>
          </cell>
          <cell r="F605">
            <v>623110004</v>
          </cell>
          <cell r="G605">
            <v>0</v>
          </cell>
          <cell r="H605">
            <v>321700000</v>
          </cell>
        </row>
        <row r="606">
          <cell r="B606">
            <v>7704020104013</v>
          </cell>
          <cell r="D606">
            <v>205953479</v>
          </cell>
          <cell r="E606">
            <v>0</v>
          </cell>
          <cell r="F606">
            <v>205953479</v>
          </cell>
          <cell r="G606">
            <v>0</v>
          </cell>
          <cell r="H606">
            <v>178700000</v>
          </cell>
        </row>
        <row r="607">
          <cell r="B607">
            <v>7704020104014</v>
          </cell>
          <cell r="D607">
            <v>55478260</v>
          </cell>
          <cell r="E607">
            <v>0</v>
          </cell>
          <cell r="F607">
            <v>55478260</v>
          </cell>
          <cell r="G607">
            <v>0</v>
          </cell>
          <cell r="H607">
            <v>0</v>
          </cell>
        </row>
        <row r="608">
          <cell r="B608">
            <v>7704020104015</v>
          </cell>
          <cell r="D608">
            <v>5000000</v>
          </cell>
          <cell r="E608">
            <v>0</v>
          </cell>
          <cell r="F608">
            <v>5000000</v>
          </cell>
          <cell r="G608">
            <v>0</v>
          </cell>
          <cell r="H608">
            <v>0</v>
          </cell>
        </row>
        <row r="609">
          <cell r="B609">
            <v>7704020104032</v>
          </cell>
          <cell r="D609">
            <v>6304347</v>
          </cell>
          <cell r="E609">
            <v>0</v>
          </cell>
          <cell r="F609">
            <v>6304347</v>
          </cell>
          <cell r="G609">
            <v>0</v>
          </cell>
          <cell r="H609">
            <v>0</v>
          </cell>
        </row>
        <row r="610">
          <cell r="B610">
            <v>7704020104050</v>
          </cell>
          <cell r="D610">
            <v>155673913</v>
          </cell>
          <cell r="E610">
            <v>0</v>
          </cell>
          <cell r="F610">
            <v>155673913</v>
          </cell>
          <cell r="G610">
            <v>0</v>
          </cell>
          <cell r="H610">
            <v>214400000</v>
          </cell>
        </row>
        <row r="611">
          <cell r="B611">
            <v>7704020204000</v>
          </cell>
          <cell r="D611">
            <v>367333207</v>
          </cell>
          <cell r="E611">
            <v>0</v>
          </cell>
          <cell r="F611">
            <v>367333207</v>
          </cell>
          <cell r="G611">
            <v>0</v>
          </cell>
          <cell r="H611">
            <v>357300000</v>
          </cell>
        </row>
        <row r="612">
          <cell r="B612">
            <v>7704020204010</v>
          </cell>
          <cell r="D612">
            <v>0</v>
          </cell>
          <cell r="E612">
            <v>0</v>
          </cell>
          <cell r="F612">
            <v>0</v>
          </cell>
          <cell r="G612">
            <v>0</v>
          </cell>
          <cell r="H612">
            <v>328700000</v>
          </cell>
        </row>
        <row r="613">
          <cell r="B613">
            <v>7704020204011</v>
          </cell>
          <cell r="D613">
            <v>146051072</v>
          </cell>
          <cell r="E613">
            <v>0</v>
          </cell>
          <cell r="F613">
            <v>146051072</v>
          </cell>
          <cell r="G613">
            <v>0</v>
          </cell>
          <cell r="H613">
            <v>178700000</v>
          </cell>
        </row>
        <row r="614">
          <cell r="B614">
            <v>7704020204013</v>
          </cell>
          <cell r="D614">
            <v>0</v>
          </cell>
          <cell r="E614">
            <v>0</v>
          </cell>
          <cell r="F614">
            <v>0</v>
          </cell>
          <cell r="G614">
            <v>0</v>
          </cell>
          <cell r="H614">
            <v>107200000</v>
          </cell>
        </row>
        <row r="615">
          <cell r="B615">
            <v>7704020204014</v>
          </cell>
          <cell r="D615">
            <v>24347826</v>
          </cell>
          <cell r="E615">
            <v>0</v>
          </cell>
          <cell r="F615">
            <v>24347826</v>
          </cell>
          <cell r="G615">
            <v>0</v>
          </cell>
          <cell r="H615">
            <v>0</v>
          </cell>
        </row>
        <row r="616">
          <cell r="B616">
            <v>7704020204015</v>
          </cell>
          <cell r="D616">
            <v>33911804</v>
          </cell>
          <cell r="E616">
            <v>0</v>
          </cell>
          <cell r="F616">
            <v>33911804</v>
          </cell>
          <cell r="G616">
            <v>0</v>
          </cell>
          <cell r="H616">
            <v>0</v>
          </cell>
        </row>
        <row r="617">
          <cell r="B617">
            <v>7704020204050</v>
          </cell>
          <cell r="D617">
            <v>52423783</v>
          </cell>
          <cell r="E617">
            <v>0</v>
          </cell>
          <cell r="F617">
            <v>52423783</v>
          </cell>
          <cell r="G617">
            <v>0</v>
          </cell>
          <cell r="H617">
            <v>142900000</v>
          </cell>
        </row>
        <row r="618">
          <cell r="B618">
            <v>7704030104000</v>
          </cell>
          <cell r="D618">
            <v>636845652</v>
          </cell>
          <cell r="E618">
            <v>0</v>
          </cell>
          <cell r="F618">
            <v>636845652</v>
          </cell>
          <cell r="G618">
            <v>0</v>
          </cell>
          <cell r="H618">
            <v>321700000</v>
          </cell>
        </row>
        <row r="619">
          <cell r="B619">
            <v>7704030104010</v>
          </cell>
          <cell r="D619">
            <v>0</v>
          </cell>
          <cell r="E619">
            <v>0</v>
          </cell>
          <cell r="F619">
            <v>0</v>
          </cell>
          <cell r="G619">
            <v>0</v>
          </cell>
          <cell r="H619">
            <v>21400000</v>
          </cell>
        </row>
        <row r="620">
          <cell r="B620">
            <v>7704110104050</v>
          </cell>
          <cell r="D620">
            <v>1950000</v>
          </cell>
          <cell r="E620">
            <v>0</v>
          </cell>
          <cell r="F620">
            <v>1950000</v>
          </cell>
          <cell r="G620">
            <v>0</v>
          </cell>
          <cell r="H620">
            <v>0</v>
          </cell>
        </row>
        <row r="621">
          <cell r="B621">
            <v>7704130104000</v>
          </cell>
          <cell r="D621">
            <v>46400000</v>
          </cell>
          <cell r="E621">
            <v>0</v>
          </cell>
          <cell r="F621">
            <v>46400000</v>
          </cell>
          <cell r="G621">
            <v>0</v>
          </cell>
          <cell r="H621">
            <v>71500000</v>
          </cell>
        </row>
        <row r="622">
          <cell r="B622">
            <v>7704130104010</v>
          </cell>
          <cell r="D622">
            <v>16008695</v>
          </cell>
          <cell r="E622">
            <v>0</v>
          </cell>
          <cell r="F622">
            <v>16008695</v>
          </cell>
          <cell r="G622">
            <v>0</v>
          </cell>
          <cell r="H622">
            <v>0</v>
          </cell>
        </row>
        <row r="623">
          <cell r="B623">
            <v>7704130104050</v>
          </cell>
          <cell r="D623">
            <v>1501154782</v>
          </cell>
          <cell r="E623">
            <v>0</v>
          </cell>
          <cell r="F623">
            <v>1501154782</v>
          </cell>
          <cell r="G623">
            <v>0</v>
          </cell>
          <cell r="H623">
            <v>357300000</v>
          </cell>
        </row>
        <row r="624">
          <cell r="B624">
            <v>7704130204050</v>
          </cell>
          <cell r="D624">
            <v>428263742</v>
          </cell>
          <cell r="E624">
            <v>0</v>
          </cell>
          <cell r="F624">
            <v>428263742</v>
          </cell>
          <cell r="G624">
            <v>0</v>
          </cell>
          <cell r="H624">
            <v>0</v>
          </cell>
        </row>
        <row r="625">
          <cell r="B625">
            <v>7704140104000</v>
          </cell>
          <cell r="D625">
            <v>19733310</v>
          </cell>
          <cell r="E625">
            <v>0</v>
          </cell>
          <cell r="F625">
            <v>19733310</v>
          </cell>
          <cell r="G625">
            <v>0</v>
          </cell>
          <cell r="H625">
            <v>7200000</v>
          </cell>
        </row>
        <row r="626">
          <cell r="B626">
            <v>7704140104010</v>
          </cell>
          <cell r="D626">
            <v>98132709</v>
          </cell>
          <cell r="E626">
            <v>0</v>
          </cell>
          <cell r="F626">
            <v>98132709</v>
          </cell>
          <cell r="G626">
            <v>0</v>
          </cell>
          <cell r="H626">
            <v>285800000</v>
          </cell>
        </row>
        <row r="627">
          <cell r="B627">
            <v>7704140104011</v>
          </cell>
          <cell r="D627">
            <v>378433651</v>
          </cell>
          <cell r="E627">
            <v>0</v>
          </cell>
          <cell r="F627">
            <v>378433651</v>
          </cell>
          <cell r="G627">
            <v>0</v>
          </cell>
          <cell r="H627">
            <v>0</v>
          </cell>
        </row>
        <row r="628">
          <cell r="B628">
            <v>7704140104013</v>
          </cell>
          <cell r="D628">
            <v>105853299</v>
          </cell>
          <cell r="E628">
            <v>0</v>
          </cell>
          <cell r="F628">
            <v>105853299</v>
          </cell>
          <cell r="G628">
            <v>0</v>
          </cell>
          <cell r="H628">
            <v>35900000</v>
          </cell>
        </row>
        <row r="629">
          <cell r="B629">
            <v>7704140104014</v>
          </cell>
          <cell r="D629">
            <v>113974137</v>
          </cell>
          <cell r="E629">
            <v>0</v>
          </cell>
          <cell r="F629">
            <v>113974137</v>
          </cell>
          <cell r="G629">
            <v>0</v>
          </cell>
          <cell r="H629">
            <v>21400000</v>
          </cell>
        </row>
        <row r="630">
          <cell r="B630">
            <v>7704140104050</v>
          </cell>
          <cell r="D630">
            <v>59915034</v>
          </cell>
          <cell r="E630">
            <v>0</v>
          </cell>
          <cell r="F630">
            <v>59915034</v>
          </cell>
          <cell r="G630">
            <v>0</v>
          </cell>
          <cell r="H630">
            <v>14300000</v>
          </cell>
        </row>
        <row r="631">
          <cell r="B631">
            <v>7704220104000</v>
          </cell>
          <cell r="D631">
            <v>0</v>
          </cell>
          <cell r="E631">
            <v>0</v>
          </cell>
          <cell r="F631">
            <v>0</v>
          </cell>
          <cell r="G631">
            <v>0</v>
          </cell>
          <cell r="H631">
            <v>53500000</v>
          </cell>
        </row>
        <row r="632">
          <cell r="B632">
            <v>7704320104000</v>
          </cell>
          <cell r="D632">
            <v>71875000</v>
          </cell>
          <cell r="E632">
            <v>0</v>
          </cell>
          <cell r="F632">
            <v>71875000</v>
          </cell>
          <cell r="G632">
            <v>0</v>
          </cell>
          <cell r="H632">
            <v>0</v>
          </cell>
        </row>
        <row r="633">
          <cell r="B633">
            <v>7704320104020</v>
          </cell>
          <cell r="D633">
            <v>183540000</v>
          </cell>
          <cell r="E633">
            <v>0</v>
          </cell>
          <cell r="F633">
            <v>183540000</v>
          </cell>
          <cell r="G633">
            <v>0</v>
          </cell>
          <cell r="H633">
            <v>0</v>
          </cell>
        </row>
        <row r="634">
          <cell r="B634">
            <v>7704320104050</v>
          </cell>
          <cell r="D634">
            <v>0</v>
          </cell>
          <cell r="E634">
            <v>0</v>
          </cell>
          <cell r="F634">
            <v>0</v>
          </cell>
          <cell r="G634">
            <v>0</v>
          </cell>
          <cell r="H634">
            <v>76500000</v>
          </cell>
        </row>
        <row r="635">
          <cell r="B635">
            <v>7704330104050</v>
          </cell>
          <cell r="D635">
            <v>1238437496</v>
          </cell>
          <cell r="E635">
            <v>0</v>
          </cell>
          <cell r="F635">
            <v>1238437496</v>
          </cell>
          <cell r="G635">
            <v>0</v>
          </cell>
          <cell r="H635">
            <v>0</v>
          </cell>
        </row>
        <row r="636">
          <cell r="B636">
            <v>7704330204050</v>
          </cell>
          <cell r="D636">
            <v>0</v>
          </cell>
          <cell r="E636">
            <v>0</v>
          </cell>
          <cell r="F636">
            <v>0</v>
          </cell>
          <cell r="G636">
            <v>0</v>
          </cell>
          <cell r="H636">
            <v>240400000</v>
          </cell>
        </row>
        <row r="637">
          <cell r="B637">
            <v>7704340104050</v>
          </cell>
          <cell r="D637">
            <v>8639358456</v>
          </cell>
          <cell r="E637">
            <v>0</v>
          </cell>
          <cell r="F637">
            <v>8639358456</v>
          </cell>
          <cell r="G637">
            <v>0</v>
          </cell>
          <cell r="H637">
            <v>12139100000</v>
          </cell>
        </row>
        <row r="638">
          <cell r="B638">
            <v>7704390104050</v>
          </cell>
          <cell r="D638">
            <v>1637887747</v>
          </cell>
          <cell r="E638">
            <v>0</v>
          </cell>
          <cell r="F638">
            <v>1637887747</v>
          </cell>
          <cell r="G638">
            <v>0</v>
          </cell>
          <cell r="H638">
            <v>0</v>
          </cell>
        </row>
        <row r="639">
          <cell r="B639">
            <v>7704430104050</v>
          </cell>
          <cell r="D639">
            <v>1287059715</v>
          </cell>
          <cell r="E639">
            <v>0</v>
          </cell>
          <cell r="F639">
            <v>1287059715</v>
          </cell>
          <cell r="G639">
            <v>0</v>
          </cell>
          <cell r="H639">
            <v>5965200000</v>
          </cell>
        </row>
        <row r="640">
          <cell r="B640">
            <v>7704480104050</v>
          </cell>
          <cell r="D640">
            <v>65224303</v>
          </cell>
          <cell r="E640">
            <v>0</v>
          </cell>
          <cell r="F640">
            <v>65224303</v>
          </cell>
          <cell r="G640">
            <v>0</v>
          </cell>
          <cell r="H640">
            <v>0</v>
          </cell>
        </row>
        <row r="641">
          <cell r="B641">
            <v>7704510104000</v>
          </cell>
          <cell r="D641">
            <v>178176159</v>
          </cell>
          <cell r="E641">
            <v>0</v>
          </cell>
          <cell r="F641">
            <v>178176159</v>
          </cell>
          <cell r="G641">
            <v>0</v>
          </cell>
          <cell r="H641">
            <v>107200000</v>
          </cell>
        </row>
        <row r="642">
          <cell r="B642">
            <v>7704510104010</v>
          </cell>
          <cell r="D642">
            <v>286631738</v>
          </cell>
          <cell r="E642">
            <v>0</v>
          </cell>
          <cell r="F642">
            <v>286631738</v>
          </cell>
          <cell r="G642">
            <v>0</v>
          </cell>
          <cell r="H642">
            <v>1000400000</v>
          </cell>
        </row>
        <row r="643">
          <cell r="B643">
            <v>7704510104011</v>
          </cell>
          <cell r="D643">
            <v>145201739</v>
          </cell>
          <cell r="E643">
            <v>0</v>
          </cell>
          <cell r="F643">
            <v>145201739</v>
          </cell>
          <cell r="G643">
            <v>0</v>
          </cell>
          <cell r="H643">
            <v>71500000</v>
          </cell>
        </row>
        <row r="644">
          <cell r="B644">
            <v>7704510104013</v>
          </cell>
          <cell r="D644">
            <v>416000000</v>
          </cell>
          <cell r="E644">
            <v>0</v>
          </cell>
          <cell r="F644">
            <v>416000000</v>
          </cell>
          <cell r="G644">
            <v>0</v>
          </cell>
          <cell r="H644">
            <v>250200000</v>
          </cell>
        </row>
        <row r="645">
          <cell r="B645">
            <v>7704510104014</v>
          </cell>
          <cell r="D645">
            <v>66175000</v>
          </cell>
          <cell r="E645">
            <v>0</v>
          </cell>
          <cell r="F645">
            <v>66175000</v>
          </cell>
          <cell r="G645">
            <v>0</v>
          </cell>
          <cell r="H645">
            <v>42900000</v>
          </cell>
        </row>
        <row r="646">
          <cell r="B646">
            <v>7704510104015</v>
          </cell>
          <cell r="D646">
            <v>461295437</v>
          </cell>
          <cell r="E646">
            <v>0</v>
          </cell>
          <cell r="F646">
            <v>461295437</v>
          </cell>
          <cell r="G646">
            <v>0</v>
          </cell>
          <cell r="H646">
            <v>0</v>
          </cell>
        </row>
        <row r="647">
          <cell r="B647">
            <v>7704510104050</v>
          </cell>
          <cell r="D647">
            <v>368510443</v>
          </cell>
          <cell r="E647">
            <v>0</v>
          </cell>
          <cell r="F647">
            <v>368510443</v>
          </cell>
          <cell r="G647">
            <v>0</v>
          </cell>
          <cell r="H647">
            <v>714700000</v>
          </cell>
        </row>
        <row r="648">
          <cell r="B648">
            <v>7704520104000</v>
          </cell>
          <cell r="D648">
            <v>0</v>
          </cell>
          <cell r="E648">
            <v>0</v>
          </cell>
          <cell r="F648">
            <v>0</v>
          </cell>
          <cell r="G648">
            <v>0</v>
          </cell>
          <cell r="H648">
            <v>71500000</v>
          </cell>
        </row>
        <row r="649">
          <cell r="B649">
            <v>7704520104050</v>
          </cell>
          <cell r="D649">
            <v>101400000</v>
          </cell>
          <cell r="E649">
            <v>0</v>
          </cell>
          <cell r="F649">
            <v>101400000</v>
          </cell>
          <cell r="G649">
            <v>0</v>
          </cell>
          <cell r="H649">
            <v>0</v>
          </cell>
        </row>
        <row r="650">
          <cell r="B650">
            <v>7704530104010</v>
          </cell>
          <cell r="D650">
            <v>180000000</v>
          </cell>
          <cell r="E650">
            <v>0</v>
          </cell>
          <cell r="F650">
            <v>180000000</v>
          </cell>
          <cell r="G650">
            <v>0</v>
          </cell>
          <cell r="H650">
            <v>0</v>
          </cell>
        </row>
        <row r="651">
          <cell r="B651">
            <v>7704530104050</v>
          </cell>
          <cell r="D651">
            <v>204298339</v>
          </cell>
          <cell r="E651">
            <v>0</v>
          </cell>
          <cell r="F651">
            <v>204298339</v>
          </cell>
          <cell r="G651">
            <v>0</v>
          </cell>
          <cell r="H651">
            <v>0</v>
          </cell>
        </row>
        <row r="652">
          <cell r="B652">
            <v>7704540104050</v>
          </cell>
          <cell r="D652">
            <v>832047432</v>
          </cell>
          <cell r="E652">
            <v>0</v>
          </cell>
          <cell r="F652">
            <v>832047432</v>
          </cell>
          <cell r="G652">
            <v>0</v>
          </cell>
          <cell r="H652">
            <v>571800000</v>
          </cell>
        </row>
        <row r="653">
          <cell r="B653">
            <v>7704610104000</v>
          </cell>
          <cell r="D653">
            <v>124905797</v>
          </cell>
          <cell r="E653">
            <v>0</v>
          </cell>
          <cell r="F653">
            <v>124905797</v>
          </cell>
          <cell r="G653">
            <v>0</v>
          </cell>
          <cell r="H653">
            <v>536000000</v>
          </cell>
        </row>
        <row r="654">
          <cell r="B654">
            <v>7704610104011</v>
          </cell>
          <cell r="D654">
            <v>10000000</v>
          </cell>
          <cell r="E654">
            <v>0</v>
          </cell>
          <cell r="F654">
            <v>10000000</v>
          </cell>
          <cell r="G654">
            <v>0</v>
          </cell>
          <cell r="H654">
            <v>0</v>
          </cell>
        </row>
        <row r="655">
          <cell r="B655">
            <v>7704990204000</v>
          </cell>
          <cell r="D655">
            <v>281790924</v>
          </cell>
          <cell r="E655">
            <v>0</v>
          </cell>
          <cell r="F655">
            <v>281790924</v>
          </cell>
          <cell r="G655">
            <v>0</v>
          </cell>
          <cell r="H655">
            <v>178700000</v>
          </cell>
        </row>
        <row r="656">
          <cell r="B656">
            <v>7704990204010</v>
          </cell>
          <cell r="D656">
            <v>29391303</v>
          </cell>
          <cell r="E656">
            <v>0</v>
          </cell>
          <cell r="F656">
            <v>29391303</v>
          </cell>
          <cell r="G656">
            <v>0</v>
          </cell>
          <cell r="H656">
            <v>35900000</v>
          </cell>
        </row>
        <row r="657">
          <cell r="B657">
            <v>7704990204011</v>
          </cell>
          <cell r="D657">
            <v>109667696</v>
          </cell>
          <cell r="E657">
            <v>0</v>
          </cell>
          <cell r="F657">
            <v>109667696</v>
          </cell>
          <cell r="G657">
            <v>0</v>
          </cell>
          <cell r="H657">
            <v>107200000</v>
          </cell>
        </row>
        <row r="658">
          <cell r="B658">
            <v>7704990204013</v>
          </cell>
          <cell r="D658">
            <v>66420291</v>
          </cell>
          <cell r="E658">
            <v>0</v>
          </cell>
          <cell r="F658">
            <v>66420291</v>
          </cell>
          <cell r="G658">
            <v>0</v>
          </cell>
          <cell r="H658">
            <v>35900000</v>
          </cell>
        </row>
        <row r="659">
          <cell r="B659">
            <v>7704990204014</v>
          </cell>
          <cell r="D659">
            <v>1478260</v>
          </cell>
          <cell r="E659">
            <v>0</v>
          </cell>
          <cell r="F659">
            <v>1478260</v>
          </cell>
          <cell r="G659">
            <v>0</v>
          </cell>
          <cell r="H659">
            <v>0</v>
          </cell>
        </row>
        <row r="660">
          <cell r="B660">
            <v>7704990204032</v>
          </cell>
          <cell r="D660">
            <v>8700000</v>
          </cell>
          <cell r="E660">
            <v>0</v>
          </cell>
          <cell r="F660">
            <v>8700000</v>
          </cell>
          <cell r="G660">
            <v>0</v>
          </cell>
          <cell r="H660">
            <v>0</v>
          </cell>
        </row>
        <row r="661">
          <cell r="B661">
            <v>7704990204050</v>
          </cell>
          <cell r="D661">
            <v>129734055</v>
          </cell>
          <cell r="E661">
            <v>0</v>
          </cell>
          <cell r="F661">
            <v>129734055</v>
          </cell>
          <cell r="G661">
            <v>0</v>
          </cell>
          <cell r="H661">
            <v>35900000</v>
          </cell>
        </row>
        <row r="662">
          <cell r="B662">
            <v>7704999904000</v>
          </cell>
          <cell r="D662">
            <v>84356522</v>
          </cell>
          <cell r="E662">
            <v>0</v>
          </cell>
          <cell r="F662">
            <v>84356522</v>
          </cell>
          <cell r="G662">
            <v>0</v>
          </cell>
          <cell r="H662">
            <v>178700000</v>
          </cell>
        </row>
        <row r="663">
          <cell r="B663">
            <v>7704999904010</v>
          </cell>
          <cell r="D663">
            <v>19159781</v>
          </cell>
          <cell r="E663">
            <v>0</v>
          </cell>
          <cell r="F663">
            <v>19159781</v>
          </cell>
          <cell r="G663">
            <v>0</v>
          </cell>
          <cell r="H663">
            <v>57200000</v>
          </cell>
        </row>
        <row r="664">
          <cell r="B664">
            <v>7704999904011</v>
          </cell>
          <cell r="D664">
            <v>36140191</v>
          </cell>
          <cell r="E664">
            <v>0</v>
          </cell>
          <cell r="F664">
            <v>36140191</v>
          </cell>
          <cell r="G664">
            <v>0</v>
          </cell>
          <cell r="H664">
            <v>71500000</v>
          </cell>
        </row>
        <row r="665">
          <cell r="B665">
            <v>7704999904014</v>
          </cell>
          <cell r="D665">
            <v>2402174</v>
          </cell>
          <cell r="E665">
            <v>0</v>
          </cell>
          <cell r="F665">
            <v>2402174</v>
          </cell>
          <cell r="G665">
            <v>0</v>
          </cell>
          <cell r="H665">
            <v>0</v>
          </cell>
        </row>
        <row r="666">
          <cell r="B666">
            <v>7704999904032</v>
          </cell>
          <cell r="D666">
            <v>8113039</v>
          </cell>
          <cell r="E666">
            <v>0</v>
          </cell>
          <cell r="F666">
            <v>8113039</v>
          </cell>
          <cell r="G666">
            <v>0</v>
          </cell>
          <cell r="H666">
            <v>0</v>
          </cell>
        </row>
        <row r="667">
          <cell r="B667">
            <v>7704999904050</v>
          </cell>
          <cell r="D667">
            <v>620575673</v>
          </cell>
          <cell r="E667">
            <v>12600000</v>
          </cell>
          <cell r="F667">
            <v>607975673</v>
          </cell>
          <cell r="G667">
            <v>0</v>
          </cell>
          <cell r="H667">
            <v>500200000</v>
          </cell>
        </row>
        <row r="668">
          <cell r="B668">
            <v>7705440104050</v>
          </cell>
          <cell r="D668">
            <v>54419164</v>
          </cell>
          <cell r="E668">
            <v>0</v>
          </cell>
          <cell r="F668">
            <v>54419164</v>
          </cell>
          <cell r="G668">
            <v>0</v>
          </cell>
          <cell r="H668">
            <v>50100000</v>
          </cell>
        </row>
        <row r="669">
          <cell r="B669">
            <v>7705470104050</v>
          </cell>
          <cell r="D669">
            <v>25596998</v>
          </cell>
          <cell r="E669">
            <v>0</v>
          </cell>
          <cell r="F669">
            <v>25596998</v>
          </cell>
          <cell r="G669">
            <v>0</v>
          </cell>
          <cell r="H669">
            <v>14300000</v>
          </cell>
        </row>
        <row r="670">
          <cell r="B670">
            <v>7705520104050</v>
          </cell>
          <cell r="D670">
            <v>764641252</v>
          </cell>
          <cell r="E670">
            <v>2600131</v>
          </cell>
          <cell r="F670">
            <v>762041121</v>
          </cell>
          <cell r="G670">
            <v>0</v>
          </cell>
          <cell r="H670">
            <v>214400000</v>
          </cell>
        </row>
        <row r="671">
          <cell r="B671">
            <v>7705590104050</v>
          </cell>
          <cell r="D671">
            <v>15000000</v>
          </cell>
          <cell r="E671">
            <v>0</v>
          </cell>
          <cell r="F671">
            <v>15000000</v>
          </cell>
          <cell r="G671">
            <v>0</v>
          </cell>
          <cell r="H671">
            <v>0</v>
          </cell>
        </row>
        <row r="672">
          <cell r="B672">
            <v>7706210104050</v>
          </cell>
          <cell r="D672">
            <v>545</v>
          </cell>
          <cell r="E672">
            <v>0</v>
          </cell>
          <cell r="F672">
            <v>545</v>
          </cell>
          <cell r="G672">
            <v>0</v>
          </cell>
          <cell r="H672">
            <v>0</v>
          </cell>
        </row>
        <row r="673">
          <cell r="B673">
            <v>7706220104050</v>
          </cell>
          <cell r="D673">
            <v>1138612143</v>
          </cell>
          <cell r="E673">
            <v>0</v>
          </cell>
          <cell r="F673">
            <v>1138612143</v>
          </cell>
          <cell r="G673">
            <v>0</v>
          </cell>
          <cell r="H673">
            <v>0</v>
          </cell>
        </row>
        <row r="674">
          <cell r="B674">
            <v>7706240104020</v>
          </cell>
          <cell r="D674">
            <v>4164179</v>
          </cell>
          <cell r="E674">
            <v>0</v>
          </cell>
          <cell r="F674">
            <v>4164179</v>
          </cell>
          <cell r="G674">
            <v>0</v>
          </cell>
          <cell r="H674">
            <v>0</v>
          </cell>
        </row>
        <row r="675">
          <cell r="B675">
            <v>7706240104050</v>
          </cell>
          <cell r="D675">
            <v>563221897</v>
          </cell>
          <cell r="E675">
            <v>0</v>
          </cell>
          <cell r="F675">
            <v>563221897</v>
          </cell>
          <cell r="G675">
            <v>0</v>
          </cell>
          <cell r="H675">
            <v>0</v>
          </cell>
        </row>
        <row r="676">
          <cell r="B676">
            <v>7706250104050</v>
          </cell>
          <cell r="D676">
            <v>243284726</v>
          </cell>
          <cell r="E676">
            <v>0</v>
          </cell>
          <cell r="F676">
            <v>243284726</v>
          </cell>
          <cell r="G676">
            <v>0</v>
          </cell>
          <cell r="H676">
            <v>0</v>
          </cell>
        </row>
        <row r="677">
          <cell r="B677">
            <v>7706260104050</v>
          </cell>
          <cell r="D677">
            <v>333330</v>
          </cell>
          <cell r="E677">
            <v>0</v>
          </cell>
          <cell r="F677">
            <v>333330</v>
          </cell>
          <cell r="G677">
            <v>0</v>
          </cell>
          <cell r="H677">
            <v>0</v>
          </cell>
        </row>
        <row r="678">
          <cell r="B678">
            <v>7706270104010</v>
          </cell>
          <cell r="D678">
            <v>1920156</v>
          </cell>
          <cell r="E678">
            <v>0</v>
          </cell>
          <cell r="F678">
            <v>1920156</v>
          </cell>
          <cell r="G678">
            <v>0</v>
          </cell>
          <cell r="H678">
            <v>0</v>
          </cell>
        </row>
        <row r="679">
          <cell r="B679">
            <v>7706270104050</v>
          </cell>
          <cell r="D679">
            <v>156087905</v>
          </cell>
          <cell r="E679">
            <v>0</v>
          </cell>
          <cell r="F679">
            <v>156087905</v>
          </cell>
          <cell r="G679">
            <v>0</v>
          </cell>
          <cell r="H679">
            <v>0</v>
          </cell>
        </row>
        <row r="680">
          <cell r="B680">
            <v>7706270104070</v>
          </cell>
          <cell r="D680">
            <v>0</v>
          </cell>
          <cell r="E680">
            <v>0</v>
          </cell>
          <cell r="F680">
            <v>0</v>
          </cell>
          <cell r="G680">
            <v>0</v>
          </cell>
          <cell r="H680">
            <v>0</v>
          </cell>
        </row>
        <row r="681">
          <cell r="B681">
            <v>7706280104050</v>
          </cell>
          <cell r="D681">
            <v>1820945140</v>
          </cell>
          <cell r="E681">
            <v>0</v>
          </cell>
          <cell r="F681">
            <v>1820945140</v>
          </cell>
          <cell r="G681">
            <v>0</v>
          </cell>
          <cell r="H681">
            <v>47907699996</v>
          </cell>
        </row>
        <row r="682">
          <cell r="B682">
            <v>7706360104050</v>
          </cell>
          <cell r="D682">
            <v>39938478</v>
          </cell>
          <cell r="E682">
            <v>0</v>
          </cell>
          <cell r="F682">
            <v>39938478</v>
          </cell>
          <cell r="G682">
            <v>0</v>
          </cell>
          <cell r="H682">
            <v>0</v>
          </cell>
        </row>
        <row r="683">
          <cell r="B683">
            <v>7707310104050</v>
          </cell>
          <cell r="D683">
            <v>37591785</v>
          </cell>
          <cell r="E683">
            <v>0</v>
          </cell>
          <cell r="F683">
            <v>37591785</v>
          </cell>
          <cell r="G683">
            <v>0</v>
          </cell>
          <cell r="H683">
            <v>0</v>
          </cell>
        </row>
        <row r="684">
          <cell r="B684">
            <v>771994010178</v>
          </cell>
          <cell r="D684">
            <v>0</v>
          </cell>
          <cell r="E684">
            <v>188571998279</v>
          </cell>
          <cell r="F684">
            <v>0</v>
          </cell>
          <cell r="G684">
            <v>188571998279</v>
          </cell>
          <cell r="H684">
            <v>0</v>
          </cell>
        </row>
        <row r="685">
          <cell r="B685">
            <v>7807330104050</v>
          </cell>
          <cell r="D685">
            <v>24370160329</v>
          </cell>
          <cell r="E685">
            <v>0</v>
          </cell>
          <cell r="F685">
            <v>24370160329</v>
          </cell>
          <cell r="G685">
            <v>0</v>
          </cell>
          <cell r="H685">
            <v>0</v>
          </cell>
        </row>
        <row r="686">
          <cell r="B686">
            <v>781995010178</v>
          </cell>
          <cell r="D686">
            <v>0</v>
          </cell>
          <cell r="E686">
            <v>24370160329</v>
          </cell>
          <cell r="F686">
            <v>0</v>
          </cell>
          <cell r="G686">
            <v>24370160329</v>
          </cell>
          <cell r="H686">
            <v>0</v>
          </cell>
        </row>
      </sheetData>
      <sheetData sheetId="26" refreshError="1">
        <row r="6">
          <cell r="B6">
            <v>600801010174</v>
          </cell>
          <cell r="D6">
            <v>0</v>
          </cell>
          <cell r="E6">
            <v>344748004917</v>
          </cell>
          <cell r="F6">
            <v>0</v>
          </cell>
          <cell r="G6">
            <v>344748004917</v>
          </cell>
          <cell r="H6">
            <v>0</v>
          </cell>
        </row>
        <row r="7">
          <cell r="B7">
            <v>600801011174</v>
          </cell>
          <cell r="D7">
            <v>0</v>
          </cell>
          <cell r="E7">
            <v>776115210748</v>
          </cell>
          <cell r="F7">
            <v>0</v>
          </cell>
          <cell r="G7">
            <v>776115210748</v>
          </cell>
          <cell r="H7">
            <v>0</v>
          </cell>
        </row>
        <row r="8">
          <cell r="B8">
            <v>600801020174</v>
          </cell>
          <cell r="D8">
            <v>0</v>
          </cell>
          <cell r="E8">
            <v>1859955400</v>
          </cell>
          <cell r="F8">
            <v>0</v>
          </cell>
          <cell r="G8">
            <v>1859955400</v>
          </cell>
          <cell r="H8">
            <v>0</v>
          </cell>
        </row>
        <row r="9">
          <cell r="B9">
            <v>600801021174</v>
          </cell>
          <cell r="D9">
            <v>0</v>
          </cell>
          <cell r="E9">
            <v>362815445</v>
          </cell>
          <cell r="F9">
            <v>0</v>
          </cell>
          <cell r="G9">
            <v>362815445</v>
          </cell>
          <cell r="H9">
            <v>0</v>
          </cell>
        </row>
        <row r="10">
          <cell r="B10">
            <v>600801040174</v>
          </cell>
          <cell r="D10">
            <v>0</v>
          </cell>
          <cell r="E10">
            <v>12662224042</v>
          </cell>
          <cell r="F10">
            <v>0</v>
          </cell>
          <cell r="G10">
            <v>12662224042</v>
          </cell>
          <cell r="H10">
            <v>0</v>
          </cell>
        </row>
        <row r="11">
          <cell r="B11">
            <v>600801041174</v>
          </cell>
          <cell r="D11">
            <v>0</v>
          </cell>
          <cell r="E11">
            <v>11304986890</v>
          </cell>
          <cell r="F11">
            <v>0</v>
          </cell>
          <cell r="G11">
            <v>11304986890</v>
          </cell>
          <cell r="H11">
            <v>0</v>
          </cell>
        </row>
        <row r="12">
          <cell r="B12">
            <v>600801050174</v>
          </cell>
          <cell r="D12">
            <v>0</v>
          </cell>
          <cell r="E12">
            <v>936811011997</v>
          </cell>
          <cell r="F12">
            <v>0</v>
          </cell>
          <cell r="G12">
            <v>936811011997</v>
          </cell>
          <cell r="H12">
            <v>0</v>
          </cell>
        </row>
        <row r="13">
          <cell r="B13">
            <v>600801051174</v>
          </cell>
          <cell r="D13">
            <v>0</v>
          </cell>
          <cell r="E13">
            <v>300680746411</v>
          </cell>
          <cell r="F13">
            <v>0</v>
          </cell>
          <cell r="G13">
            <v>300680746411</v>
          </cell>
          <cell r="H13">
            <v>0</v>
          </cell>
        </row>
        <row r="14">
          <cell r="B14">
            <v>600801100174</v>
          </cell>
          <cell r="D14">
            <v>0</v>
          </cell>
          <cell r="E14">
            <v>117276478916</v>
          </cell>
          <cell r="F14">
            <v>0</v>
          </cell>
          <cell r="G14">
            <v>117276478916</v>
          </cell>
          <cell r="H14">
            <v>0</v>
          </cell>
        </row>
        <row r="15">
          <cell r="B15">
            <v>600801120174</v>
          </cell>
          <cell r="D15">
            <v>0</v>
          </cell>
          <cell r="E15">
            <v>6054640000</v>
          </cell>
          <cell r="F15">
            <v>0</v>
          </cell>
          <cell r="G15">
            <v>6054640000</v>
          </cell>
          <cell r="H15">
            <v>0</v>
          </cell>
        </row>
        <row r="16">
          <cell r="B16">
            <v>600801121174</v>
          </cell>
          <cell r="D16">
            <v>0</v>
          </cell>
          <cell r="E16">
            <v>152000000</v>
          </cell>
          <cell r="F16">
            <v>0</v>
          </cell>
          <cell r="G16">
            <v>152000000</v>
          </cell>
          <cell r="H16">
            <v>0</v>
          </cell>
        </row>
        <row r="17">
          <cell r="B17">
            <v>600801130174</v>
          </cell>
          <cell r="D17">
            <v>0</v>
          </cell>
          <cell r="E17">
            <v>592129473</v>
          </cell>
          <cell r="F17">
            <v>0</v>
          </cell>
          <cell r="G17">
            <v>592129473</v>
          </cell>
          <cell r="H17">
            <v>0</v>
          </cell>
        </row>
        <row r="18">
          <cell r="B18">
            <v>600801140174</v>
          </cell>
          <cell r="D18">
            <v>0</v>
          </cell>
          <cell r="E18">
            <v>3095764500</v>
          </cell>
          <cell r="F18">
            <v>0</v>
          </cell>
          <cell r="G18">
            <v>3095764500</v>
          </cell>
          <cell r="H18">
            <v>0</v>
          </cell>
        </row>
        <row r="19">
          <cell r="B19">
            <v>600801190174</v>
          </cell>
          <cell r="D19">
            <v>0</v>
          </cell>
          <cell r="E19">
            <v>9265074260</v>
          </cell>
          <cell r="F19">
            <v>0</v>
          </cell>
          <cell r="G19">
            <v>9265074260</v>
          </cell>
          <cell r="H19">
            <v>0</v>
          </cell>
        </row>
        <row r="20">
          <cell r="B20">
            <v>600808010174</v>
          </cell>
          <cell r="D20">
            <v>0</v>
          </cell>
          <cell r="E20">
            <v>26211166476</v>
          </cell>
          <cell r="F20">
            <v>0</v>
          </cell>
          <cell r="G20">
            <v>26211166476</v>
          </cell>
          <cell r="H20">
            <v>0</v>
          </cell>
        </row>
        <row r="21">
          <cell r="B21">
            <v>601801010174</v>
          </cell>
          <cell r="D21">
            <v>103652142</v>
          </cell>
          <cell r="E21">
            <v>84124853761</v>
          </cell>
          <cell r="F21">
            <v>0</v>
          </cell>
          <cell r="G21">
            <v>84021201619</v>
          </cell>
          <cell r="H21">
            <v>0</v>
          </cell>
        </row>
        <row r="22">
          <cell r="B22">
            <v>601801050174</v>
          </cell>
          <cell r="D22">
            <v>0</v>
          </cell>
          <cell r="E22">
            <v>201971389847</v>
          </cell>
          <cell r="F22">
            <v>0</v>
          </cell>
          <cell r="G22">
            <v>201971389847</v>
          </cell>
          <cell r="H22">
            <v>0</v>
          </cell>
        </row>
        <row r="23">
          <cell r="B23">
            <v>601801100174</v>
          </cell>
          <cell r="D23">
            <v>0</v>
          </cell>
          <cell r="E23">
            <v>192178950761</v>
          </cell>
          <cell r="F23">
            <v>0</v>
          </cell>
          <cell r="G23">
            <v>192178950761</v>
          </cell>
          <cell r="H23">
            <v>0</v>
          </cell>
        </row>
        <row r="24">
          <cell r="B24">
            <v>601801130174</v>
          </cell>
          <cell r="D24">
            <v>0</v>
          </cell>
          <cell r="E24">
            <v>13581394</v>
          </cell>
          <cell r="F24">
            <v>0</v>
          </cell>
          <cell r="G24">
            <v>13581394</v>
          </cell>
          <cell r="H24">
            <v>0</v>
          </cell>
        </row>
        <row r="25">
          <cell r="B25">
            <v>601801190174</v>
          </cell>
          <cell r="D25">
            <v>0</v>
          </cell>
          <cell r="E25">
            <v>10978580347</v>
          </cell>
          <cell r="F25">
            <v>0</v>
          </cell>
          <cell r="G25">
            <v>10978580347</v>
          </cell>
          <cell r="H25">
            <v>0</v>
          </cell>
        </row>
        <row r="26">
          <cell r="B26">
            <v>610816011174</v>
          </cell>
          <cell r="D26">
            <v>7635215695</v>
          </cell>
          <cell r="E26">
            <v>0</v>
          </cell>
          <cell r="F26">
            <v>7635215695</v>
          </cell>
          <cell r="G26">
            <v>0</v>
          </cell>
          <cell r="H26">
            <v>0</v>
          </cell>
        </row>
        <row r="27">
          <cell r="B27">
            <v>610816050174</v>
          </cell>
          <cell r="D27">
            <v>179670000</v>
          </cell>
          <cell r="E27">
            <v>0</v>
          </cell>
          <cell r="F27">
            <v>179670000</v>
          </cell>
          <cell r="G27">
            <v>0</v>
          </cell>
          <cell r="H27">
            <v>0</v>
          </cell>
        </row>
        <row r="28">
          <cell r="B28">
            <v>611816010174</v>
          </cell>
          <cell r="D28">
            <v>2279150058</v>
          </cell>
          <cell r="E28">
            <v>34500000</v>
          </cell>
          <cell r="F28">
            <v>2244650058</v>
          </cell>
          <cell r="G28">
            <v>0</v>
          </cell>
          <cell r="H28">
            <v>0</v>
          </cell>
        </row>
        <row r="29">
          <cell r="B29">
            <v>611816011174</v>
          </cell>
          <cell r="D29">
            <v>73525769</v>
          </cell>
          <cell r="E29">
            <v>0</v>
          </cell>
          <cell r="F29">
            <v>73525769</v>
          </cell>
          <cell r="G29">
            <v>0</v>
          </cell>
          <cell r="H29">
            <v>0</v>
          </cell>
        </row>
        <row r="30">
          <cell r="B30">
            <v>611816031174</v>
          </cell>
          <cell r="D30">
            <v>17654925</v>
          </cell>
          <cell r="E30">
            <v>0</v>
          </cell>
          <cell r="F30">
            <v>17654925</v>
          </cell>
          <cell r="G30">
            <v>0</v>
          </cell>
          <cell r="H30">
            <v>0</v>
          </cell>
        </row>
        <row r="31">
          <cell r="B31">
            <v>611816050174</v>
          </cell>
          <cell r="D31">
            <v>7609590230</v>
          </cell>
          <cell r="E31">
            <v>0</v>
          </cell>
          <cell r="F31">
            <v>7609590230</v>
          </cell>
          <cell r="G31">
            <v>0</v>
          </cell>
          <cell r="H31">
            <v>0</v>
          </cell>
        </row>
        <row r="32">
          <cell r="B32">
            <v>620852010174</v>
          </cell>
          <cell r="D32">
            <v>2230728403596</v>
          </cell>
          <cell r="E32">
            <v>7993534992</v>
          </cell>
          <cell r="F32">
            <v>2222734868604</v>
          </cell>
          <cell r="G32">
            <v>0</v>
          </cell>
          <cell r="H32">
            <v>0</v>
          </cell>
        </row>
        <row r="33">
          <cell r="B33">
            <v>620852040174</v>
          </cell>
          <cell r="D33">
            <v>21402048871</v>
          </cell>
          <cell r="E33">
            <v>0</v>
          </cell>
          <cell r="F33">
            <v>21402048871</v>
          </cell>
          <cell r="G33">
            <v>0</v>
          </cell>
          <cell r="H33">
            <v>0</v>
          </cell>
        </row>
        <row r="34">
          <cell r="B34">
            <v>621859010174</v>
          </cell>
          <cell r="D34">
            <v>26794515918</v>
          </cell>
          <cell r="E34">
            <v>0</v>
          </cell>
          <cell r="F34">
            <v>26794515918</v>
          </cell>
          <cell r="G34">
            <v>0</v>
          </cell>
          <cell r="H34">
            <v>0</v>
          </cell>
        </row>
        <row r="35">
          <cell r="B35">
            <v>631993010174</v>
          </cell>
          <cell r="D35">
            <v>256946966502</v>
          </cell>
          <cell r="E35">
            <v>0</v>
          </cell>
          <cell r="F35">
            <v>256946966502</v>
          </cell>
          <cell r="G35">
            <v>0</v>
          </cell>
          <cell r="H35">
            <v>0</v>
          </cell>
        </row>
        <row r="36">
          <cell r="B36">
            <v>6324780105120</v>
          </cell>
          <cell r="D36">
            <v>4756529291</v>
          </cell>
          <cell r="E36">
            <v>0</v>
          </cell>
          <cell r="F36">
            <v>4756529291</v>
          </cell>
          <cell r="G36">
            <v>0</v>
          </cell>
          <cell r="H36">
            <v>5266014282</v>
          </cell>
        </row>
        <row r="37">
          <cell r="B37">
            <v>6324780105131</v>
          </cell>
          <cell r="D37">
            <v>2986970145</v>
          </cell>
          <cell r="E37">
            <v>0</v>
          </cell>
          <cell r="F37">
            <v>2986970145</v>
          </cell>
          <cell r="G37">
            <v>0</v>
          </cell>
          <cell r="H37">
            <v>3838065636</v>
          </cell>
        </row>
        <row r="38">
          <cell r="B38">
            <v>6324780105132</v>
          </cell>
          <cell r="D38">
            <v>1358879535</v>
          </cell>
          <cell r="E38">
            <v>0</v>
          </cell>
          <cell r="F38">
            <v>1358879535</v>
          </cell>
          <cell r="G38">
            <v>0</v>
          </cell>
          <cell r="H38">
            <v>1792005630</v>
          </cell>
        </row>
        <row r="39">
          <cell r="B39">
            <v>6324780105133</v>
          </cell>
          <cell r="D39">
            <v>2996839253</v>
          </cell>
          <cell r="E39">
            <v>0</v>
          </cell>
          <cell r="F39">
            <v>2996839253</v>
          </cell>
          <cell r="G39">
            <v>0</v>
          </cell>
          <cell r="H39">
            <v>3682456206</v>
          </cell>
        </row>
        <row r="40">
          <cell r="B40">
            <v>6324780105134</v>
          </cell>
          <cell r="D40">
            <v>721752986</v>
          </cell>
          <cell r="E40">
            <v>0</v>
          </cell>
          <cell r="F40">
            <v>721752986</v>
          </cell>
          <cell r="G40">
            <v>0</v>
          </cell>
          <cell r="H40">
            <v>953784384</v>
          </cell>
        </row>
        <row r="41">
          <cell r="B41">
            <v>6324780105135</v>
          </cell>
          <cell r="D41">
            <v>3570740159</v>
          </cell>
          <cell r="E41">
            <v>2695082990</v>
          </cell>
          <cell r="F41">
            <v>875657169</v>
          </cell>
          <cell r="G41">
            <v>0</v>
          </cell>
          <cell r="H41">
            <v>1941384666</v>
          </cell>
        </row>
        <row r="42">
          <cell r="B42">
            <v>6324780105230</v>
          </cell>
          <cell r="D42">
            <v>466228452</v>
          </cell>
          <cell r="E42">
            <v>0</v>
          </cell>
          <cell r="F42">
            <v>466228452</v>
          </cell>
          <cell r="G42">
            <v>0</v>
          </cell>
          <cell r="H42">
            <v>848456688</v>
          </cell>
        </row>
        <row r="43">
          <cell r="B43">
            <v>6324780105250</v>
          </cell>
          <cell r="D43">
            <v>810425232</v>
          </cell>
          <cell r="E43">
            <v>0</v>
          </cell>
          <cell r="F43">
            <v>810425232</v>
          </cell>
          <cell r="G43">
            <v>0</v>
          </cell>
          <cell r="H43">
            <v>1100555988</v>
          </cell>
        </row>
        <row r="44">
          <cell r="B44">
            <v>6324780105251</v>
          </cell>
          <cell r="D44">
            <v>561662990</v>
          </cell>
          <cell r="E44">
            <v>0</v>
          </cell>
          <cell r="F44">
            <v>561662990</v>
          </cell>
          <cell r="G44">
            <v>0</v>
          </cell>
          <cell r="H44">
            <v>836979270</v>
          </cell>
        </row>
        <row r="45">
          <cell r="B45">
            <v>6324780105260</v>
          </cell>
          <cell r="D45">
            <v>1128426459</v>
          </cell>
          <cell r="E45">
            <v>0</v>
          </cell>
          <cell r="F45">
            <v>1128426459</v>
          </cell>
          <cell r="G45">
            <v>0</v>
          </cell>
          <cell r="H45">
            <v>1904364000</v>
          </cell>
        </row>
        <row r="46">
          <cell r="B46">
            <v>6324780105270</v>
          </cell>
          <cell r="D46">
            <v>277217432</v>
          </cell>
          <cell r="E46">
            <v>0</v>
          </cell>
          <cell r="F46">
            <v>277217432</v>
          </cell>
          <cell r="G46">
            <v>0</v>
          </cell>
          <cell r="H46">
            <v>287751864</v>
          </cell>
        </row>
        <row r="47">
          <cell r="B47">
            <v>6324780105280</v>
          </cell>
          <cell r="D47">
            <v>708954903</v>
          </cell>
          <cell r="E47">
            <v>0</v>
          </cell>
          <cell r="F47">
            <v>708954903</v>
          </cell>
          <cell r="G47">
            <v>0</v>
          </cell>
          <cell r="H47">
            <v>981212844</v>
          </cell>
        </row>
        <row r="48">
          <cell r="B48">
            <v>6324780105290</v>
          </cell>
          <cell r="D48">
            <v>1240256997</v>
          </cell>
          <cell r="E48">
            <v>0</v>
          </cell>
          <cell r="F48">
            <v>1240256997</v>
          </cell>
          <cell r="G48">
            <v>0</v>
          </cell>
          <cell r="H48">
            <v>2528186316</v>
          </cell>
        </row>
        <row r="49">
          <cell r="B49">
            <v>6324780205000</v>
          </cell>
          <cell r="D49">
            <v>0</v>
          </cell>
          <cell r="E49">
            <v>0</v>
          </cell>
          <cell r="F49">
            <v>0</v>
          </cell>
          <cell r="G49">
            <v>0</v>
          </cell>
          <cell r="H49">
            <v>0</v>
          </cell>
        </row>
        <row r="50">
          <cell r="B50">
            <v>6324780205010</v>
          </cell>
          <cell r="D50">
            <v>2503810614</v>
          </cell>
          <cell r="E50">
            <v>0</v>
          </cell>
          <cell r="F50">
            <v>2503810614</v>
          </cell>
          <cell r="G50">
            <v>0</v>
          </cell>
          <cell r="H50">
            <v>2574906510</v>
          </cell>
        </row>
        <row r="51">
          <cell r="B51">
            <v>6324780205011</v>
          </cell>
          <cell r="D51">
            <v>555894864</v>
          </cell>
          <cell r="E51">
            <v>0</v>
          </cell>
          <cell r="F51">
            <v>555894864</v>
          </cell>
          <cell r="G51">
            <v>0</v>
          </cell>
          <cell r="H51">
            <v>555894864</v>
          </cell>
        </row>
        <row r="52">
          <cell r="B52">
            <v>6324780205012</v>
          </cell>
          <cell r="D52">
            <v>251661816</v>
          </cell>
          <cell r="E52">
            <v>0</v>
          </cell>
          <cell r="F52">
            <v>251661816</v>
          </cell>
          <cell r="G52">
            <v>0</v>
          </cell>
          <cell r="H52">
            <v>251661810</v>
          </cell>
        </row>
        <row r="53">
          <cell r="B53">
            <v>6324780205013</v>
          </cell>
          <cell r="D53">
            <v>556949316</v>
          </cell>
          <cell r="E53">
            <v>0</v>
          </cell>
          <cell r="F53">
            <v>556949316</v>
          </cell>
          <cell r="G53">
            <v>0</v>
          </cell>
          <cell r="H53">
            <v>556949310</v>
          </cell>
        </row>
        <row r="54">
          <cell r="B54">
            <v>6324780205014</v>
          </cell>
          <cell r="D54">
            <v>1133215584</v>
          </cell>
          <cell r="E54">
            <v>0</v>
          </cell>
          <cell r="F54">
            <v>1133215584</v>
          </cell>
          <cell r="G54">
            <v>0</v>
          </cell>
          <cell r="H54">
            <v>1133215584</v>
          </cell>
        </row>
        <row r="55">
          <cell r="B55">
            <v>6324780205015</v>
          </cell>
          <cell r="D55">
            <v>910174488</v>
          </cell>
          <cell r="E55">
            <v>0</v>
          </cell>
          <cell r="F55">
            <v>910174488</v>
          </cell>
          <cell r="G55">
            <v>0</v>
          </cell>
          <cell r="H55">
            <v>910174488</v>
          </cell>
        </row>
        <row r="56">
          <cell r="B56">
            <v>6324780205020</v>
          </cell>
          <cell r="D56">
            <v>3821425170</v>
          </cell>
          <cell r="E56">
            <v>0</v>
          </cell>
          <cell r="F56">
            <v>3821425170</v>
          </cell>
          <cell r="G56">
            <v>0</v>
          </cell>
          <cell r="H56">
            <v>3994899144</v>
          </cell>
        </row>
        <row r="57">
          <cell r="B57">
            <v>6324780205021</v>
          </cell>
          <cell r="D57">
            <v>317086189</v>
          </cell>
          <cell r="E57">
            <v>30574201</v>
          </cell>
          <cell r="F57">
            <v>286511988</v>
          </cell>
          <cell r="G57">
            <v>0</v>
          </cell>
          <cell r="H57">
            <v>286511988</v>
          </cell>
        </row>
        <row r="58">
          <cell r="B58">
            <v>6324780205030</v>
          </cell>
          <cell r="D58">
            <v>230350686</v>
          </cell>
          <cell r="E58">
            <v>0</v>
          </cell>
          <cell r="F58">
            <v>230350686</v>
          </cell>
          <cell r="G58">
            <v>0</v>
          </cell>
          <cell r="H58">
            <v>230350680</v>
          </cell>
        </row>
        <row r="59">
          <cell r="B59">
            <v>6324780205032</v>
          </cell>
          <cell r="D59">
            <v>909563071</v>
          </cell>
          <cell r="E59">
            <v>234123175</v>
          </cell>
          <cell r="F59">
            <v>675439896</v>
          </cell>
          <cell r="G59">
            <v>0</v>
          </cell>
          <cell r="H59">
            <v>675439896</v>
          </cell>
        </row>
        <row r="60">
          <cell r="B60">
            <v>6324780205050</v>
          </cell>
          <cell r="D60">
            <v>3997337250</v>
          </cell>
          <cell r="E60">
            <v>1132933140</v>
          </cell>
          <cell r="F60">
            <v>2864404110</v>
          </cell>
          <cell r="G60">
            <v>0</v>
          </cell>
          <cell r="H60">
            <v>2864404110</v>
          </cell>
        </row>
        <row r="61">
          <cell r="B61">
            <v>632994010174</v>
          </cell>
          <cell r="D61">
            <v>155649269791</v>
          </cell>
          <cell r="E61">
            <v>0</v>
          </cell>
          <cell r="F61">
            <v>155649269791</v>
          </cell>
          <cell r="G61">
            <v>0</v>
          </cell>
          <cell r="H61">
            <v>0</v>
          </cell>
        </row>
        <row r="62">
          <cell r="B62">
            <v>64291401101</v>
          </cell>
          <cell r="D62">
            <v>907647</v>
          </cell>
          <cell r="E62">
            <v>907647</v>
          </cell>
          <cell r="F62">
            <v>0</v>
          </cell>
          <cell r="G62">
            <v>0</v>
          </cell>
          <cell r="H62">
            <v>0</v>
          </cell>
        </row>
        <row r="63">
          <cell r="B63">
            <v>642915010174</v>
          </cell>
          <cell r="D63">
            <v>2068905121</v>
          </cell>
          <cell r="E63">
            <v>14640550104</v>
          </cell>
          <cell r="F63">
            <v>0</v>
          </cell>
          <cell r="G63">
            <v>12571644983</v>
          </cell>
          <cell r="H63">
            <v>0</v>
          </cell>
        </row>
        <row r="64">
          <cell r="B64">
            <v>644947010174</v>
          </cell>
          <cell r="D64">
            <v>0</v>
          </cell>
          <cell r="E64">
            <v>6919156683</v>
          </cell>
          <cell r="F64">
            <v>0</v>
          </cell>
          <cell r="G64">
            <v>6919156683</v>
          </cell>
          <cell r="H64">
            <v>0</v>
          </cell>
        </row>
        <row r="65">
          <cell r="B65">
            <v>644947020174</v>
          </cell>
          <cell r="D65">
            <v>0</v>
          </cell>
          <cell r="E65">
            <v>58109848845</v>
          </cell>
          <cell r="F65">
            <v>0</v>
          </cell>
          <cell r="G65">
            <v>58109848845</v>
          </cell>
          <cell r="H65">
            <v>0</v>
          </cell>
        </row>
        <row r="66">
          <cell r="B66">
            <v>646935010174</v>
          </cell>
          <cell r="D66">
            <v>0</v>
          </cell>
          <cell r="E66">
            <v>5137616346</v>
          </cell>
          <cell r="F66">
            <v>0</v>
          </cell>
          <cell r="G66">
            <v>5137616346</v>
          </cell>
          <cell r="H66">
            <v>0</v>
          </cell>
        </row>
        <row r="67">
          <cell r="B67">
            <v>647916010174</v>
          </cell>
          <cell r="D67">
            <v>0</v>
          </cell>
          <cell r="E67">
            <v>29630830392</v>
          </cell>
          <cell r="F67">
            <v>0</v>
          </cell>
          <cell r="G67">
            <v>29630830392</v>
          </cell>
          <cell r="H67">
            <v>0</v>
          </cell>
        </row>
        <row r="68">
          <cell r="B68">
            <v>649889010174</v>
          </cell>
          <cell r="D68">
            <v>13919805976</v>
          </cell>
          <cell r="E68">
            <v>14033380976</v>
          </cell>
          <cell r="F68">
            <v>0</v>
          </cell>
          <cell r="G68">
            <v>113575000</v>
          </cell>
          <cell r="H68">
            <v>0</v>
          </cell>
        </row>
        <row r="69">
          <cell r="B69">
            <v>649889020174</v>
          </cell>
          <cell r="D69">
            <v>0</v>
          </cell>
          <cell r="E69">
            <v>312500000</v>
          </cell>
          <cell r="F69">
            <v>0</v>
          </cell>
          <cell r="G69">
            <v>312500000</v>
          </cell>
          <cell r="H69">
            <v>0</v>
          </cell>
        </row>
        <row r="70">
          <cell r="B70">
            <v>649889030174</v>
          </cell>
          <cell r="D70">
            <v>0</v>
          </cell>
          <cell r="E70">
            <v>118163913</v>
          </cell>
          <cell r="F70">
            <v>0</v>
          </cell>
          <cell r="G70">
            <v>118163913</v>
          </cell>
          <cell r="H70">
            <v>0</v>
          </cell>
        </row>
        <row r="71">
          <cell r="B71">
            <v>649889040174</v>
          </cell>
          <cell r="D71">
            <v>0</v>
          </cell>
          <cell r="E71">
            <v>252390000</v>
          </cell>
          <cell r="F71">
            <v>0</v>
          </cell>
          <cell r="G71">
            <v>252390000</v>
          </cell>
          <cell r="H71">
            <v>0</v>
          </cell>
        </row>
        <row r="72">
          <cell r="B72">
            <v>649889050174</v>
          </cell>
          <cell r="D72">
            <v>0</v>
          </cell>
          <cell r="E72">
            <v>1677499222</v>
          </cell>
          <cell r="F72">
            <v>0</v>
          </cell>
          <cell r="G72">
            <v>1677499222</v>
          </cell>
          <cell r="H72">
            <v>0</v>
          </cell>
        </row>
        <row r="73">
          <cell r="B73">
            <v>649949010174</v>
          </cell>
          <cell r="D73">
            <v>1136</v>
          </cell>
          <cell r="E73">
            <v>1857</v>
          </cell>
          <cell r="F73">
            <v>0</v>
          </cell>
          <cell r="G73">
            <v>721</v>
          </cell>
          <cell r="H73">
            <v>0</v>
          </cell>
        </row>
        <row r="74">
          <cell r="B74">
            <v>6544960105020</v>
          </cell>
          <cell r="D74">
            <v>6241353643</v>
          </cell>
          <cell r="E74">
            <v>0</v>
          </cell>
          <cell r="F74">
            <v>6241353643</v>
          </cell>
          <cell r="G74">
            <v>0</v>
          </cell>
          <cell r="H74">
            <v>0</v>
          </cell>
        </row>
        <row r="75">
          <cell r="B75">
            <v>6544960105050</v>
          </cell>
          <cell r="D75">
            <v>1432071775</v>
          </cell>
          <cell r="E75">
            <v>0</v>
          </cell>
          <cell r="F75">
            <v>1432071775</v>
          </cell>
          <cell r="G75">
            <v>0</v>
          </cell>
          <cell r="H75">
            <v>0</v>
          </cell>
        </row>
        <row r="76">
          <cell r="B76">
            <v>6567330105050</v>
          </cell>
          <cell r="D76">
            <v>235889280</v>
          </cell>
          <cell r="E76">
            <v>0</v>
          </cell>
          <cell r="F76">
            <v>235889280</v>
          </cell>
          <cell r="G76">
            <v>0</v>
          </cell>
          <cell r="H76">
            <v>0</v>
          </cell>
        </row>
        <row r="77">
          <cell r="B77">
            <v>657736010174</v>
          </cell>
          <cell r="D77">
            <v>1860285443</v>
          </cell>
          <cell r="E77">
            <v>0</v>
          </cell>
          <cell r="F77">
            <v>1860285443</v>
          </cell>
          <cell r="G77">
            <v>0</v>
          </cell>
          <cell r="H77">
            <v>0</v>
          </cell>
        </row>
        <row r="78">
          <cell r="B78">
            <v>657736020174</v>
          </cell>
          <cell r="D78">
            <v>38182726794</v>
          </cell>
          <cell r="E78">
            <v>0</v>
          </cell>
          <cell r="F78">
            <v>38182726794</v>
          </cell>
          <cell r="G78">
            <v>0</v>
          </cell>
          <cell r="H78">
            <v>0</v>
          </cell>
        </row>
        <row r="79">
          <cell r="B79">
            <v>6594770105050</v>
          </cell>
          <cell r="D79">
            <v>305645000</v>
          </cell>
          <cell r="E79">
            <v>0</v>
          </cell>
          <cell r="F79">
            <v>305645000</v>
          </cell>
          <cell r="G79">
            <v>0</v>
          </cell>
          <cell r="H79">
            <v>0</v>
          </cell>
        </row>
        <row r="80">
          <cell r="B80">
            <v>6594770205050</v>
          </cell>
          <cell r="D80">
            <v>22486087</v>
          </cell>
          <cell r="E80">
            <v>0</v>
          </cell>
          <cell r="F80">
            <v>22486087</v>
          </cell>
          <cell r="G80">
            <v>0</v>
          </cell>
          <cell r="H80">
            <v>0</v>
          </cell>
        </row>
        <row r="81">
          <cell r="B81">
            <v>6595410105050</v>
          </cell>
          <cell r="D81">
            <v>316823000</v>
          </cell>
          <cell r="E81">
            <v>0</v>
          </cell>
          <cell r="F81">
            <v>316823000</v>
          </cell>
          <cell r="G81">
            <v>0</v>
          </cell>
          <cell r="H81">
            <v>564600000</v>
          </cell>
        </row>
        <row r="82">
          <cell r="B82">
            <v>6595430105050</v>
          </cell>
          <cell r="D82">
            <v>57100000</v>
          </cell>
          <cell r="E82">
            <v>0</v>
          </cell>
          <cell r="F82">
            <v>57100000</v>
          </cell>
          <cell r="G82">
            <v>0</v>
          </cell>
          <cell r="H82">
            <v>0</v>
          </cell>
        </row>
        <row r="83">
          <cell r="B83">
            <v>6595480105050</v>
          </cell>
          <cell r="D83">
            <v>1777873000</v>
          </cell>
          <cell r="E83">
            <v>0</v>
          </cell>
          <cell r="F83">
            <v>1777873000</v>
          </cell>
          <cell r="G83">
            <v>0</v>
          </cell>
          <cell r="H83">
            <v>0</v>
          </cell>
        </row>
        <row r="84">
          <cell r="B84">
            <v>659735010174</v>
          </cell>
          <cell r="D84">
            <v>40479683816</v>
          </cell>
          <cell r="E84">
            <v>532561718</v>
          </cell>
          <cell r="F84">
            <v>39947122098</v>
          </cell>
          <cell r="G84">
            <v>0</v>
          </cell>
          <cell r="H84">
            <v>0</v>
          </cell>
        </row>
        <row r="85">
          <cell r="B85">
            <v>659899010174</v>
          </cell>
          <cell r="D85">
            <v>14167876920</v>
          </cell>
          <cell r="E85">
            <v>14111255986</v>
          </cell>
          <cell r="F85">
            <v>56620934</v>
          </cell>
          <cell r="G85">
            <v>0</v>
          </cell>
          <cell r="H85">
            <v>0</v>
          </cell>
        </row>
        <row r="86">
          <cell r="B86">
            <v>659899020174</v>
          </cell>
          <cell r="D86">
            <v>314757854</v>
          </cell>
          <cell r="E86">
            <v>0</v>
          </cell>
          <cell r="F86">
            <v>314757854</v>
          </cell>
          <cell r="G86">
            <v>0</v>
          </cell>
          <cell r="H86">
            <v>0</v>
          </cell>
        </row>
        <row r="87">
          <cell r="B87">
            <v>659899040174</v>
          </cell>
          <cell r="D87">
            <v>0</v>
          </cell>
          <cell r="E87">
            <v>0</v>
          </cell>
          <cell r="F87">
            <v>0</v>
          </cell>
          <cell r="G87">
            <v>0</v>
          </cell>
          <cell r="H87">
            <v>0</v>
          </cell>
        </row>
        <row r="88">
          <cell r="B88">
            <v>659899050174</v>
          </cell>
          <cell r="D88">
            <v>619802911</v>
          </cell>
          <cell r="E88">
            <v>0</v>
          </cell>
          <cell r="F88">
            <v>619802911</v>
          </cell>
          <cell r="G88">
            <v>0</v>
          </cell>
          <cell r="H88">
            <v>0</v>
          </cell>
        </row>
        <row r="89">
          <cell r="B89">
            <v>661995010174</v>
          </cell>
          <cell r="D89">
            <v>24819049273</v>
          </cell>
          <cell r="E89">
            <v>0</v>
          </cell>
          <cell r="F89">
            <v>24819049273</v>
          </cell>
          <cell r="G89">
            <v>0</v>
          </cell>
          <cell r="H89">
            <v>0</v>
          </cell>
        </row>
        <row r="90">
          <cell r="B90">
            <v>6799460105050</v>
          </cell>
          <cell r="D90">
            <v>0</v>
          </cell>
          <cell r="E90">
            <v>158753000</v>
          </cell>
          <cell r="F90">
            <v>0</v>
          </cell>
          <cell r="G90">
            <v>158753000</v>
          </cell>
          <cell r="H90">
            <v>0</v>
          </cell>
        </row>
        <row r="91">
          <cell r="B91">
            <v>6799490105050</v>
          </cell>
          <cell r="D91">
            <v>0</v>
          </cell>
          <cell r="E91">
            <v>1507</v>
          </cell>
          <cell r="F91">
            <v>0</v>
          </cell>
          <cell r="G91">
            <v>1507</v>
          </cell>
          <cell r="H91">
            <v>0</v>
          </cell>
        </row>
        <row r="92">
          <cell r="B92">
            <v>6799490405050</v>
          </cell>
          <cell r="D92">
            <v>0</v>
          </cell>
          <cell r="E92">
            <v>33706193</v>
          </cell>
          <cell r="F92">
            <v>0</v>
          </cell>
          <cell r="G92">
            <v>33706193</v>
          </cell>
          <cell r="H92">
            <v>0</v>
          </cell>
        </row>
        <row r="93">
          <cell r="B93">
            <v>6814970105050</v>
          </cell>
          <cell r="D93">
            <v>67173913</v>
          </cell>
          <cell r="E93">
            <v>0</v>
          </cell>
          <cell r="F93">
            <v>67173913</v>
          </cell>
          <cell r="G93">
            <v>0</v>
          </cell>
          <cell r="H93">
            <v>0</v>
          </cell>
        </row>
        <row r="94">
          <cell r="B94">
            <v>6894760105000</v>
          </cell>
          <cell r="D94">
            <v>17000000</v>
          </cell>
          <cell r="E94">
            <v>0</v>
          </cell>
          <cell r="F94">
            <v>17000000</v>
          </cell>
          <cell r="G94">
            <v>0</v>
          </cell>
          <cell r="H94">
            <v>0</v>
          </cell>
        </row>
        <row r="95">
          <cell r="B95">
            <v>6894760405000</v>
          </cell>
          <cell r="D95">
            <v>5000000</v>
          </cell>
          <cell r="E95">
            <v>0</v>
          </cell>
          <cell r="F95">
            <v>5000000</v>
          </cell>
          <cell r="G95">
            <v>0</v>
          </cell>
          <cell r="H95">
            <v>0</v>
          </cell>
        </row>
        <row r="96">
          <cell r="B96">
            <v>6894870105050</v>
          </cell>
          <cell r="D96">
            <v>1605982453</v>
          </cell>
          <cell r="E96">
            <v>0</v>
          </cell>
          <cell r="F96">
            <v>1605982453</v>
          </cell>
          <cell r="G96">
            <v>0</v>
          </cell>
          <cell r="H96">
            <v>0</v>
          </cell>
        </row>
        <row r="97">
          <cell r="B97">
            <v>6894940105050</v>
          </cell>
          <cell r="D97">
            <v>11773183</v>
          </cell>
          <cell r="E97">
            <v>0</v>
          </cell>
          <cell r="F97">
            <v>11773183</v>
          </cell>
          <cell r="G97">
            <v>0</v>
          </cell>
          <cell r="H97">
            <v>0</v>
          </cell>
        </row>
        <row r="98">
          <cell r="B98">
            <v>7100010105120</v>
          </cell>
          <cell r="D98">
            <v>3444010314</v>
          </cell>
          <cell r="E98">
            <v>0</v>
          </cell>
          <cell r="F98">
            <v>3444010314</v>
          </cell>
          <cell r="G98">
            <v>0</v>
          </cell>
          <cell r="H98">
            <v>0</v>
          </cell>
        </row>
        <row r="99">
          <cell r="B99">
            <v>7100010105220</v>
          </cell>
          <cell r="D99">
            <v>11811172955</v>
          </cell>
          <cell r="E99">
            <v>0</v>
          </cell>
          <cell r="F99">
            <v>11811172955</v>
          </cell>
          <cell r="G99">
            <v>0</v>
          </cell>
          <cell r="H99">
            <v>0</v>
          </cell>
        </row>
        <row r="100">
          <cell r="B100">
            <v>7100010205120</v>
          </cell>
          <cell r="D100">
            <v>103729113112</v>
          </cell>
          <cell r="E100">
            <v>0</v>
          </cell>
          <cell r="F100">
            <v>103729113112</v>
          </cell>
          <cell r="G100">
            <v>0</v>
          </cell>
          <cell r="H100">
            <v>0</v>
          </cell>
        </row>
        <row r="101">
          <cell r="B101">
            <v>7100010305120</v>
          </cell>
          <cell r="D101">
            <v>65643510212</v>
          </cell>
          <cell r="E101">
            <v>0</v>
          </cell>
          <cell r="F101">
            <v>65643510212</v>
          </cell>
          <cell r="G101">
            <v>0</v>
          </cell>
          <cell r="H101">
            <v>0</v>
          </cell>
        </row>
        <row r="102">
          <cell r="B102">
            <v>7100010405120</v>
          </cell>
          <cell r="D102">
            <v>874478666</v>
          </cell>
          <cell r="E102">
            <v>0</v>
          </cell>
          <cell r="F102">
            <v>874478666</v>
          </cell>
          <cell r="G102">
            <v>0</v>
          </cell>
          <cell r="H102">
            <v>0</v>
          </cell>
        </row>
        <row r="103">
          <cell r="B103">
            <v>7100010405220</v>
          </cell>
          <cell r="D103">
            <v>49957281514</v>
          </cell>
          <cell r="E103">
            <v>0</v>
          </cell>
          <cell r="F103">
            <v>49957281514</v>
          </cell>
          <cell r="G103">
            <v>0</v>
          </cell>
          <cell r="H103">
            <v>0</v>
          </cell>
        </row>
        <row r="104">
          <cell r="B104">
            <v>7100010505120</v>
          </cell>
          <cell r="D104">
            <v>189502761321</v>
          </cell>
          <cell r="E104">
            <v>0</v>
          </cell>
          <cell r="F104">
            <v>189502761321</v>
          </cell>
          <cell r="G104">
            <v>0</v>
          </cell>
          <cell r="H104">
            <v>0</v>
          </cell>
        </row>
        <row r="105">
          <cell r="B105">
            <v>7100010605120</v>
          </cell>
          <cell r="D105">
            <v>7677300381</v>
          </cell>
          <cell r="E105">
            <v>0</v>
          </cell>
          <cell r="F105">
            <v>7677300381</v>
          </cell>
          <cell r="G105">
            <v>0</v>
          </cell>
          <cell r="H105">
            <v>0</v>
          </cell>
        </row>
        <row r="106">
          <cell r="B106">
            <v>7100011605220</v>
          </cell>
          <cell r="D106">
            <v>35494325907</v>
          </cell>
          <cell r="E106">
            <v>0</v>
          </cell>
          <cell r="F106">
            <v>35494325907</v>
          </cell>
          <cell r="G106">
            <v>0</v>
          </cell>
          <cell r="H106">
            <v>0</v>
          </cell>
        </row>
        <row r="107">
          <cell r="B107">
            <v>7100011705120</v>
          </cell>
          <cell r="D107">
            <v>17387900714</v>
          </cell>
          <cell r="E107">
            <v>0</v>
          </cell>
          <cell r="F107">
            <v>17387900714</v>
          </cell>
          <cell r="G107">
            <v>0</v>
          </cell>
          <cell r="H107">
            <v>0</v>
          </cell>
        </row>
        <row r="108">
          <cell r="B108">
            <v>7100011705220</v>
          </cell>
          <cell r="D108">
            <v>106255513</v>
          </cell>
          <cell r="E108">
            <v>0</v>
          </cell>
          <cell r="F108">
            <v>106255513</v>
          </cell>
          <cell r="G108">
            <v>0</v>
          </cell>
          <cell r="H108">
            <v>0</v>
          </cell>
        </row>
        <row r="109">
          <cell r="B109">
            <v>7100011805120</v>
          </cell>
          <cell r="D109">
            <v>72681010445</v>
          </cell>
          <cell r="E109">
            <v>0</v>
          </cell>
          <cell r="F109">
            <v>72681010445</v>
          </cell>
          <cell r="G109">
            <v>0</v>
          </cell>
          <cell r="H109">
            <v>0</v>
          </cell>
        </row>
        <row r="110">
          <cell r="B110">
            <v>7100011805220</v>
          </cell>
          <cell r="D110">
            <v>71639864929</v>
          </cell>
          <cell r="E110">
            <v>0</v>
          </cell>
          <cell r="F110">
            <v>71639864929</v>
          </cell>
          <cell r="G110">
            <v>0</v>
          </cell>
          <cell r="H110">
            <v>0</v>
          </cell>
        </row>
        <row r="111">
          <cell r="B111">
            <v>7100011905220</v>
          </cell>
          <cell r="D111">
            <v>342948388</v>
          </cell>
          <cell r="E111">
            <v>0</v>
          </cell>
          <cell r="F111">
            <v>342948388</v>
          </cell>
          <cell r="G111">
            <v>0</v>
          </cell>
          <cell r="H111">
            <v>0</v>
          </cell>
        </row>
        <row r="112">
          <cell r="B112">
            <v>7100012005220</v>
          </cell>
          <cell r="D112">
            <v>23397948570</v>
          </cell>
          <cell r="E112">
            <v>0</v>
          </cell>
          <cell r="F112">
            <v>23397948570</v>
          </cell>
          <cell r="G112">
            <v>0</v>
          </cell>
          <cell r="H112">
            <v>0</v>
          </cell>
        </row>
        <row r="113">
          <cell r="B113">
            <v>7100012905120</v>
          </cell>
          <cell r="D113">
            <v>1852111926</v>
          </cell>
          <cell r="E113">
            <v>0</v>
          </cell>
          <cell r="F113">
            <v>1852111926</v>
          </cell>
          <cell r="G113">
            <v>0</v>
          </cell>
          <cell r="H113">
            <v>0</v>
          </cell>
        </row>
        <row r="114">
          <cell r="B114">
            <v>7100013105220</v>
          </cell>
          <cell r="D114">
            <v>4974628451</v>
          </cell>
          <cell r="E114">
            <v>0</v>
          </cell>
          <cell r="F114">
            <v>4974628451</v>
          </cell>
          <cell r="G114">
            <v>0</v>
          </cell>
          <cell r="H114">
            <v>0</v>
          </cell>
        </row>
        <row r="115">
          <cell r="B115">
            <v>7100013405220</v>
          </cell>
          <cell r="D115">
            <v>3024364097</v>
          </cell>
          <cell r="E115">
            <v>0</v>
          </cell>
          <cell r="F115">
            <v>3024364097</v>
          </cell>
          <cell r="G115">
            <v>0</v>
          </cell>
          <cell r="H115">
            <v>0</v>
          </cell>
        </row>
        <row r="116">
          <cell r="B116">
            <v>7100013505120</v>
          </cell>
          <cell r="D116">
            <v>12781116007</v>
          </cell>
          <cell r="E116">
            <v>0</v>
          </cell>
          <cell r="F116">
            <v>12781116007</v>
          </cell>
          <cell r="G116">
            <v>0</v>
          </cell>
          <cell r="H116">
            <v>0</v>
          </cell>
        </row>
        <row r="117">
          <cell r="B117">
            <v>7100014005120</v>
          </cell>
          <cell r="D117">
            <v>6977234978</v>
          </cell>
          <cell r="E117">
            <v>0</v>
          </cell>
          <cell r="F117">
            <v>6977234978</v>
          </cell>
          <cell r="G117">
            <v>0</v>
          </cell>
          <cell r="H117">
            <v>0</v>
          </cell>
        </row>
        <row r="118">
          <cell r="B118">
            <v>7100014105120</v>
          </cell>
          <cell r="D118">
            <v>1103358194</v>
          </cell>
          <cell r="E118">
            <v>0</v>
          </cell>
          <cell r="F118">
            <v>1103358194</v>
          </cell>
          <cell r="G118">
            <v>0</v>
          </cell>
          <cell r="H118">
            <v>0</v>
          </cell>
        </row>
        <row r="119">
          <cell r="B119">
            <v>7100014205120</v>
          </cell>
          <cell r="D119">
            <v>13162115479</v>
          </cell>
          <cell r="E119">
            <v>0</v>
          </cell>
          <cell r="F119">
            <v>13162115479</v>
          </cell>
          <cell r="G119">
            <v>0</v>
          </cell>
          <cell r="H119">
            <v>0</v>
          </cell>
        </row>
        <row r="120">
          <cell r="B120">
            <v>7100014605220</v>
          </cell>
          <cell r="D120">
            <v>13461435248</v>
          </cell>
          <cell r="E120">
            <v>0</v>
          </cell>
          <cell r="F120">
            <v>13461435248</v>
          </cell>
          <cell r="G120">
            <v>0</v>
          </cell>
          <cell r="H120">
            <v>0</v>
          </cell>
        </row>
        <row r="121">
          <cell r="B121">
            <v>7100014705120</v>
          </cell>
          <cell r="D121">
            <v>69987047062</v>
          </cell>
          <cell r="E121">
            <v>0</v>
          </cell>
          <cell r="F121">
            <v>69987047062</v>
          </cell>
          <cell r="G121">
            <v>0</v>
          </cell>
          <cell r="H121">
            <v>0</v>
          </cell>
        </row>
        <row r="122">
          <cell r="B122">
            <v>7100014705220</v>
          </cell>
          <cell r="D122">
            <v>26429265659</v>
          </cell>
          <cell r="E122">
            <v>0</v>
          </cell>
          <cell r="F122">
            <v>26429265659</v>
          </cell>
          <cell r="G122">
            <v>0</v>
          </cell>
          <cell r="H122">
            <v>0</v>
          </cell>
        </row>
        <row r="123">
          <cell r="B123">
            <v>7100014805120</v>
          </cell>
          <cell r="D123">
            <v>478274327</v>
          </cell>
          <cell r="E123">
            <v>0</v>
          </cell>
          <cell r="F123">
            <v>478274327</v>
          </cell>
          <cell r="G123">
            <v>0</v>
          </cell>
          <cell r="H123">
            <v>0</v>
          </cell>
        </row>
        <row r="124">
          <cell r="B124">
            <v>7100014905120</v>
          </cell>
          <cell r="D124">
            <v>62880804483</v>
          </cell>
          <cell r="E124">
            <v>0</v>
          </cell>
          <cell r="F124">
            <v>62880804483</v>
          </cell>
          <cell r="G124">
            <v>0</v>
          </cell>
          <cell r="H124">
            <v>0</v>
          </cell>
        </row>
        <row r="125">
          <cell r="B125">
            <v>7100014905220</v>
          </cell>
          <cell r="D125">
            <v>96199353799</v>
          </cell>
          <cell r="E125">
            <v>0</v>
          </cell>
          <cell r="F125">
            <v>96199353799</v>
          </cell>
          <cell r="G125">
            <v>0</v>
          </cell>
          <cell r="H125">
            <v>0</v>
          </cell>
        </row>
        <row r="126">
          <cell r="B126">
            <v>7100015005220</v>
          </cell>
          <cell r="D126">
            <v>139658595</v>
          </cell>
          <cell r="E126">
            <v>0</v>
          </cell>
          <cell r="F126">
            <v>139658595</v>
          </cell>
          <cell r="G126">
            <v>0</v>
          </cell>
          <cell r="H126">
            <v>0</v>
          </cell>
        </row>
        <row r="127">
          <cell r="B127">
            <v>7100015105220</v>
          </cell>
          <cell r="D127">
            <v>31774420063</v>
          </cell>
          <cell r="E127">
            <v>0</v>
          </cell>
          <cell r="F127">
            <v>31774420063</v>
          </cell>
          <cell r="G127">
            <v>0</v>
          </cell>
          <cell r="H127">
            <v>0</v>
          </cell>
        </row>
        <row r="128">
          <cell r="B128">
            <v>7100015505120</v>
          </cell>
          <cell r="D128">
            <v>4569629824</v>
          </cell>
          <cell r="E128">
            <v>0</v>
          </cell>
          <cell r="F128">
            <v>4569629824</v>
          </cell>
          <cell r="G128">
            <v>0</v>
          </cell>
          <cell r="H128">
            <v>0</v>
          </cell>
        </row>
        <row r="129">
          <cell r="B129">
            <v>7100015605120</v>
          </cell>
          <cell r="D129">
            <v>47887216204</v>
          </cell>
          <cell r="E129">
            <v>0</v>
          </cell>
          <cell r="F129">
            <v>47887216204</v>
          </cell>
          <cell r="G129">
            <v>0</v>
          </cell>
          <cell r="H129">
            <v>0</v>
          </cell>
        </row>
        <row r="130">
          <cell r="B130">
            <v>7100015705120</v>
          </cell>
          <cell r="D130">
            <v>11215286641</v>
          </cell>
          <cell r="E130">
            <v>0</v>
          </cell>
          <cell r="F130">
            <v>11215286641</v>
          </cell>
          <cell r="G130">
            <v>0</v>
          </cell>
          <cell r="H130">
            <v>0</v>
          </cell>
        </row>
        <row r="131">
          <cell r="B131">
            <v>7100015805120</v>
          </cell>
          <cell r="D131">
            <v>17247276188</v>
          </cell>
          <cell r="E131">
            <v>0</v>
          </cell>
          <cell r="F131">
            <v>17247276188</v>
          </cell>
          <cell r="G131">
            <v>0</v>
          </cell>
          <cell r="H131">
            <v>0</v>
          </cell>
        </row>
        <row r="132">
          <cell r="B132">
            <v>7100015905120</v>
          </cell>
          <cell r="D132">
            <v>32594043011</v>
          </cell>
          <cell r="E132">
            <v>0</v>
          </cell>
          <cell r="F132">
            <v>32594043011</v>
          </cell>
          <cell r="G132">
            <v>0</v>
          </cell>
          <cell r="H132">
            <v>0</v>
          </cell>
        </row>
        <row r="133">
          <cell r="B133">
            <v>7100016605120</v>
          </cell>
          <cell r="D133">
            <v>95707632398</v>
          </cell>
          <cell r="E133">
            <v>0</v>
          </cell>
          <cell r="F133">
            <v>95707632398</v>
          </cell>
          <cell r="G133">
            <v>0</v>
          </cell>
          <cell r="H133">
            <v>0</v>
          </cell>
        </row>
        <row r="134">
          <cell r="B134">
            <v>7100016805120</v>
          </cell>
          <cell r="D134">
            <v>29902207561</v>
          </cell>
          <cell r="E134">
            <v>0</v>
          </cell>
          <cell r="F134">
            <v>29902207561</v>
          </cell>
          <cell r="G134">
            <v>0</v>
          </cell>
          <cell r="H134">
            <v>0</v>
          </cell>
        </row>
        <row r="135">
          <cell r="B135">
            <v>7100017405120</v>
          </cell>
          <cell r="D135">
            <v>2709886237</v>
          </cell>
          <cell r="E135">
            <v>0</v>
          </cell>
          <cell r="F135">
            <v>2709886237</v>
          </cell>
          <cell r="G135">
            <v>0</v>
          </cell>
          <cell r="H135">
            <v>0</v>
          </cell>
        </row>
        <row r="136">
          <cell r="B136">
            <v>7100017505120</v>
          </cell>
          <cell r="D136">
            <v>1150496134</v>
          </cell>
          <cell r="E136">
            <v>0</v>
          </cell>
          <cell r="F136">
            <v>1150496134</v>
          </cell>
          <cell r="G136">
            <v>0</v>
          </cell>
          <cell r="H136">
            <v>0</v>
          </cell>
        </row>
        <row r="137">
          <cell r="B137">
            <v>7100017605220</v>
          </cell>
          <cell r="D137">
            <v>412085624</v>
          </cell>
          <cell r="E137">
            <v>0</v>
          </cell>
          <cell r="F137">
            <v>412085624</v>
          </cell>
          <cell r="G137">
            <v>0</v>
          </cell>
          <cell r="H137">
            <v>0</v>
          </cell>
        </row>
        <row r="138">
          <cell r="B138">
            <v>7100017705220</v>
          </cell>
          <cell r="D138">
            <v>944024428</v>
          </cell>
          <cell r="E138">
            <v>0</v>
          </cell>
          <cell r="F138">
            <v>944024428</v>
          </cell>
          <cell r="G138">
            <v>0</v>
          </cell>
          <cell r="H138">
            <v>0</v>
          </cell>
        </row>
        <row r="139">
          <cell r="B139">
            <v>7100017905220</v>
          </cell>
          <cell r="D139">
            <v>2128855785</v>
          </cell>
          <cell r="E139">
            <v>0</v>
          </cell>
          <cell r="F139">
            <v>2128855785</v>
          </cell>
          <cell r="G139">
            <v>0</v>
          </cell>
          <cell r="H139">
            <v>0</v>
          </cell>
        </row>
        <row r="140">
          <cell r="B140">
            <v>7100018005120</v>
          </cell>
          <cell r="D140">
            <v>8845781557</v>
          </cell>
          <cell r="E140">
            <v>0</v>
          </cell>
          <cell r="F140">
            <v>8845781557</v>
          </cell>
          <cell r="G140">
            <v>0</v>
          </cell>
          <cell r="H140">
            <v>0</v>
          </cell>
        </row>
        <row r="141">
          <cell r="B141">
            <v>7100018205220</v>
          </cell>
          <cell r="D141">
            <v>9430395467</v>
          </cell>
          <cell r="E141">
            <v>0</v>
          </cell>
          <cell r="F141">
            <v>9430395467</v>
          </cell>
          <cell r="G141">
            <v>0</v>
          </cell>
          <cell r="H141">
            <v>0</v>
          </cell>
        </row>
        <row r="142">
          <cell r="B142">
            <v>7100018405120</v>
          </cell>
          <cell r="D142">
            <v>64278206863</v>
          </cell>
          <cell r="E142">
            <v>0</v>
          </cell>
          <cell r="F142">
            <v>64278206863</v>
          </cell>
          <cell r="G142">
            <v>0</v>
          </cell>
          <cell r="H142">
            <v>0</v>
          </cell>
        </row>
        <row r="143">
          <cell r="B143">
            <v>7100018505120</v>
          </cell>
          <cell r="D143">
            <v>1889424126</v>
          </cell>
          <cell r="E143">
            <v>0</v>
          </cell>
          <cell r="F143">
            <v>1889424126</v>
          </cell>
          <cell r="G143">
            <v>0</v>
          </cell>
          <cell r="H143">
            <v>0</v>
          </cell>
        </row>
        <row r="144">
          <cell r="B144">
            <v>7100018605220</v>
          </cell>
          <cell r="D144">
            <v>4800848615</v>
          </cell>
          <cell r="E144">
            <v>0</v>
          </cell>
          <cell r="F144">
            <v>4800848615</v>
          </cell>
          <cell r="G144">
            <v>0</v>
          </cell>
          <cell r="H144">
            <v>0</v>
          </cell>
        </row>
        <row r="145">
          <cell r="B145">
            <v>7100018905220</v>
          </cell>
          <cell r="D145">
            <v>7879421319</v>
          </cell>
          <cell r="E145">
            <v>0</v>
          </cell>
          <cell r="F145">
            <v>7879421319</v>
          </cell>
          <cell r="G145">
            <v>0</v>
          </cell>
          <cell r="H145">
            <v>0</v>
          </cell>
        </row>
        <row r="146">
          <cell r="B146">
            <v>7100019405120</v>
          </cell>
          <cell r="D146">
            <v>11685225948</v>
          </cell>
          <cell r="E146">
            <v>0</v>
          </cell>
          <cell r="F146">
            <v>11685225948</v>
          </cell>
          <cell r="G146">
            <v>0</v>
          </cell>
          <cell r="H146">
            <v>0</v>
          </cell>
        </row>
        <row r="147">
          <cell r="B147">
            <v>7100019505120</v>
          </cell>
          <cell r="D147">
            <v>127594321640</v>
          </cell>
          <cell r="E147">
            <v>0</v>
          </cell>
          <cell r="F147">
            <v>127594321640</v>
          </cell>
          <cell r="G147">
            <v>0</v>
          </cell>
          <cell r="H147">
            <v>0</v>
          </cell>
        </row>
        <row r="148">
          <cell r="B148">
            <v>7100019605120</v>
          </cell>
          <cell r="D148">
            <v>15835461072</v>
          </cell>
          <cell r="E148">
            <v>0</v>
          </cell>
          <cell r="F148">
            <v>15835461072</v>
          </cell>
          <cell r="G148">
            <v>0</v>
          </cell>
          <cell r="H148">
            <v>0</v>
          </cell>
        </row>
        <row r="149">
          <cell r="B149">
            <v>7100019705120</v>
          </cell>
          <cell r="D149">
            <v>30451068249</v>
          </cell>
          <cell r="E149">
            <v>0</v>
          </cell>
          <cell r="F149">
            <v>30451068249</v>
          </cell>
          <cell r="G149">
            <v>0</v>
          </cell>
          <cell r="H149">
            <v>0</v>
          </cell>
        </row>
        <row r="150">
          <cell r="B150">
            <v>7100019705220</v>
          </cell>
          <cell r="D150">
            <v>8604392086</v>
          </cell>
          <cell r="E150">
            <v>0</v>
          </cell>
          <cell r="F150">
            <v>8604392086</v>
          </cell>
          <cell r="G150">
            <v>0</v>
          </cell>
          <cell r="H150">
            <v>0</v>
          </cell>
        </row>
        <row r="151">
          <cell r="B151">
            <v>7100019805120</v>
          </cell>
          <cell r="D151">
            <v>61799777204</v>
          </cell>
          <cell r="E151">
            <v>0</v>
          </cell>
          <cell r="F151">
            <v>61799777204</v>
          </cell>
          <cell r="G151">
            <v>0</v>
          </cell>
          <cell r="H151">
            <v>0</v>
          </cell>
        </row>
        <row r="152">
          <cell r="B152">
            <v>7100019805220</v>
          </cell>
          <cell r="D152">
            <v>4690440116</v>
          </cell>
          <cell r="E152">
            <v>0</v>
          </cell>
          <cell r="F152">
            <v>4690440116</v>
          </cell>
          <cell r="G152">
            <v>0</v>
          </cell>
          <cell r="H152">
            <v>0</v>
          </cell>
        </row>
        <row r="153">
          <cell r="B153">
            <v>7100019905120</v>
          </cell>
          <cell r="D153">
            <v>5036206034</v>
          </cell>
          <cell r="E153">
            <v>0</v>
          </cell>
          <cell r="F153">
            <v>5036206034</v>
          </cell>
          <cell r="G153">
            <v>0</v>
          </cell>
          <cell r="H153">
            <v>0</v>
          </cell>
        </row>
        <row r="154">
          <cell r="B154">
            <v>7100019905131</v>
          </cell>
          <cell r="D154">
            <v>45855624488</v>
          </cell>
          <cell r="E154">
            <v>0</v>
          </cell>
          <cell r="F154">
            <v>45855624488</v>
          </cell>
          <cell r="G154">
            <v>0</v>
          </cell>
          <cell r="H154">
            <v>0</v>
          </cell>
        </row>
        <row r="155">
          <cell r="B155">
            <v>7100019905220</v>
          </cell>
          <cell r="D155">
            <v>5416995411</v>
          </cell>
          <cell r="E155">
            <v>0</v>
          </cell>
          <cell r="F155">
            <v>5416995411</v>
          </cell>
          <cell r="G155">
            <v>0</v>
          </cell>
          <cell r="H155">
            <v>0</v>
          </cell>
        </row>
        <row r="156">
          <cell r="B156">
            <v>7100050105131</v>
          </cell>
          <cell r="D156">
            <v>11610364076</v>
          </cell>
          <cell r="E156">
            <v>0</v>
          </cell>
          <cell r="F156">
            <v>11610364076</v>
          </cell>
          <cell r="G156">
            <v>0</v>
          </cell>
          <cell r="H156">
            <v>0</v>
          </cell>
        </row>
        <row r="157">
          <cell r="B157">
            <v>7100050105132</v>
          </cell>
          <cell r="D157">
            <v>10112513578</v>
          </cell>
          <cell r="E157">
            <v>0</v>
          </cell>
          <cell r="F157">
            <v>10112513578</v>
          </cell>
          <cell r="G157">
            <v>0</v>
          </cell>
          <cell r="H157">
            <v>0</v>
          </cell>
        </row>
        <row r="158">
          <cell r="B158">
            <v>7100050105133</v>
          </cell>
          <cell r="D158">
            <v>16911038902</v>
          </cell>
          <cell r="E158">
            <v>0</v>
          </cell>
          <cell r="F158">
            <v>16911038902</v>
          </cell>
          <cell r="G158">
            <v>0</v>
          </cell>
          <cell r="H158">
            <v>0</v>
          </cell>
        </row>
        <row r="159">
          <cell r="B159">
            <v>7100050105134</v>
          </cell>
          <cell r="D159">
            <v>1239624250</v>
          </cell>
          <cell r="E159">
            <v>0</v>
          </cell>
          <cell r="F159">
            <v>1239624250</v>
          </cell>
          <cell r="G159">
            <v>0</v>
          </cell>
          <cell r="H159">
            <v>0</v>
          </cell>
        </row>
        <row r="160">
          <cell r="B160">
            <v>7100050205120</v>
          </cell>
          <cell r="D160">
            <v>16820570000</v>
          </cell>
          <cell r="E160">
            <v>0</v>
          </cell>
          <cell r="F160">
            <v>16820570000</v>
          </cell>
          <cell r="G160">
            <v>0</v>
          </cell>
          <cell r="H160">
            <v>0</v>
          </cell>
        </row>
        <row r="161">
          <cell r="B161">
            <v>7100050305120</v>
          </cell>
          <cell r="D161">
            <v>49045000000</v>
          </cell>
          <cell r="E161">
            <v>0</v>
          </cell>
          <cell r="F161">
            <v>49045000000</v>
          </cell>
          <cell r="G161">
            <v>0</v>
          </cell>
          <cell r="H161">
            <v>0</v>
          </cell>
        </row>
        <row r="162">
          <cell r="B162">
            <v>7100050405120</v>
          </cell>
          <cell r="D162">
            <v>7391736771</v>
          </cell>
          <cell r="E162">
            <v>0</v>
          </cell>
          <cell r="F162">
            <v>7391736771</v>
          </cell>
          <cell r="G162">
            <v>0</v>
          </cell>
          <cell r="H162">
            <v>0</v>
          </cell>
        </row>
        <row r="163">
          <cell r="B163">
            <v>7100050405131</v>
          </cell>
          <cell r="D163">
            <v>900205362</v>
          </cell>
          <cell r="E163">
            <v>0</v>
          </cell>
          <cell r="F163">
            <v>900205362</v>
          </cell>
          <cell r="G163">
            <v>0</v>
          </cell>
          <cell r="H163">
            <v>0</v>
          </cell>
        </row>
        <row r="164">
          <cell r="B164">
            <v>7100050405132</v>
          </cell>
          <cell r="D164">
            <v>850570903</v>
          </cell>
          <cell r="E164">
            <v>0</v>
          </cell>
          <cell r="F164">
            <v>850570903</v>
          </cell>
          <cell r="G164">
            <v>0</v>
          </cell>
          <cell r="H164">
            <v>0</v>
          </cell>
        </row>
        <row r="165">
          <cell r="B165">
            <v>7100050405134</v>
          </cell>
          <cell r="D165">
            <v>63212094</v>
          </cell>
          <cell r="E165">
            <v>0</v>
          </cell>
          <cell r="F165">
            <v>63212094</v>
          </cell>
          <cell r="G165">
            <v>0</v>
          </cell>
          <cell r="H165">
            <v>0</v>
          </cell>
        </row>
        <row r="166">
          <cell r="B166">
            <v>7100050505132</v>
          </cell>
          <cell r="D166">
            <v>15404971</v>
          </cell>
          <cell r="E166">
            <v>0</v>
          </cell>
          <cell r="F166">
            <v>15404971</v>
          </cell>
          <cell r="G166">
            <v>0</v>
          </cell>
          <cell r="H166">
            <v>0</v>
          </cell>
        </row>
        <row r="167">
          <cell r="B167">
            <v>7100050505135</v>
          </cell>
          <cell r="D167">
            <v>940703298</v>
          </cell>
          <cell r="E167">
            <v>0</v>
          </cell>
          <cell r="F167">
            <v>940703298</v>
          </cell>
          <cell r="G167">
            <v>0</v>
          </cell>
          <cell r="H167">
            <v>0</v>
          </cell>
        </row>
        <row r="168">
          <cell r="B168">
            <v>7100051205120</v>
          </cell>
          <cell r="D168">
            <v>743122762</v>
          </cell>
          <cell r="E168">
            <v>0</v>
          </cell>
          <cell r="F168">
            <v>743122762</v>
          </cell>
          <cell r="G168">
            <v>0</v>
          </cell>
          <cell r="H168">
            <v>0</v>
          </cell>
        </row>
        <row r="169">
          <cell r="B169">
            <v>7100052205120</v>
          </cell>
          <cell r="D169">
            <v>785872333</v>
          </cell>
          <cell r="E169">
            <v>0</v>
          </cell>
          <cell r="F169">
            <v>785872333</v>
          </cell>
          <cell r="G169">
            <v>0</v>
          </cell>
          <cell r="H169">
            <v>0</v>
          </cell>
        </row>
        <row r="170">
          <cell r="B170">
            <v>711981010174</v>
          </cell>
          <cell r="D170">
            <v>0</v>
          </cell>
          <cell r="E170">
            <v>1688407978917</v>
          </cell>
          <cell r="F170">
            <v>0</v>
          </cell>
          <cell r="G170">
            <v>1688407978917</v>
          </cell>
          <cell r="H170">
            <v>0</v>
          </cell>
        </row>
        <row r="171">
          <cell r="B171">
            <v>711981020174</v>
          </cell>
          <cell r="D171">
            <v>0</v>
          </cell>
          <cell r="E171">
            <v>88499261922</v>
          </cell>
          <cell r="F171">
            <v>0</v>
          </cell>
          <cell r="G171">
            <v>88499261922</v>
          </cell>
          <cell r="H171">
            <v>0</v>
          </cell>
        </row>
        <row r="172">
          <cell r="B172">
            <v>7201011105120</v>
          </cell>
          <cell r="D172">
            <v>14484045834</v>
          </cell>
          <cell r="E172">
            <v>0</v>
          </cell>
          <cell r="F172">
            <v>14484045834</v>
          </cell>
          <cell r="G172">
            <v>0</v>
          </cell>
          <cell r="H172">
            <v>14806317660</v>
          </cell>
        </row>
        <row r="173">
          <cell r="B173">
            <v>7201011105131</v>
          </cell>
          <cell r="D173">
            <v>7691091675</v>
          </cell>
          <cell r="E173">
            <v>0</v>
          </cell>
          <cell r="F173">
            <v>7691091675</v>
          </cell>
          <cell r="G173">
            <v>0</v>
          </cell>
          <cell r="H173">
            <v>7779235200</v>
          </cell>
        </row>
        <row r="174">
          <cell r="B174">
            <v>7201011105132</v>
          </cell>
          <cell r="D174">
            <v>5130686730</v>
          </cell>
          <cell r="E174">
            <v>0</v>
          </cell>
          <cell r="F174">
            <v>5130686730</v>
          </cell>
          <cell r="G174">
            <v>0</v>
          </cell>
          <cell r="H174">
            <v>5101083180</v>
          </cell>
        </row>
        <row r="175">
          <cell r="B175">
            <v>7201011105133</v>
          </cell>
          <cell r="D175">
            <v>7536100549</v>
          </cell>
          <cell r="E175">
            <v>0</v>
          </cell>
          <cell r="F175">
            <v>7536100549</v>
          </cell>
          <cell r="G175">
            <v>0</v>
          </cell>
          <cell r="H175">
            <v>7612690314</v>
          </cell>
        </row>
        <row r="176">
          <cell r="B176">
            <v>7201011105134</v>
          </cell>
          <cell r="D176">
            <v>2495299627</v>
          </cell>
          <cell r="E176">
            <v>0</v>
          </cell>
          <cell r="F176">
            <v>2495299627</v>
          </cell>
          <cell r="G176">
            <v>0</v>
          </cell>
          <cell r="H176">
            <v>2501104155</v>
          </cell>
        </row>
        <row r="177">
          <cell r="B177">
            <v>7201011105135</v>
          </cell>
          <cell r="D177">
            <v>2740572585</v>
          </cell>
          <cell r="E177">
            <v>0</v>
          </cell>
          <cell r="F177">
            <v>2740572585</v>
          </cell>
          <cell r="G177">
            <v>0</v>
          </cell>
          <cell r="H177">
            <v>2740572585</v>
          </cell>
        </row>
        <row r="178">
          <cell r="B178">
            <v>7201020105120</v>
          </cell>
          <cell r="D178">
            <v>1297061257</v>
          </cell>
          <cell r="E178">
            <v>0</v>
          </cell>
          <cell r="F178">
            <v>1297061257</v>
          </cell>
          <cell r="G178">
            <v>0</v>
          </cell>
          <cell r="H178">
            <v>1146821213</v>
          </cell>
        </row>
        <row r="179">
          <cell r="B179">
            <v>7201020105131</v>
          </cell>
          <cell r="D179">
            <v>239686155</v>
          </cell>
          <cell r="E179">
            <v>0</v>
          </cell>
          <cell r="F179">
            <v>239686155</v>
          </cell>
          <cell r="G179">
            <v>0</v>
          </cell>
          <cell r="H179">
            <v>584654616</v>
          </cell>
        </row>
        <row r="180">
          <cell r="B180">
            <v>7201020105132</v>
          </cell>
          <cell r="D180">
            <v>208822528</v>
          </cell>
          <cell r="E180">
            <v>0</v>
          </cell>
          <cell r="F180">
            <v>208822528</v>
          </cell>
          <cell r="G180">
            <v>0</v>
          </cell>
          <cell r="H180">
            <v>295034053</v>
          </cell>
        </row>
        <row r="181">
          <cell r="B181">
            <v>7201020105133</v>
          </cell>
          <cell r="D181">
            <v>428273523</v>
          </cell>
          <cell r="E181">
            <v>0</v>
          </cell>
          <cell r="F181">
            <v>428273523</v>
          </cell>
          <cell r="G181">
            <v>0</v>
          </cell>
          <cell r="H181">
            <v>609015225</v>
          </cell>
        </row>
        <row r="182">
          <cell r="B182">
            <v>7201020105134</v>
          </cell>
          <cell r="D182">
            <v>77840639</v>
          </cell>
          <cell r="E182">
            <v>0</v>
          </cell>
          <cell r="F182">
            <v>77840639</v>
          </cell>
          <cell r="G182">
            <v>0</v>
          </cell>
          <cell r="H182">
            <v>162404131</v>
          </cell>
        </row>
        <row r="183">
          <cell r="B183">
            <v>7201020105135</v>
          </cell>
          <cell r="D183">
            <v>155282294</v>
          </cell>
          <cell r="E183">
            <v>0</v>
          </cell>
          <cell r="F183">
            <v>155282294</v>
          </cell>
          <cell r="G183">
            <v>0</v>
          </cell>
          <cell r="H183">
            <v>219245807</v>
          </cell>
        </row>
        <row r="184">
          <cell r="B184">
            <v>7201040105120</v>
          </cell>
          <cell r="D184">
            <v>4908170250</v>
          </cell>
          <cell r="E184">
            <v>0</v>
          </cell>
          <cell r="F184">
            <v>4908170250</v>
          </cell>
          <cell r="G184">
            <v>0</v>
          </cell>
          <cell r="H184">
            <v>4935439220</v>
          </cell>
        </row>
        <row r="185">
          <cell r="B185">
            <v>7201040105131</v>
          </cell>
          <cell r="D185">
            <v>2621731203</v>
          </cell>
          <cell r="E185">
            <v>42979203</v>
          </cell>
          <cell r="F185">
            <v>2578752000</v>
          </cell>
          <cell r="G185">
            <v>0</v>
          </cell>
          <cell r="H185">
            <v>2593078400</v>
          </cell>
        </row>
        <row r="186">
          <cell r="B186">
            <v>7201040105132</v>
          </cell>
          <cell r="D186">
            <v>1798031649</v>
          </cell>
          <cell r="E186">
            <v>107065749</v>
          </cell>
          <cell r="F186">
            <v>1690965900</v>
          </cell>
          <cell r="G186">
            <v>0</v>
          </cell>
          <cell r="H186">
            <v>1700361060</v>
          </cell>
        </row>
        <row r="187">
          <cell r="B187">
            <v>7201040105133</v>
          </cell>
          <cell r="D187">
            <v>2561540679</v>
          </cell>
          <cell r="E187">
            <v>37996479</v>
          </cell>
          <cell r="F187">
            <v>2523544200</v>
          </cell>
          <cell r="G187">
            <v>0</v>
          </cell>
          <cell r="H187">
            <v>2537563439</v>
          </cell>
        </row>
        <row r="188">
          <cell r="B188">
            <v>7201040105134</v>
          </cell>
          <cell r="D188">
            <v>842913099</v>
          </cell>
          <cell r="E188">
            <v>13818249</v>
          </cell>
          <cell r="F188">
            <v>829094850</v>
          </cell>
          <cell r="G188">
            <v>0</v>
          </cell>
          <cell r="H188">
            <v>833701385</v>
          </cell>
        </row>
        <row r="189">
          <cell r="B189">
            <v>7201040105135</v>
          </cell>
          <cell r="D189">
            <v>923618385</v>
          </cell>
          <cell r="E189">
            <v>15141285</v>
          </cell>
          <cell r="F189">
            <v>908477100</v>
          </cell>
          <cell r="G189">
            <v>0</v>
          </cell>
          <cell r="H189">
            <v>913524195</v>
          </cell>
        </row>
        <row r="190">
          <cell r="B190">
            <v>7201210105120</v>
          </cell>
          <cell r="D190">
            <v>2250152515</v>
          </cell>
          <cell r="E190">
            <v>0</v>
          </cell>
          <cell r="F190">
            <v>2250152515</v>
          </cell>
          <cell r="G190">
            <v>0</v>
          </cell>
          <cell r="H190">
            <v>2471040000</v>
          </cell>
        </row>
        <row r="191">
          <cell r="B191">
            <v>7201210105131</v>
          </cell>
          <cell r="D191">
            <v>1359254430</v>
          </cell>
          <cell r="E191">
            <v>0</v>
          </cell>
          <cell r="F191">
            <v>1359254430</v>
          </cell>
          <cell r="G191">
            <v>0</v>
          </cell>
          <cell r="H191">
            <v>1520640000</v>
          </cell>
        </row>
        <row r="192">
          <cell r="B192">
            <v>7201210105132</v>
          </cell>
          <cell r="D192">
            <v>1095925354</v>
          </cell>
          <cell r="E192">
            <v>0</v>
          </cell>
          <cell r="F192">
            <v>1095925354</v>
          </cell>
          <cell r="G192">
            <v>0</v>
          </cell>
          <cell r="H192">
            <v>1330560000</v>
          </cell>
        </row>
        <row r="193">
          <cell r="B193">
            <v>7201210105133</v>
          </cell>
          <cell r="D193">
            <v>1251161458</v>
          </cell>
          <cell r="E193">
            <v>0</v>
          </cell>
          <cell r="F193">
            <v>1251161458</v>
          </cell>
          <cell r="G193">
            <v>0</v>
          </cell>
          <cell r="H193">
            <v>1330560000</v>
          </cell>
        </row>
        <row r="194">
          <cell r="B194">
            <v>7201210105134</v>
          </cell>
          <cell r="D194">
            <v>479179082</v>
          </cell>
          <cell r="E194">
            <v>0</v>
          </cell>
          <cell r="F194">
            <v>479179082</v>
          </cell>
          <cell r="G194">
            <v>0</v>
          </cell>
          <cell r="H194">
            <v>570240000</v>
          </cell>
        </row>
        <row r="195">
          <cell r="B195">
            <v>7201210105135</v>
          </cell>
          <cell r="D195">
            <v>537166301</v>
          </cell>
          <cell r="E195">
            <v>0</v>
          </cell>
          <cell r="F195">
            <v>537166301</v>
          </cell>
          <cell r="G195">
            <v>0</v>
          </cell>
          <cell r="H195">
            <v>570240000</v>
          </cell>
        </row>
        <row r="196">
          <cell r="B196">
            <v>7201240105120</v>
          </cell>
          <cell r="D196">
            <v>476332012</v>
          </cell>
          <cell r="E196">
            <v>0</v>
          </cell>
          <cell r="F196">
            <v>476332012</v>
          </cell>
          <cell r="G196">
            <v>0</v>
          </cell>
          <cell r="H196">
            <v>478594168</v>
          </cell>
        </row>
        <row r="197">
          <cell r="B197">
            <v>7201240105131</v>
          </cell>
          <cell r="D197">
            <v>239132876</v>
          </cell>
          <cell r="E197">
            <v>0</v>
          </cell>
          <cell r="F197">
            <v>239132876</v>
          </cell>
          <cell r="G197">
            <v>0</v>
          </cell>
          <cell r="H197">
            <v>250916692</v>
          </cell>
        </row>
        <row r="198">
          <cell r="B198">
            <v>7201240105132</v>
          </cell>
          <cell r="D198">
            <v>160947493</v>
          </cell>
          <cell r="E198">
            <v>0</v>
          </cell>
          <cell r="F198">
            <v>160947493</v>
          </cell>
          <cell r="G198">
            <v>0</v>
          </cell>
          <cell r="H198">
            <v>161883516</v>
          </cell>
        </row>
        <row r="199">
          <cell r="B199">
            <v>7201240105133</v>
          </cell>
          <cell r="D199">
            <v>240277096</v>
          </cell>
          <cell r="E199">
            <v>0</v>
          </cell>
          <cell r="F199">
            <v>240277096</v>
          </cell>
          <cell r="G199">
            <v>0</v>
          </cell>
          <cell r="H199">
            <v>246651166</v>
          </cell>
        </row>
        <row r="200">
          <cell r="B200">
            <v>7201240105134</v>
          </cell>
          <cell r="D200">
            <v>77350351</v>
          </cell>
          <cell r="E200">
            <v>0</v>
          </cell>
          <cell r="F200">
            <v>77350351</v>
          </cell>
          <cell r="G200">
            <v>0</v>
          </cell>
          <cell r="H200">
            <v>79905248</v>
          </cell>
        </row>
        <row r="201">
          <cell r="B201">
            <v>7201240105135</v>
          </cell>
          <cell r="D201">
            <v>86875637</v>
          </cell>
          <cell r="E201">
            <v>0</v>
          </cell>
          <cell r="F201">
            <v>86875637</v>
          </cell>
          <cell r="G201">
            <v>0</v>
          </cell>
          <cell r="H201">
            <v>88794553</v>
          </cell>
        </row>
        <row r="202">
          <cell r="B202">
            <v>721982010174</v>
          </cell>
          <cell r="D202">
            <v>0</v>
          </cell>
          <cell r="E202">
            <v>23415761868</v>
          </cell>
          <cell r="F202">
            <v>0</v>
          </cell>
          <cell r="G202">
            <v>23415761868</v>
          </cell>
          <cell r="H202">
            <v>0</v>
          </cell>
        </row>
        <row r="203">
          <cell r="B203">
            <v>721982020174</v>
          </cell>
          <cell r="D203">
            <v>0</v>
          </cell>
          <cell r="E203">
            <v>40761760433</v>
          </cell>
          <cell r="F203">
            <v>0</v>
          </cell>
          <cell r="G203">
            <v>40761760433</v>
          </cell>
          <cell r="H203">
            <v>0</v>
          </cell>
        </row>
        <row r="204">
          <cell r="B204">
            <v>7300110205120</v>
          </cell>
          <cell r="D204">
            <v>1217774493</v>
          </cell>
          <cell r="E204">
            <v>0</v>
          </cell>
          <cell r="F204">
            <v>1217774493</v>
          </cell>
          <cell r="G204">
            <v>0</v>
          </cell>
          <cell r="H204">
            <v>0</v>
          </cell>
        </row>
        <row r="205">
          <cell r="B205">
            <v>7300110205240</v>
          </cell>
          <cell r="D205">
            <v>364426269</v>
          </cell>
          <cell r="E205">
            <v>0</v>
          </cell>
          <cell r="F205">
            <v>364426269</v>
          </cell>
          <cell r="G205">
            <v>0</v>
          </cell>
          <cell r="H205">
            <v>0</v>
          </cell>
        </row>
        <row r="206">
          <cell r="B206">
            <v>7300110305131</v>
          </cell>
          <cell r="D206">
            <v>7960000</v>
          </cell>
          <cell r="E206">
            <v>0</v>
          </cell>
          <cell r="F206">
            <v>7960000</v>
          </cell>
          <cell r="G206">
            <v>0</v>
          </cell>
          <cell r="H206">
            <v>0</v>
          </cell>
        </row>
        <row r="207">
          <cell r="B207">
            <v>7300110305132</v>
          </cell>
          <cell r="D207">
            <v>7960000</v>
          </cell>
          <cell r="E207">
            <v>0</v>
          </cell>
          <cell r="F207">
            <v>7960000</v>
          </cell>
          <cell r="G207">
            <v>0</v>
          </cell>
          <cell r="H207">
            <v>0</v>
          </cell>
        </row>
        <row r="208">
          <cell r="B208">
            <v>7300110305133</v>
          </cell>
          <cell r="D208">
            <v>15920000</v>
          </cell>
          <cell r="E208">
            <v>0</v>
          </cell>
          <cell r="F208">
            <v>15920000</v>
          </cell>
          <cell r="G208">
            <v>0</v>
          </cell>
          <cell r="H208">
            <v>0</v>
          </cell>
        </row>
        <row r="209">
          <cell r="B209">
            <v>7300110305240</v>
          </cell>
          <cell r="D209">
            <v>2059846931</v>
          </cell>
          <cell r="E209">
            <v>0</v>
          </cell>
          <cell r="F209">
            <v>2059846931</v>
          </cell>
          <cell r="G209">
            <v>0</v>
          </cell>
          <cell r="H209">
            <v>0</v>
          </cell>
        </row>
        <row r="210">
          <cell r="B210">
            <v>7300110405250</v>
          </cell>
          <cell r="D210">
            <v>980000</v>
          </cell>
          <cell r="E210">
            <v>0</v>
          </cell>
          <cell r="F210">
            <v>980000</v>
          </cell>
          <cell r="G210">
            <v>0</v>
          </cell>
          <cell r="H210">
            <v>0</v>
          </cell>
        </row>
        <row r="211">
          <cell r="B211">
            <v>7300110505120</v>
          </cell>
          <cell r="D211">
            <v>380103195</v>
          </cell>
          <cell r="E211">
            <v>0</v>
          </cell>
          <cell r="F211">
            <v>380103195</v>
          </cell>
          <cell r="G211">
            <v>0</v>
          </cell>
          <cell r="H211">
            <v>0</v>
          </cell>
        </row>
        <row r="212">
          <cell r="B212">
            <v>7300110605120</v>
          </cell>
          <cell r="D212">
            <v>460534453</v>
          </cell>
          <cell r="E212">
            <v>0</v>
          </cell>
          <cell r="F212">
            <v>460534453</v>
          </cell>
          <cell r="G212">
            <v>0</v>
          </cell>
          <cell r="H212">
            <v>0</v>
          </cell>
        </row>
        <row r="213">
          <cell r="B213">
            <v>7300110605131</v>
          </cell>
          <cell r="D213">
            <v>31181429</v>
          </cell>
          <cell r="E213">
            <v>0</v>
          </cell>
          <cell r="F213">
            <v>31181429</v>
          </cell>
          <cell r="G213">
            <v>0</v>
          </cell>
          <cell r="H213">
            <v>0</v>
          </cell>
        </row>
        <row r="214">
          <cell r="B214">
            <v>7300110605132</v>
          </cell>
          <cell r="D214">
            <v>57771428</v>
          </cell>
          <cell r="E214">
            <v>0</v>
          </cell>
          <cell r="F214">
            <v>57771428</v>
          </cell>
          <cell r="G214">
            <v>0</v>
          </cell>
          <cell r="H214">
            <v>0</v>
          </cell>
        </row>
        <row r="215">
          <cell r="B215">
            <v>7300110605133</v>
          </cell>
          <cell r="D215">
            <v>28046435</v>
          </cell>
          <cell r="E215">
            <v>0</v>
          </cell>
          <cell r="F215">
            <v>28046435</v>
          </cell>
          <cell r="G215">
            <v>0</v>
          </cell>
          <cell r="H215">
            <v>0</v>
          </cell>
        </row>
        <row r="216">
          <cell r="B216">
            <v>7300110605240</v>
          </cell>
          <cell r="D216">
            <v>222324816</v>
          </cell>
          <cell r="E216">
            <v>0</v>
          </cell>
          <cell r="F216">
            <v>222324816</v>
          </cell>
          <cell r="G216">
            <v>0</v>
          </cell>
          <cell r="H216">
            <v>0</v>
          </cell>
        </row>
        <row r="217">
          <cell r="B217">
            <v>7300110605270</v>
          </cell>
          <cell r="D217">
            <v>20987500</v>
          </cell>
          <cell r="E217">
            <v>0</v>
          </cell>
          <cell r="F217">
            <v>20987500</v>
          </cell>
          <cell r="G217">
            <v>0</v>
          </cell>
          <cell r="H217">
            <v>0</v>
          </cell>
        </row>
        <row r="218">
          <cell r="B218">
            <v>7300110605320</v>
          </cell>
          <cell r="D218">
            <v>285015454</v>
          </cell>
          <cell r="E218">
            <v>0</v>
          </cell>
          <cell r="F218">
            <v>285015454</v>
          </cell>
          <cell r="G218">
            <v>0</v>
          </cell>
          <cell r="H218">
            <v>0</v>
          </cell>
        </row>
        <row r="219">
          <cell r="B219">
            <v>7300110705120</v>
          </cell>
          <cell r="D219">
            <v>45026077</v>
          </cell>
          <cell r="E219">
            <v>0</v>
          </cell>
          <cell r="F219">
            <v>45026077</v>
          </cell>
          <cell r="G219">
            <v>0</v>
          </cell>
          <cell r="H219">
            <v>0</v>
          </cell>
        </row>
        <row r="220">
          <cell r="B220">
            <v>7300110805270</v>
          </cell>
          <cell r="D220">
            <v>4351140442</v>
          </cell>
          <cell r="E220">
            <v>0</v>
          </cell>
          <cell r="F220">
            <v>4351140442</v>
          </cell>
          <cell r="G220">
            <v>0</v>
          </cell>
          <cell r="H220">
            <v>0</v>
          </cell>
        </row>
        <row r="221">
          <cell r="B221">
            <v>7300119905270</v>
          </cell>
          <cell r="D221">
            <v>23497579175</v>
          </cell>
          <cell r="E221">
            <v>405816000</v>
          </cell>
          <cell r="F221">
            <v>23091763175</v>
          </cell>
          <cell r="G221">
            <v>0</v>
          </cell>
          <cell r="H221">
            <v>0</v>
          </cell>
        </row>
        <row r="222">
          <cell r="B222">
            <v>7300150105131</v>
          </cell>
          <cell r="D222">
            <v>866270350</v>
          </cell>
          <cell r="E222">
            <v>0</v>
          </cell>
          <cell r="F222">
            <v>866270350</v>
          </cell>
          <cell r="G222">
            <v>0</v>
          </cell>
          <cell r="H222">
            <v>0</v>
          </cell>
        </row>
        <row r="223">
          <cell r="B223">
            <v>7300150105132</v>
          </cell>
          <cell r="D223">
            <v>935913543</v>
          </cell>
          <cell r="E223">
            <v>0</v>
          </cell>
          <cell r="F223">
            <v>935913543</v>
          </cell>
          <cell r="G223">
            <v>0</v>
          </cell>
          <cell r="H223">
            <v>0</v>
          </cell>
        </row>
        <row r="224">
          <cell r="B224">
            <v>7300150105133</v>
          </cell>
          <cell r="D224">
            <v>587382167</v>
          </cell>
          <cell r="E224">
            <v>0</v>
          </cell>
          <cell r="F224">
            <v>587382167</v>
          </cell>
          <cell r="G224">
            <v>0</v>
          </cell>
          <cell r="H224">
            <v>0</v>
          </cell>
        </row>
        <row r="225">
          <cell r="B225">
            <v>7300150105135</v>
          </cell>
          <cell r="D225">
            <v>314872834</v>
          </cell>
          <cell r="E225">
            <v>0</v>
          </cell>
          <cell r="F225">
            <v>314872834</v>
          </cell>
          <cell r="G225">
            <v>0</v>
          </cell>
          <cell r="H225">
            <v>0</v>
          </cell>
        </row>
        <row r="226">
          <cell r="B226">
            <v>7300150105230</v>
          </cell>
          <cell r="D226">
            <v>3955764662</v>
          </cell>
          <cell r="E226">
            <v>0</v>
          </cell>
          <cell r="F226">
            <v>3955764662</v>
          </cell>
          <cell r="G226">
            <v>0</v>
          </cell>
          <cell r="H226">
            <v>0</v>
          </cell>
        </row>
        <row r="227">
          <cell r="B227">
            <v>7300150505131</v>
          </cell>
          <cell r="D227">
            <v>4992016374</v>
          </cell>
          <cell r="E227">
            <v>0</v>
          </cell>
          <cell r="F227">
            <v>4992016374</v>
          </cell>
          <cell r="G227">
            <v>0</v>
          </cell>
          <cell r="H227">
            <v>0</v>
          </cell>
        </row>
        <row r="228">
          <cell r="B228">
            <v>7300150505132</v>
          </cell>
          <cell r="D228">
            <v>3051861500</v>
          </cell>
          <cell r="E228">
            <v>0</v>
          </cell>
          <cell r="F228">
            <v>3051861500</v>
          </cell>
          <cell r="G228">
            <v>0</v>
          </cell>
          <cell r="H228">
            <v>0</v>
          </cell>
        </row>
        <row r="229">
          <cell r="B229">
            <v>7300150505133</v>
          </cell>
          <cell r="D229">
            <v>3219321101</v>
          </cell>
          <cell r="E229">
            <v>0</v>
          </cell>
          <cell r="F229">
            <v>3219321101</v>
          </cell>
          <cell r="G229">
            <v>0</v>
          </cell>
          <cell r="H229">
            <v>0</v>
          </cell>
        </row>
        <row r="230">
          <cell r="B230">
            <v>7300159905131</v>
          </cell>
          <cell r="D230">
            <v>150757234</v>
          </cell>
          <cell r="E230">
            <v>0</v>
          </cell>
          <cell r="F230">
            <v>150757234</v>
          </cell>
          <cell r="G230">
            <v>0</v>
          </cell>
          <cell r="H230">
            <v>0</v>
          </cell>
        </row>
        <row r="231">
          <cell r="B231">
            <v>7300159905132</v>
          </cell>
          <cell r="D231">
            <v>287567731</v>
          </cell>
          <cell r="E231">
            <v>0</v>
          </cell>
          <cell r="F231">
            <v>287567731</v>
          </cell>
          <cell r="G231">
            <v>0</v>
          </cell>
          <cell r="H231">
            <v>0</v>
          </cell>
        </row>
        <row r="232">
          <cell r="B232">
            <v>7300159905133</v>
          </cell>
          <cell r="D232">
            <v>452897178</v>
          </cell>
          <cell r="E232">
            <v>0</v>
          </cell>
          <cell r="F232">
            <v>452897178</v>
          </cell>
          <cell r="G232">
            <v>0</v>
          </cell>
          <cell r="H232">
            <v>0</v>
          </cell>
        </row>
        <row r="233">
          <cell r="B233">
            <v>7300159905134</v>
          </cell>
          <cell r="D233">
            <v>19187086</v>
          </cell>
          <cell r="E233">
            <v>0</v>
          </cell>
          <cell r="F233">
            <v>19187086</v>
          </cell>
          <cell r="G233">
            <v>0</v>
          </cell>
          <cell r="H233">
            <v>0</v>
          </cell>
        </row>
        <row r="234">
          <cell r="B234">
            <v>7300159905135</v>
          </cell>
          <cell r="D234">
            <v>35615000</v>
          </cell>
          <cell r="E234">
            <v>0</v>
          </cell>
          <cell r="F234">
            <v>35615000</v>
          </cell>
          <cell r="G234">
            <v>0</v>
          </cell>
          <cell r="H234">
            <v>0</v>
          </cell>
        </row>
        <row r="235">
          <cell r="B235">
            <v>7300159905230</v>
          </cell>
          <cell r="D235">
            <v>5653572490</v>
          </cell>
          <cell r="E235">
            <v>0</v>
          </cell>
          <cell r="F235">
            <v>5653572490</v>
          </cell>
          <cell r="G235">
            <v>0</v>
          </cell>
          <cell r="H235">
            <v>0</v>
          </cell>
        </row>
        <row r="236">
          <cell r="B236">
            <v>7300159905320</v>
          </cell>
          <cell r="D236">
            <v>993492432</v>
          </cell>
          <cell r="E236">
            <v>0</v>
          </cell>
          <cell r="F236">
            <v>993492432</v>
          </cell>
          <cell r="G236">
            <v>0</v>
          </cell>
          <cell r="H236">
            <v>0</v>
          </cell>
        </row>
        <row r="237">
          <cell r="B237">
            <v>7303010105131</v>
          </cell>
          <cell r="D237">
            <v>949770000</v>
          </cell>
          <cell r="E237">
            <v>0</v>
          </cell>
          <cell r="F237">
            <v>949770000</v>
          </cell>
          <cell r="G237">
            <v>0</v>
          </cell>
          <cell r="H237">
            <v>0</v>
          </cell>
        </row>
        <row r="238">
          <cell r="B238">
            <v>7303020105120</v>
          </cell>
          <cell r="D238">
            <v>14245321286</v>
          </cell>
          <cell r="E238">
            <v>0</v>
          </cell>
          <cell r="F238">
            <v>14245321286</v>
          </cell>
          <cell r="G238">
            <v>0</v>
          </cell>
          <cell r="H238">
            <v>0</v>
          </cell>
        </row>
        <row r="239">
          <cell r="B239">
            <v>7303040105120</v>
          </cell>
          <cell r="D239">
            <v>10459362958</v>
          </cell>
          <cell r="E239">
            <v>0</v>
          </cell>
          <cell r="F239">
            <v>10459362958</v>
          </cell>
          <cell r="G239">
            <v>0</v>
          </cell>
          <cell r="H239">
            <v>0</v>
          </cell>
        </row>
        <row r="240">
          <cell r="B240">
            <v>7303040105131</v>
          </cell>
          <cell r="D240">
            <v>11972481724</v>
          </cell>
          <cell r="E240">
            <v>0</v>
          </cell>
          <cell r="F240">
            <v>11972481724</v>
          </cell>
          <cell r="G240">
            <v>0</v>
          </cell>
          <cell r="H240">
            <v>0</v>
          </cell>
        </row>
        <row r="241">
          <cell r="B241">
            <v>731983010174</v>
          </cell>
          <cell r="D241">
            <v>0</v>
          </cell>
          <cell r="E241">
            <v>26808122462</v>
          </cell>
          <cell r="F241">
            <v>0</v>
          </cell>
          <cell r="G241">
            <v>26808122462</v>
          </cell>
          <cell r="H241">
            <v>0</v>
          </cell>
        </row>
        <row r="242">
          <cell r="B242">
            <v>731983020174</v>
          </cell>
          <cell r="D242">
            <v>0</v>
          </cell>
          <cell r="E242">
            <v>68984067285</v>
          </cell>
          <cell r="F242">
            <v>0</v>
          </cell>
          <cell r="G242">
            <v>68984067285</v>
          </cell>
          <cell r="H242">
            <v>0</v>
          </cell>
        </row>
        <row r="243">
          <cell r="B243">
            <v>7350210905120</v>
          </cell>
          <cell r="D243">
            <v>28409091</v>
          </cell>
          <cell r="E243">
            <v>0</v>
          </cell>
          <cell r="F243">
            <v>28409091</v>
          </cell>
          <cell r="G243">
            <v>0</v>
          </cell>
          <cell r="H243">
            <v>0</v>
          </cell>
        </row>
        <row r="244">
          <cell r="B244">
            <v>7350210905133</v>
          </cell>
          <cell r="D244">
            <v>22238636</v>
          </cell>
          <cell r="E244">
            <v>0</v>
          </cell>
          <cell r="F244">
            <v>22238636</v>
          </cell>
          <cell r="G244">
            <v>0</v>
          </cell>
          <cell r="H244">
            <v>0</v>
          </cell>
        </row>
        <row r="245">
          <cell r="B245">
            <v>7350211105120</v>
          </cell>
          <cell r="D245">
            <v>58193694</v>
          </cell>
          <cell r="E245">
            <v>0</v>
          </cell>
          <cell r="F245">
            <v>58193694</v>
          </cell>
          <cell r="G245">
            <v>0</v>
          </cell>
          <cell r="H245">
            <v>0</v>
          </cell>
        </row>
        <row r="246">
          <cell r="B246">
            <v>7350211105131</v>
          </cell>
          <cell r="D246">
            <v>101876323</v>
          </cell>
          <cell r="E246">
            <v>0</v>
          </cell>
          <cell r="F246">
            <v>101876323</v>
          </cell>
          <cell r="G246">
            <v>0</v>
          </cell>
          <cell r="H246">
            <v>0</v>
          </cell>
        </row>
        <row r="247">
          <cell r="B247">
            <v>7350211105132</v>
          </cell>
          <cell r="D247">
            <v>80241979</v>
          </cell>
          <cell r="E247">
            <v>0</v>
          </cell>
          <cell r="F247">
            <v>80241979</v>
          </cell>
          <cell r="G247">
            <v>0</v>
          </cell>
          <cell r="H247">
            <v>0</v>
          </cell>
        </row>
        <row r="248">
          <cell r="B248">
            <v>7350211105133</v>
          </cell>
          <cell r="D248">
            <v>311938156</v>
          </cell>
          <cell r="E248">
            <v>0</v>
          </cell>
          <cell r="F248">
            <v>311938156</v>
          </cell>
          <cell r="G248">
            <v>0</v>
          </cell>
          <cell r="H248">
            <v>0</v>
          </cell>
        </row>
        <row r="249">
          <cell r="B249">
            <v>7350211105134</v>
          </cell>
          <cell r="D249">
            <v>1674682</v>
          </cell>
          <cell r="E249">
            <v>0</v>
          </cell>
          <cell r="F249">
            <v>1674682</v>
          </cell>
          <cell r="G249">
            <v>0</v>
          </cell>
          <cell r="H249">
            <v>0</v>
          </cell>
        </row>
        <row r="250">
          <cell r="B250">
            <v>7350211105135</v>
          </cell>
          <cell r="D250">
            <v>51524301</v>
          </cell>
          <cell r="E250">
            <v>0</v>
          </cell>
          <cell r="F250">
            <v>51524301</v>
          </cell>
          <cell r="G250">
            <v>0</v>
          </cell>
          <cell r="H250">
            <v>0</v>
          </cell>
        </row>
        <row r="251">
          <cell r="B251">
            <v>7350211105240</v>
          </cell>
          <cell r="D251">
            <v>151715635</v>
          </cell>
          <cell r="E251">
            <v>0</v>
          </cell>
          <cell r="F251">
            <v>151715635</v>
          </cell>
          <cell r="G251">
            <v>0</v>
          </cell>
          <cell r="H251">
            <v>0</v>
          </cell>
        </row>
        <row r="252">
          <cell r="B252">
            <v>7350211105340</v>
          </cell>
          <cell r="D252">
            <v>3270150</v>
          </cell>
          <cell r="E252">
            <v>0</v>
          </cell>
          <cell r="F252">
            <v>3270150</v>
          </cell>
          <cell r="G252">
            <v>0</v>
          </cell>
          <cell r="H252">
            <v>0</v>
          </cell>
        </row>
        <row r="253">
          <cell r="B253">
            <v>7350211405260</v>
          </cell>
          <cell r="D253">
            <v>490803217</v>
          </cell>
          <cell r="E253">
            <v>0</v>
          </cell>
          <cell r="F253">
            <v>490803217</v>
          </cell>
          <cell r="G253">
            <v>0</v>
          </cell>
          <cell r="H253">
            <v>0</v>
          </cell>
        </row>
        <row r="254">
          <cell r="B254">
            <v>7350211505240</v>
          </cell>
          <cell r="D254">
            <v>264386000</v>
          </cell>
          <cell r="E254">
            <v>0</v>
          </cell>
          <cell r="F254">
            <v>264386000</v>
          </cell>
          <cell r="G254">
            <v>0</v>
          </cell>
          <cell r="H254">
            <v>0</v>
          </cell>
        </row>
        <row r="255">
          <cell r="B255">
            <v>7350211605120</v>
          </cell>
          <cell r="D255">
            <v>25412600</v>
          </cell>
          <cell r="E255">
            <v>0</v>
          </cell>
          <cell r="F255">
            <v>25412600</v>
          </cell>
          <cell r="G255">
            <v>0</v>
          </cell>
          <cell r="H255">
            <v>0</v>
          </cell>
        </row>
        <row r="256">
          <cell r="B256">
            <v>7350211605131</v>
          </cell>
          <cell r="D256">
            <v>1949056</v>
          </cell>
          <cell r="E256">
            <v>0</v>
          </cell>
          <cell r="F256">
            <v>1949056</v>
          </cell>
          <cell r="G256">
            <v>0</v>
          </cell>
          <cell r="H256">
            <v>0</v>
          </cell>
        </row>
        <row r="257">
          <cell r="B257">
            <v>7350211605132</v>
          </cell>
          <cell r="D257">
            <v>1298111</v>
          </cell>
          <cell r="E257">
            <v>0</v>
          </cell>
          <cell r="F257">
            <v>1298111</v>
          </cell>
          <cell r="G257">
            <v>0</v>
          </cell>
          <cell r="H257">
            <v>0</v>
          </cell>
        </row>
        <row r="258">
          <cell r="B258">
            <v>7350211605133</v>
          </cell>
          <cell r="D258">
            <v>3235500</v>
          </cell>
          <cell r="E258">
            <v>0</v>
          </cell>
          <cell r="F258">
            <v>3235500</v>
          </cell>
          <cell r="G258">
            <v>0</v>
          </cell>
          <cell r="H258">
            <v>0</v>
          </cell>
        </row>
        <row r="259">
          <cell r="B259">
            <v>7350211705120</v>
          </cell>
          <cell r="D259">
            <v>5532982242</v>
          </cell>
          <cell r="E259">
            <v>0</v>
          </cell>
          <cell r="F259">
            <v>5532982242</v>
          </cell>
          <cell r="G259">
            <v>0</v>
          </cell>
          <cell r="H259">
            <v>0</v>
          </cell>
        </row>
        <row r="260">
          <cell r="B260">
            <v>7350211705131</v>
          </cell>
          <cell r="D260">
            <v>945826816</v>
          </cell>
          <cell r="E260">
            <v>0</v>
          </cell>
          <cell r="F260">
            <v>945826816</v>
          </cell>
          <cell r="G260">
            <v>0</v>
          </cell>
          <cell r="H260">
            <v>0</v>
          </cell>
        </row>
        <row r="261">
          <cell r="B261">
            <v>7350211705132</v>
          </cell>
          <cell r="D261">
            <v>855362098</v>
          </cell>
          <cell r="E261">
            <v>0</v>
          </cell>
          <cell r="F261">
            <v>855362098</v>
          </cell>
          <cell r="G261">
            <v>0</v>
          </cell>
          <cell r="H261">
            <v>0</v>
          </cell>
        </row>
        <row r="262">
          <cell r="B262">
            <v>7350211705133</v>
          </cell>
          <cell r="D262">
            <v>1483232348</v>
          </cell>
          <cell r="E262">
            <v>0</v>
          </cell>
          <cell r="F262">
            <v>1483232348</v>
          </cell>
          <cell r="G262">
            <v>0</v>
          </cell>
          <cell r="H262">
            <v>0</v>
          </cell>
        </row>
        <row r="263">
          <cell r="B263">
            <v>7350211705134</v>
          </cell>
          <cell r="D263">
            <v>12922618</v>
          </cell>
          <cell r="E263">
            <v>0</v>
          </cell>
          <cell r="F263">
            <v>12922618</v>
          </cell>
          <cell r="G263">
            <v>0</v>
          </cell>
          <cell r="H263">
            <v>0</v>
          </cell>
        </row>
        <row r="264">
          <cell r="B264">
            <v>7350211705135</v>
          </cell>
          <cell r="D264">
            <v>21871542</v>
          </cell>
          <cell r="E264">
            <v>0</v>
          </cell>
          <cell r="F264">
            <v>21871542</v>
          </cell>
          <cell r="G264">
            <v>0</v>
          </cell>
          <cell r="H264">
            <v>0</v>
          </cell>
        </row>
        <row r="265">
          <cell r="B265">
            <v>7350211705230</v>
          </cell>
          <cell r="D265">
            <v>988549676</v>
          </cell>
          <cell r="E265">
            <v>0</v>
          </cell>
          <cell r="F265">
            <v>988549676</v>
          </cell>
          <cell r="G265">
            <v>0</v>
          </cell>
          <cell r="H265">
            <v>0</v>
          </cell>
        </row>
        <row r="266">
          <cell r="B266">
            <v>7350211705240</v>
          </cell>
          <cell r="D266">
            <v>46000000</v>
          </cell>
          <cell r="E266">
            <v>0</v>
          </cell>
          <cell r="F266">
            <v>46000000</v>
          </cell>
          <cell r="G266">
            <v>0</v>
          </cell>
          <cell r="H266">
            <v>0</v>
          </cell>
        </row>
        <row r="267">
          <cell r="B267">
            <v>7350211705270</v>
          </cell>
          <cell r="D267">
            <v>140194092</v>
          </cell>
          <cell r="E267">
            <v>0</v>
          </cell>
          <cell r="F267">
            <v>140194092</v>
          </cell>
          <cell r="G267">
            <v>0</v>
          </cell>
          <cell r="H267">
            <v>0</v>
          </cell>
        </row>
        <row r="268">
          <cell r="B268">
            <v>7350211705340</v>
          </cell>
          <cell r="D268">
            <v>1549126335</v>
          </cell>
          <cell r="E268">
            <v>0</v>
          </cell>
          <cell r="F268">
            <v>1549126335</v>
          </cell>
          <cell r="G268">
            <v>0</v>
          </cell>
          <cell r="H268">
            <v>0</v>
          </cell>
        </row>
        <row r="269">
          <cell r="B269">
            <v>7350310105120</v>
          </cell>
          <cell r="D269">
            <v>2848184</v>
          </cell>
          <cell r="E269">
            <v>0</v>
          </cell>
          <cell r="F269">
            <v>2848184</v>
          </cell>
          <cell r="G269">
            <v>0</v>
          </cell>
          <cell r="H269">
            <v>0</v>
          </cell>
        </row>
        <row r="270">
          <cell r="B270">
            <v>7350310105131</v>
          </cell>
          <cell r="D270">
            <v>10402783</v>
          </cell>
          <cell r="E270">
            <v>0</v>
          </cell>
          <cell r="F270">
            <v>10402783</v>
          </cell>
          <cell r="G270">
            <v>0</v>
          </cell>
          <cell r="H270">
            <v>0</v>
          </cell>
        </row>
        <row r="271">
          <cell r="B271">
            <v>7350310105132</v>
          </cell>
          <cell r="D271">
            <v>11749672</v>
          </cell>
          <cell r="E271">
            <v>0</v>
          </cell>
          <cell r="F271">
            <v>11749672</v>
          </cell>
          <cell r="G271">
            <v>0</v>
          </cell>
          <cell r="H271">
            <v>0</v>
          </cell>
        </row>
        <row r="272">
          <cell r="B272">
            <v>7350310105133</v>
          </cell>
          <cell r="D272">
            <v>10960142</v>
          </cell>
          <cell r="E272">
            <v>0</v>
          </cell>
          <cell r="F272">
            <v>10960142</v>
          </cell>
          <cell r="G272">
            <v>0</v>
          </cell>
          <cell r="H272">
            <v>0</v>
          </cell>
        </row>
        <row r="273">
          <cell r="B273">
            <v>7350310105134</v>
          </cell>
          <cell r="D273">
            <v>2030575</v>
          </cell>
          <cell r="E273">
            <v>0</v>
          </cell>
          <cell r="F273">
            <v>2030575</v>
          </cell>
          <cell r="G273">
            <v>0</v>
          </cell>
          <cell r="H273">
            <v>0</v>
          </cell>
        </row>
        <row r="274">
          <cell r="B274">
            <v>7350310105135</v>
          </cell>
          <cell r="D274">
            <v>1987458</v>
          </cell>
          <cell r="E274">
            <v>0</v>
          </cell>
          <cell r="F274">
            <v>1987458</v>
          </cell>
          <cell r="G274">
            <v>0</v>
          </cell>
          <cell r="H274">
            <v>0</v>
          </cell>
        </row>
        <row r="275">
          <cell r="B275">
            <v>7350310105230</v>
          </cell>
          <cell r="D275">
            <v>325000</v>
          </cell>
          <cell r="E275">
            <v>0</v>
          </cell>
          <cell r="F275">
            <v>325000</v>
          </cell>
          <cell r="G275">
            <v>0</v>
          </cell>
          <cell r="H275">
            <v>0</v>
          </cell>
        </row>
        <row r="276">
          <cell r="B276">
            <v>7350310105250</v>
          </cell>
          <cell r="D276">
            <v>1656466</v>
          </cell>
          <cell r="E276">
            <v>0</v>
          </cell>
          <cell r="F276">
            <v>1656466</v>
          </cell>
          <cell r="G276">
            <v>0</v>
          </cell>
          <cell r="H276">
            <v>0</v>
          </cell>
        </row>
        <row r="277">
          <cell r="B277">
            <v>7350310205120</v>
          </cell>
          <cell r="D277">
            <v>76190100</v>
          </cell>
          <cell r="E277">
            <v>0</v>
          </cell>
          <cell r="F277">
            <v>76190100</v>
          </cell>
          <cell r="G277">
            <v>0</v>
          </cell>
          <cell r="H277">
            <v>0</v>
          </cell>
        </row>
        <row r="278">
          <cell r="B278">
            <v>7350310205131</v>
          </cell>
          <cell r="D278">
            <v>135616299</v>
          </cell>
          <cell r="E278">
            <v>0</v>
          </cell>
          <cell r="F278">
            <v>135616299</v>
          </cell>
          <cell r="G278">
            <v>0</v>
          </cell>
          <cell r="H278">
            <v>0</v>
          </cell>
        </row>
        <row r="279">
          <cell r="B279">
            <v>7350310205132</v>
          </cell>
          <cell r="D279">
            <v>84742105</v>
          </cell>
          <cell r="E279">
            <v>0</v>
          </cell>
          <cell r="F279">
            <v>84742105</v>
          </cell>
          <cell r="G279">
            <v>0</v>
          </cell>
          <cell r="H279">
            <v>0</v>
          </cell>
        </row>
        <row r="280">
          <cell r="B280">
            <v>7350310205133</v>
          </cell>
          <cell r="D280">
            <v>343641911</v>
          </cell>
          <cell r="E280">
            <v>0</v>
          </cell>
          <cell r="F280">
            <v>343641911</v>
          </cell>
          <cell r="G280">
            <v>0</v>
          </cell>
          <cell r="H280">
            <v>0</v>
          </cell>
        </row>
        <row r="281">
          <cell r="B281">
            <v>7350310205134</v>
          </cell>
          <cell r="D281">
            <v>59762000</v>
          </cell>
          <cell r="E281">
            <v>0</v>
          </cell>
          <cell r="F281">
            <v>59762000</v>
          </cell>
          <cell r="G281">
            <v>0</v>
          </cell>
          <cell r="H281">
            <v>0</v>
          </cell>
        </row>
        <row r="282">
          <cell r="B282">
            <v>7350310205135</v>
          </cell>
          <cell r="D282">
            <v>61258422</v>
          </cell>
          <cell r="E282">
            <v>0</v>
          </cell>
          <cell r="F282">
            <v>61258422</v>
          </cell>
          <cell r="G282">
            <v>0</v>
          </cell>
          <cell r="H282">
            <v>0</v>
          </cell>
        </row>
        <row r="283">
          <cell r="B283">
            <v>7350310205230</v>
          </cell>
          <cell r="D283">
            <v>86651142</v>
          </cell>
          <cell r="E283">
            <v>0</v>
          </cell>
          <cell r="F283">
            <v>86651142</v>
          </cell>
          <cell r="G283">
            <v>0</v>
          </cell>
          <cell r="H283">
            <v>0</v>
          </cell>
        </row>
        <row r="284">
          <cell r="B284">
            <v>7350310205240</v>
          </cell>
          <cell r="D284">
            <v>23974757</v>
          </cell>
          <cell r="E284">
            <v>0</v>
          </cell>
          <cell r="F284">
            <v>23974757</v>
          </cell>
          <cell r="G284">
            <v>0</v>
          </cell>
          <cell r="H284">
            <v>0</v>
          </cell>
        </row>
        <row r="285">
          <cell r="B285">
            <v>7350310205250</v>
          </cell>
          <cell r="D285">
            <v>4700920</v>
          </cell>
          <cell r="E285">
            <v>0</v>
          </cell>
          <cell r="F285">
            <v>4700920</v>
          </cell>
          <cell r="G285">
            <v>0</v>
          </cell>
          <cell r="H285">
            <v>0</v>
          </cell>
        </row>
        <row r="286">
          <cell r="B286">
            <v>7350310205260</v>
          </cell>
          <cell r="D286">
            <v>20273538</v>
          </cell>
          <cell r="E286">
            <v>0</v>
          </cell>
          <cell r="F286">
            <v>20273538</v>
          </cell>
          <cell r="G286">
            <v>0</v>
          </cell>
          <cell r="H286">
            <v>0</v>
          </cell>
        </row>
        <row r="287">
          <cell r="B287">
            <v>7350310205320</v>
          </cell>
          <cell r="D287">
            <v>8046336</v>
          </cell>
          <cell r="E287">
            <v>0</v>
          </cell>
          <cell r="F287">
            <v>8046336</v>
          </cell>
          <cell r="G287">
            <v>0</v>
          </cell>
          <cell r="H287">
            <v>0</v>
          </cell>
        </row>
        <row r="288">
          <cell r="B288">
            <v>7350310205340</v>
          </cell>
          <cell r="D288">
            <v>48252000</v>
          </cell>
          <cell r="E288">
            <v>0</v>
          </cell>
          <cell r="F288">
            <v>48252000</v>
          </cell>
          <cell r="G288">
            <v>0</v>
          </cell>
          <cell r="H288">
            <v>0</v>
          </cell>
        </row>
        <row r="289">
          <cell r="B289">
            <v>7350310305120</v>
          </cell>
          <cell r="D289">
            <v>4950000</v>
          </cell>
          <cell r="E289">
            <v>0</v>
          </cell>
          <cell r="F289">
            <v>4950000</v>
          </cell>
          <cell r="G289">
            <v>0</v>
          </cell>
          <cell r="H289">
            <v>0</v>
          </cell>
        </row>
        <row r="290">
          <cell r="B290">
            <v>7350310305133</v>
          </cell>
          <cell r="D290">
            <v>8011567</v>
          </cell>
          <cell r="E290">
            <v>0</v>
          </cell>
          <cell r="F290">
            <v>8011567</v>
          </cell>
          <cell r="G290">
            <v>0</v>
          </cell>
          <cell r="H290">
            <v>0</v>
          </cell>
        </row>
        <row r="291">
          <cell r="B291">
            <v>7350310305135</v>
          </cell>
          <cell r="D291">
            <v>19778000</v>
          </cell>
          <cell r="E291">
            <v>0</v>
          </cell>
          <cell r="F291">
            <v>19778000</v>
          </cell>
          <cell r="G291">
            <v>0</v>
          </cell>
          <cell r="H291">
            <v>0</v>
          </cell>
        </row>
        <row r="292">
          <cell r="B292">
            <v>7350310305250</v>
          </cell>
          <cell r="D292">
            <v>144437725</v>
          </cell>
          <cell r="E292">
            <v>0</v>
          </cell>
          <cell r="F292">
            <v>144437725</v>
          </cell>
          <cell r="G292">
            <v>0</v>
          </cell>
          <cell r="H292">
            <v>0</v>
          </cell>
        </row>
        <row r="293">
          <cell r="B293">
            <v>7350310405120</v>
          </cell>
          <cell r="D293">
            <v>991696979</v>
          </cell>
          <cell r="E293">
            <v>0</v>
          </cell>
          <cell r="F293">
            <v>991696979</v>
          </cell>
          <cell r="G293">
            <v>0</v>
          </cell>
          <cell r="H293">
            <v>0</v>
          </cell>
        </row>
        <row r="294">
          <cell r="B294">
            <v>7350310405132</v>
          </cell>
          <cell r="D294">
            <v>3157433</v>
          </cell>
          <cell r="E294">
            <v>0</v>
          </cell>
          <cell r="F294">
            <v>3157433</v>
          </cell>
          <cell r="G294">
            <v>0</v>
          </cell>
          <cell r="H294">
            <v>0</v>
          </cell>
        </row>
        <row r="295">
          <cell r="B295">
            <v>7350310405133</v>
          </cell>
          <cell r="D295">
            <v>998509</v>
          </cell>
          <cell r="E295">
            <v>0</v>
          </cell>
          <cell r="F295">
            <v>998509</v>
          </cell>
          <cell r="G295">
            <v>0</v>
          </cell>
          <cell r="H295">
            <v>0</v>
          </cell>
        </row>
        <row r="296">
          <cell r="B296">
            <v>7350310405135</v>
          </cell>
          <cell r="D296">
            <v>202381</v>
          </cell>
          <cell r="E296">
            <v>0</v>
          </cell>
          <cell r="F296">
            <v>202381</v>
          </cell>
          <cell r="G296">
            <v>0</v>
          </cell>
          <cell r="H296">
            <v>0</v>
          </cell>
        </row>
        <row r="297">
          <cell r="B297">
            <v>7350310405250</v>
          </cell>
          <cell r="D297">
            <v>17705714</v>
          </cell>
          <cell r="E297">
            <v>0</v>
          </cell>
          <cell r="F297">
            <v>17705714</v>
          </cell>
          <cell r="G297">
            <v>0</v>
          </cell>
          <cell r="H297">
            <v>0</v>
          </cell>
        </row>
        <row r="298">
          <cell r="B298">
            <v>7350310405270</v>
          </cell>
          <cell r="D298">
            <v>71771785</v>
          </cell>
          <cell r="E298">
            <v>0</v>
          </cell>
          <cell r="F298">
            <v>71771785</v>
          </cell>
          <cell r="G298">
            <v>0</v>
          </cell>
          <cell r="H298">
            <v>0</v>
          </cell>
        </row>
        <row r="299">
          <cell r="B299">
            <v>7350310405320</v>
          </cell>
          <cell r="D299">
            <v>28800000</v>
          </cell>
          <cell r="E299">
            <v>0</v>
          </cell>
          <cell r="F299">
            <v>28800000</v>
          </cell>
          <cell r="G299">
            <v>0</v>
          </cell>
          <cell r="H299">
            <v>0</v>
          </cell>
        </row>
        <row r="300">
          <cell r="B300">
            <v>7350310905120</v>
          </cell>
          <cell r="D300">
            <v>206905452</v>
          </cell>
          <cell r="E300">
            <v>0</v>
          </cell>
          <cell r="F300">
            <v>206905452</v>
          </cell>
          <cell r="G300">
            <v>0</v>
          </cell>
          <cell r="H300">
            <v>0</v>
          </cell>
        </row>
        <row r="301">
          <cell r="B301">
            <v>7350310905131</v>
          </cell>
          <cell r="D301">
            <v>428962729</v>
          </cell>
          <cell r="E301">
            <v>0</v>
          </cell>
          <cell r="F301">
            <v>428962729</v>
          </cell>
          <cell r="G301">
            <v>0</v>
          </cell>
          <cell r="H301">
            <v>0</v>
          </cell>
        </row>
        <row r="302">
          <cell r="B302">
            <v>7350310905132</v>
          </cell>
          <cell r="D302">
            <v>263697863</v>
          </cell>
          <cell r="E302">
            <v>0</v>
          </cell>
          <cell r="F302">
            <v>263697863</v>
          </cell>
          <cell r="G302">
            <v>0</v>
          </cell>
          <cell r="H302">
            <v>0</v>
          </cell>
        </row>
        <row r="303">
          <cell r="B303">
            <v>7350310905133</v>
          </cell>
          <cell r="D303">
            <v>220150463</v>
          </cell>
          <cell r="E303">
            <v>0</v>
          </cell>
          <cell r="F303">
            <v>220150463</v>
          </cell>
          <cell r="G303">
            <v>0</v>
          </cell>
          <cell r="H303">
            <v>0</v>
          </cell>
        </row>
        <row r="304">
          <cell r="B304">
            <v>7350310905134</v>
          </cell>
          <cell r="D304">
            <v>4697862</v>
          </cell>
          <cell r="E304">
            <v>0</v>
          </cell>
          <cell r="F304">
            <v>4697862</v>
          </cell>
          <cell r="G304">
            <v>0</v>
          </cell>
          <cell r="H304">
            <v>0</v>
          </cell>
        </row>
        <row r="305">
          <cell r="B305">
            <v>7350310905135</v>
          </cell>
          <cell r="D305">
            <v>55044372</v>
          </cell>
          <cell r="E305">
            <v>0</v>
          </cell>
          <cell r="F305">
            <v>55044372</v>
          </cell>
          <cell r="G305">
            <v>0</v>
          </cell>
          <cell r="H305">
            <v>0</v>
          </cell>
        </row>
        <row r="306">
          <cell r="B306">
            <v>7350310905230</v>
          </cell>
          <cell r="D306">
            <v>29000000</v>
          </cell>
          <cell r="E306">
            <v>0</v>
          </cell>
          <cell r="F306">
            <v>29000000</v>
          </cell>
          <cell r="G306">
            <v>0</v>
          </cell>
          <cell r="H306">
            <v>0</v>
          </cell>
        </row>
        <row r="307">
          <cell r="B307">
            <v>7350310905240</v>
          </cell>
          <cell r="D307">
            <v>48402</v>
          </cell>
          <cell r="E307">
            <v>0</v>
          </cell>
          <cell r="F307">
            <v>48402</v>
          </cell>
          <cell r="G307">
            <v>0</v>
          </cell>
          <cell r="H307">
            <v>0</v>
          </cell>
        </row>
        <row r="308">
          <cell r="B308">
            <v>7350310905250</v>
          </cell>
          <cell r="D308">
            <v>98540199</v>
          </cell>
          <cell r="E308">
            <v>0</v>
          </cell>
          <cell r="F308">
            <v>98540199</v>
          </cell>
          <cell r="G308">
            <v>0</v>
          </cell>
          <cell r="H308">
            <v>0</v>
          </cell>
        </row>
        <row r="309">
          <cell r="B309">
            <v>7350310905320</v>
          </cell>
          <cell r="D309">
            <v>14366181</v>
          </cell>
          <cell r="E309">
            <v>0</v>
          </cell>
          <cell r="F309">
            <v>14366181</v>
          </cell>
          <cell r="G309">
            <v>0</v>
          </cell>
          <cell r="H309">
            <v>0</v>
          </cell>
        </row>
        <row r="310">
          <cell r="B310">
            <v>7350311005120</v>
          </cell>
          <cell r="D310">
            <v>229077080</v>
          </cell>
          <cell r="E310">
            <v>0</v>
          </cell>
          <cell r="F310">
            <v>229077080</v>
          </cell>
          <cell r="G310">
            <v>0</v>
          </cell>
          <cell r="H310">
            <v>0</v>
          </cell>
        </row>
        <row r="311">
          <cell r="B311">
            <v>7350311705270</v>
          </cell>
          <cell r="D311">
            <v>1650000</v>
          </cell>
          <cell r="E311">
            <v>0</v>
          </cell>
          <cell r="F311">
            <v>1650000</v>
          </cell>
          <cell r="G311">
            <v>0</v>
          </cell>
          <cell r="H311">
            <v>0</v>
          </cell>
        </row>
        <row r="312">
          <cell r="B312">
            <v>7350319905120</v>
          </cell>
          <cell r="D312">
            <v>458704868</v>
          </cell>
          <cell r="E312">
            <v>0</v>
          </cell>
          <cell r="F312">
            <v>458704868</v>
          </cell>
          <cell r="G312">
            <v>0</v>
          </cell>
          <cell r="H312">
            <v>0</v>
          </cell>
        </row>
        <row r="313">
          <cell r="B313">
            <v>7350319905131</v>
          </cell>
          <cell r="D313">
            <v>14889080</v>
          </cell>
          <cell r="E313">
            <v>0</v>
          </cell>
          <cell r="F313">
            <v>14889080</v>
          </cell>
          <cell r="G313">
            <v>0</v>
          </cell>
          <cell r="H313">
            <v>0</v>
          </cell>
        </row>
        <row r="314">
          <cell r="B314">
            <v>7350319905133</v>
          </cell>
          <cell r="D314">
            <v>16675000</v>
          </cell>
          <cell r="E314">
            <v>0</v>
          </cell>
          <cell r="F314">
            <v>16675000</v>
          </cell>
          <cell r="G314">
            <v>0</v>
          </cell>
          <cell r="H314">
            <v>0</v>
          </cell>
        </row>
        <row r="315">
          <cell r="B315">
            <v>7350319905134</v>
          </cell>
          <cell r="D315">
            <v>12000000</v>
          </cell>
          <cell r="E315">
            <v>0</v>
          </cell>
          <cell r="F315">
            <v>12000000</v>
          </cell>
          <cell r="G315">
            <v>0</v>
          </cell>
          <cell r="H315">
            <v>0</v>
          </cell>
        </row>
        <row r="316">
          <cell r="B316">
            <v>7350319905230</v>
          </cell>
          <cell r="D316">
            <v>1320000</v>
          </cell>
          <cell r="E316">
            <v>0</v>
          </cell>
          <cell r="F316">
            <v>1320000</v>
          </cell>
          <cell r="G316">
            <v>0</v>
          </cell>
          <cell r="H316">
            <v>0</v>
          </cell>
        </row>
        <row r="317">
          <cell r="B317">
            <v>7350319905240</v>
          </cell>
          <cell r="D317">
            <v>15263969</v>
          </cell>
          <cell r="E317">
            <v>0</v>
          </cell>
          <cell r="F317">
            <v>15263969</v>
          </cell>
          <cell r="G317">
            <v>0</v>
          </cell>
          <cell r="H317">
            <v>0</v>
          </cell>
        </row>
        <row r="318">
          <cell r="B318">
            <v>7350319905250</v>
          </cell>
          <cell r="D318">
            <v>1928657</v>
          </cell>
          <cell r="E318">
            <v>0</v>
          </cell>
          <cell r="F318">
            <v>1928657</v>
          </cell>
          <cell r="G318">
            <v>0</v>
          </cell>
          <cell r="H318">
            <v>0</v>
          </cell>
        </row>
        <row r="319">
          <cell r="B319">
            <v>7350319905270</v>
          </cell>
          <cell r="D319">
            <v>5250000</v>
          </cell>
          <cell r="E319">
            <v>0</v>
          </cell>
          <cell r="F319">
            <v>5250000</v>
          </cell>
          <cell r="G319">
            <v>0</v>
          </cell>
          <cell r="H319">
            <v>0</v>
          </cell>
        </row>
        <row r="320">
          <cell r="B320">
            <v>7350319905320</v>
          </cell>
          <cell r="D320">
            <v>7800000</v>
          </cell>
          <cell r="E320">
            <v>0</v>
          </cell>
          <cell r="F320">
            <v>7800000</v>
          </cell>
          <cell r="G320">
            <v>0</v>
          </cell>
          <cell r="H320">
            <v>0</v>
          </cell>
        </row>
        <row r="321">
          <cell r="B321">
            <v>7351011105230</v>
          </cell>
          <cell r="D321">
            <v>1879574562</v>
          </cell>
          <cell r="E321">
            <v>0</v>
          </cell>
          <cell r="F321">
            <v>1879574562</v>
          </cell>
          <cell r="G321">
            <v>0</v>
          </cell>
          <cell r="H321">
            <v>1928551380</v>
          </cell>
        </row>
        <row r="322">
          <cell r="B322">
            <v>7351011105250</v>
          </cell>
          <cell r="D322">
            <v>2698758549</v>
          </cell>
          <cell r="E322">
            <v>0</v>
          </cell>
          <cell r="F322">
            <v>2698758549</v>
          </cell>
          <cell r="G322">
            <v>0</v>
          </cell>
          <cell r="H322">
            <v>2704104705</v>
          </cell>
        </row>
        <row r="323">
          <cell r="B323">
            <v>7351011105251</v>
          </cell>
          <cell r="D323">
            <v>1901702445</v>
          </cell>
          <cell r="E323">
            <v>0</v>
          </cell>
          <cell r="F323">
            <v>1901702445</v>
          </cell>
          <cell r="G323">
            <v>0</v>
          </cell>
          <cell r="H323">
            <v>2233052205</v>
          </cell>
        </row>
        <row r="324">
          <cell r="B324">
            <v>7351011105260</v>
          </cell>
          <cell r="D324">
            <v>4361985531</v>
          </cell>
          <cell r="E324">
            <v>0</v>
          </cell>
          <cell r="F324">
            <v>4361985531</v>
          </cell>
          <cell r="G324">
            <v>0</v>
          </cell>
          <cell r="H324">
            <v>4361984160</v>
          </cell>
        </row>
        <row r="325">
          <cell r="B325">
            <v>7351011105270</v>
          </cell>
          <cell r="D325">
            <v>1480123454</v>
          </cell>
          <cell r="E325">
            <v>0</v>
          </cell>
          <cell r="F325">
            <v>1480123454</v>
          </cell>
          <cell r="G325">
            <v>0</v>
          </cell>
          <cell r="H325">
            <v>1486078329</v>
          </cell>
        </row>
        <row r="326">
          <cell r="B326">
            <v>7351011105280</v>
          </cell>
          <cell r="D326">
            <v>3337241014</v>
          </cell>
          <cell r="E326">
            <v>0</v>
          </cell>
          <cell r="F326">
            <v>3337241014</v>
          </cell>
          <cell r="G326">
            <v>0</v>
          </cell>
          <cell r="H326">
            <v>3349578309</v>
          </cell>
        </row>
        <row r="327">
          <cell r="B327">
            <v>7351011105290</v>
          </cell>
          <cell r="D327">
            <v>3812796330</v>
          </cell>
          <cell r="E327">
            <v>0</v>
          </cell>
          <cell r="F327">
            <v>3812796330</v>
          </cell>
          <cell r="G327">
            <v>0</v>
          </cell>
          <cell r="H327">
            <v>3823263000</v>
          </cell>
        </row>
        <row r="328">
          <cell r="B328">
            <v>7351020105230</v>
          </cell>
          <cell r="D328">
            <v>120064726</v>
          </cell>
          <cell r="E328">
            <v>0</v>
          </cell>
          <cell r="F328">
            <v>120064726</v>
          </cell>
          <cell r="G328">
            <v>0</v>
          </cell>
          <cell r="H328">
            <v>154284109</v>
          </cell>
        </row>
        <row r="329">
          <cell r="B329">
            <v>7351020105250</v>
          </cell>
          <cell r="D329">
            <v>162121669</v>
          </cell>
          <cell r="E329">
            <v>0</v>
          </cell>
          <cell r="F329">
            <v>162121669</v>
          </cell>
          <cell r="G329">
            <v>0</v>
          </cell>
          <cell r="H329">
            <v>178644175</v>
          </cell>
        </row>
        <row r="330">
          <cell r="B330">
            <v>7351020105251</v>
          </cell>
          <cell r="D330">
            <v>300245245</v>
          </cell>
          <cell r="E330">
            <v>0</v>
          </cell>
          <cell r="F330">
            <v>300245245</v>
          </cell>
          <cell r="G330">
            <v>0</v>
          </cell>
          <cell r="H330">
            <v>178644175</v>
          </cell>
        </row>
        <row r="331">
          <cell r="B331">
            <v>7351020105260</v>
          </cell>
          <cell r="D331">
            <v>312190610</v>
          </cell>
          <cell r="E331">
            <v>0</v>
          </cell>
          <cell r="F331">
            <v>312190610</v>
          </cell>
          <cell r="G331">
            <v>0</v>
          </cell>
          <cell r="H331">
            <v>311274533</v>
          </cell>
        </row>
        <row r="332">
          <cell r="B332">
            <v>7351020105270</v>
          </cell>
          <cell r="D332">
            <v>50696420</v>
          </cell>
          <cell r="E332">
            <v>0</v>
          </cell>
          <cell r="F332">
            <v>50696420</v>
          </cell>
          <cell r="G332">
            <v>0</v>
          </cell>
          <cell r="H332">
            <v>81202066</v>
          </cell>
        </row>
        <row r="333">
          <cell r="B333">
            <v>7351020105280</v>
          </cell>
          <cell r="D333">
            <v>179302169</v>
          </cell>
          <cell r="E333">
            <v>0</v>
          </cell>
          <cell r="F333">
            <v>179302169</v>
          </cell>
          <cell r="G333">
            <v>0</v>
          </cell>
          <cell r="H333">
            <v>267966266</v>
          </cell>
        </row>
        <row r="334">
          <cell r="B334">
            <v>7351020105290</v>
          </cell>
          <cell r="D334">
            <v>547029814</v>
          </cell>
          <cell r="E334">
            <v>0</v>
          </cell>
          <cell r="F334">
            <v>547029814</v>
          </cell>
          <cell r="G334">
            <v>0</v>
          </cell>
          <cell r="H334">
            <v>305861040</v>
          </cell>
        </row>
        <row r="335">
          <cell r="B335">
            <v>7351040105230</v>
          </cell>
          <cell r="D335">
            <v>649953324</v>
          </cell>
          <cell r="E335">
            <v>10654974</v>
          </cell>
          <cell r="F335">
            <v>639298350</v>
          </cell>
          <cell r="G335">
            <v>0</v>
          </cell>
          <cell r="H335">
            <v>642850460</v>
          </cell>
        </row>
        <row r="336">
          <cell r="B336">
            <v>7351040105250</v>
          </cell>
          <cell r="D336">
            <v>911328108</v>
          </cell>
          <cell r="E336">
            <v>14939808</v>
          </cell>
          <cell r="F336">
            <v>896388300</v>
          </cell>
          <cell r="G336">
            <v>0</v>
          </cell>
          <cell r="H336">
            <v>901368235</v>
          </cell>
        </row>
        <row r="337">
          <cell r="B337">
            <v>7351040105251</v>
          </cell>
          <cell r="D337">
            <v>769960329</v>
          </cell>
          <cell r="E337">
            <v>29722029</v>
          </cell>
          <cell r="F337">
            <v>740238300</v>
          </cell>
          <cell r="G337">
            <v>0</v>
          </cell>
          <cell r="H337">
            <v>744350735</v>
          </cell>
        </row>
        <row r="338">
          <cell r="B338">
            <v>7351040105260</v>
          </cell>
          <cell r="D338">
            <v>1470061419</v>
          </cell>
          <cell r="E338">
            <v>24099369</v>
          </cell>
          <cell r="F338">
            <v>1445962050</v>
          </cell>
          <cell r="G338">
            <v>0</v>
          </cell>
          <cell r="H338">
            <v>1453994720</v>
          </cell>
        </row>
        <row r="339">
          <cell r="B339">
            <v>7351040105270</v>
          </cell>
          <cell r="D339">
            <v>500486028</v>
          </cell>
          <cell r="E339">
            <v>7863378</v>
          </cell>
          <cell r="F339">
            <v>492622650</v>
          </cell>
          <cell r="G339">
            <v>0</v>
          </cell>
          <cell r="H339">
            <v>495359444</v>
          </cell>
        </row>
        <row r="340">
          <cell r="B340">
            <v>7351040105280</v>
          </cell>
          <cell r="D340">
            <v>1128863409</v>
          </cell>
          <cell r="E340">
            <v>18505959</v>
          </cell>
          <cell r="F340">
            <v>1110357450</v>
          </cell>
          <cell r="G340">
            <v>0</v>
          </cell>
          <cell r="H340">
            <v>1116526104</v>
          </cell>
        </row>
        <row r="341">
          <cell r="B341">
            <v>7351040105290</v>
          </cell>
          <cell r="D341">
            <v>1288503459</v>
          </cell>
          <cell r="E341">
            <v>21123009</v>
          </cell>
          <cell r="F341">
            <v>1267380450</v>
          </cell>
          <cell r="G341">
            <v>0</v>
          </cell>
          <cell r="H341">
            <v>1274421000</v>
          </cell>
        </row>
        <row r="342">
          <cell r="B342">
            <v>7351131105120</v>
          </cell>
          <cell r="D342">
            <v>0</v>
          </cell>
          <cell r="E342">
            <v>0</v>
          </cell>
          <cell r="F342">
            <v>0</v>
          </cell>
          <cell r="G342">
            <v>0</v>
          </cell>
          <cell r="H342">
            <v>780000000</v>
          </cell>
        </row>
        <row r="343">
          <cell r="B343">
            <v>7351131105131</v>
          </cell>
          <cell r="D343">
            <v>0</v>
          </cell>
          <cell r="E343">
            <v>0</v>
          </cell>
          <cell r="F343">
            <v>0</v>
          </cell>
          <cell r="G343">
            <v>0</v>
          </cell>
          <cell r="H343">
            <v>480000000</v>
          </cell>
        </row>
        <row r="344">
          <cell r="B344">
            <v>7351131105132</v>
          </cell>
          <cell r="D344">
            <v>0</v>
          </cell>
          <cell r="E344">
            <v>0</v>
          </cell>
          <cell r="F344">
            <v>0</v>
          </cell>
          <cell r="G344">
            <v>0</v>
          </cell>
          <cell r="H344">
            <v>420000000</v>
          </cell>
        </row>
        <row r="345">
          <cell r="B345">
            <v>7351131105133</v>
          </cell>
          <cell r="D345">
            <v>0</v>
          </cell>
          <cell r="E345">
            <v>0</v>
          </cell>
          <cell r="F345">
            <v>0</v>
          </cell>
          <cell r="G345">
            <v>0</v>
          </cell>
          <cell r="H345">
            <v>420000000</v>
          </cell>
        </row>
        <row r="346">
          <cell r="B346">
            <v>7351131105134</v>
          </cell>
          <cell r="D346">
            <v>0</v>
          </cell>
          <cell r="E346">
            <v>0</v>
          </cell>
          <cell r="F346">
            <v>0</v>
          </cell>
          <cell r="G346">
            <v>0</v>
          </cell>
          <cell r="H346">
            <v>180000000</v>
          </cell>
        </row>
        <row r="347">
          <cell r="B347">
            <v>7351131105135</v>
          </cell>
          <cell r="D347">
            <v>0</v>
          </cell>
          <cell r="E347">
            <v>0</v>
          </cell>
          <cell r="F347">
            <v>0</v>
          </cell>
          <cell r="G347">
            <v>0</v>
          </cell>
          <cell r="H347">
            <v>180000000</v>
          </cell>
        </row>
        <row r="348">
          <cell r="B348">
            <v>7351131105230</v>
          </cell>
          <cell r="D348">
            <v>0</v>
          </cell>
          <cell r="E348">
            <v>0</v>
          </cell>
          <cell r="F348">
            <v>0</v>
          </cell>
          <cell r="G348">
            <v>0</v>
          </cell>
          <cell r="H348">
            <v>120000000</v>
          </cell>
        </row>
        <row r="349">
          <cell r="B349">
            <v>7351131105250</v>
          </cell>
          <cell r="D349">
            <v>0</v>
          </cell>
          <cell r="E349">
            <v>0</v>
          </cell>
          <cell r="F349">
            <v>0</v>
          </cell>
          <cell r="G349">
            <v>0</v>
          </cell>
          <cell r="H349">
            <v>180000000</v>
          </cell>
        </row>
        <row r="350">
          <cell r="B350">
            <v>7351131105251</v>
          </cell>
          <cell r="D350">
            <v>0</v>
          </cell>
          <cell r="E350">
            <v>0</v>
          </cell>
          <cell r="F350">
            <v>0</v>
          </cell>
          <cell r="G350">
            <v>0</v>
          </cell>
          <cell r="H350">
            <v>120000000</v>
          </cell>
        </row>
        <row r="351">
          <cell r="B351">
            <v>7351131105260</v>
          </cell>
          <cell r="D351">
            <v>0</v>
          </cell>
          <cell r="E351">
            <v>0</v>
          </cell>
          <cell r="F351">
            <v>0</v>
          </cell>
          <cell r="G351">
            <v>0</v>
          </cell>
          <cell r="H351">
            <v>300000000</v>
          </cell>
        </row>
        <row r="352">
          <cell r="B352">
            <v>7351131105270</v>
          </cell>
          <cell r="D352">
            <v>0</v>
          </cell>
          <cell r="E352">
            <v>0</v>
          </cell>
          <cell r="F352">
            <v>0</v>
          </cell>
          <cell r="G352">
            <v>0</v>
          </cell>
          <cell r="H352">
            <v>120000000</v>
          </cell>
        </row>
        <row r="353">
          <cell r="B353">
            <v>7351131105280</v>
          </cell>
          <cell r="D353">
            <v>0</v>
          </cell>
          <cell r="E353">
            <v>0</v>
          </cell>
          <cell r="F353">
            <v>0</v>
          </cell>
          <cell r="G353">
            <v>0</v>
          </cell>
          <cell r="H353">
            <v>180000000</v>
          </cell>
        </row>
        <row r="354">
          <cell r="B354">
            <v>7351131105290</v>
          </cell>
          <cell r="D354">
            <v>0</v>
          </cell>
          <cell r="E354">
            <v>0</v>
          </cell>
          <cell r="F354">
            <v>0</v>
          </cell>
          <cell r="G354">
            <v>0</v>
          </cell>
          <cell r="H354">
            <v>240000000</v>
          </cell>
        </row>
        <row r="355">
          <cell r="B355">
            <v>7351131505120</v>
          </cell>
          <cell r="D355">
            <v>96627840</v>
          </cell>
          <cell r="E355">
            <v>0</v>
          </cell>
          <cell r="F355">
            <v>96627840</v>
          </cell>
          <cell r="G355">
            <v>0</v>
          </cell>
          <cell r="H355">
            <v>28800000</v>
          </cell>
        </row>
        <row r="356">
          <cell r="B356">
            <v>7351131505131</v>
          </cell>
          <cell r="D356">
            <v>40318676</v>
          </cell>
          <cell r="E356">
            <v>0</v>
          </cell>
          <cell r="F356">
            <v>40318676</v>
          </cell>
          <cell r="G356">
            <v>0</v>
          </cell>
          <cell r="H356">
            <v>16800000</v>
          </cell>
        </row>
        <row r="357">
          <cell r="B357">
            <v>7351131505132</v>
          </cell>
          <cell r="D357">
            <v>25407840</v>
          </cell>
          <cell r="E357">
            <v>0</v>
          </cell>
          <cell r="F357">
            <v>25407840</v>
          </cell>
          <cell r="G357">
            <v>0</v>
          </cell>
          <cell r="H357">
            <v>9600000</v>
          </cell>
        </row>
        <row r="358">
          <cell r="B358">
            <v>7351131505133</v>
          </cell>
          <cell r="D358">
            <v>44863022</v>
          </cell>
          <cell r="E358">
            <v>0</v>
          </cell>
          <cell r="F358">
            <v>44863022</v>
          </cell>
          <cell r="G358">
            <v>0</v>
          </cell>
          <cell r="H358">
            <v>16800000</v>
          </cell>
        </row>
        <row r="359">
          <cell r="B359">
            <v>7351131505134</v>
          </cell>
          <cell r="D359">
            <v>5205000</v>
          </cell>
          <cell r="E359">
            <v>0</v>
          </cell>
          <cell r="F359">
            <v>5205000</v>
          </cell>
          <cell r="G359">
            <v>0</v>
          </cell>
          <cell r="H359">
            <v>4800000</v>
          </cell>
        </row>
        <row r="360">
          <cell r="B360">
            <v>7351131505135</v>
          </cell>
          <cell r="D360">
            <v>0</v>
          </cell>
          <cell r="E360">
            <v>0</v>
          </cell>
          <cell r="F360">
            <v>0</v>
          </cell>
          <cell r="G360">
            <v>0</v>
          </cell>
          <cell r="H360">
            <v>7200000</v>
          </cell>
        </row>
        <row r="361">
          <cell r="B361">
            <v>7351131505230</v>
          </cell>
          <cell r="D361">
            <v>33647265</v>
          </cell>
          <cell r="E361">
            <v>0</v>
          </cell>
          <cell r="F361">
            <v>33647265</v>
          </cell>
          <cell r="G361">
            <v>0</v>
          </cell>
          <cell r="H361">
            <v>4800000</v>
          </cell>
        </row>
        <row r="362">
          <cell r="B362">
            <v>7351131505250</v>
          </cell>
          <cell r="D362">
            <v>0</v>
          </cell>
          <cell r="E362">
            <v>0</v>
          </cell>
          <cell r="F362">
            <v>0</v>
          </cell>
          <cell r="G362">
            <v>0</v>
          </cell>
          <cell r="H362">
            <v>4800000</v>
          </cell>
        </row>
        <row r="363">
          <cell r="B363">
            <v>7351131505251</v>
          </cell>
          <cell r="D363">
            <v>12337305</v>
          </cell>
          <cell r="E363">
            <v>0</v>
          </cell>
          <cell r="F363">
            <v>12337305</v>
          </cell>
          <cell r="G363">
            <v>0</v>
          </cell>
          <cell r="H363">
            <v>4800000</v>
          </cell>
        </row>
        <row r="364">
          <cell r="B364">
            <v>7351131505260</v>
          </cell>
          <cell r="D364">
            <v>0</v>
          </cell>
          <cell r="E364">
            <v>0</v>
          </cell>
          <cell r="F364">
            <v>0</v>
          </cell>
          <cell r="G364">
            <v>0</v>
          </cell>
          <cell r="H364">
            <v>9600000</v>
          </cell>
        </row>
        <row r="365">
          <cell r="B365">
            <v>7351131505270</v>
          </cell>
          <cell r="D365">
            <v>5607878</v>
          </cell>
          <cell r="E365">
            <v>0</v>
          </cell>
          <cell r="F365">
            <v>5607878</v>
          </cell>
          <cell r="G365">
            <v>0</v>
          </cell>
          <cell r="H365">
            <v>2400000</v>
          </cell>
        </row>
        <row r="366">
          <cell r="B366">
            <v>7351131505280</v>
          </cell>
          <cell r="D366">
            <v>12337305</v>
          </cell>
          <cell r="E366">
            <v>0</v>
          </cell>
          <cell r="F366">
            <v>12337305</v>
          </cell>
          <cell r="G366">
            <v>0</v>
          </cell>
          <cell r="H366">
            <v>7200000</v>
          </cell>
        </row>
        <row r="367">
          <cell r="B367">
            <v>7351131505290</v>
          </cell>
          <cell r="D367">
            <v>10468035</v>
          </cell>
          <cell r="E367">
            <v>0</v>
          </cell>
          <cell r="F367">
            <v>10468035</v>
          </cell>
          <cell r="G367">
            <v>0</v>
          </cell>
          <cell r="H367">
            <v>9600000</v>
          </cell>
        </row>
        <row r="368">
          <cell r="B368">
            <v>7351210105230</v>
          </cell>
          <cell r="D368">
            <v>355128354</v>
          </cell>
          <cell r="E368">
            <v>0</v>
          </cell>
          <cell r="F368">
            <v>355128354</v>
          </cell>
          <cell r="G368">
            <v>0</v>
          </cell>
          <cell r="H368">
            <v>380160000</v>
          </cell>
        </row>
        <row r="369">
          <cell r="B369">
            <v>7351210105250</v>
          </cell>
          <cell r="D369">
            <v>488041186</v>
          </cell>
          <cell r="E369">
            <v>0</v>
          </cell>
          <cell r="F369">
            <v>488041186</v>
          </cell>
          <cell r="G369">
            <v>0</v>
          </cell>
          <cell r="H369">
            <v>570240000</v>
          </cell>
        </row>
        <row r="370">
          <cell r="B370">
            <v>7351210105251</v>
          </cell>
          <cell r="D370">
            <v>305254153</v>
          </cell>
          <cell r="E370">
            <v>0</v>
          </cell>
          <cell r="F370">
            <v>305254153</v>
          </cell>
          <cell r="G370">
            <v>0</v>
          </cell>
          <cell r="H370">
            <v>380160000</v>
          </cell>
        </row>
        <row r="371">
          <cell r="B371">
            <v>7351210105260</v>
          </cell>
          <cell r="D371">
            <v>849014208</v>
          </cell>
          <cell r="E371">
            <v>0</v>
          </cell>
          <cell r="F371">
            <v>849014208</v>
          </cell>
          <cell r="G371">
            <v>0</v>
          </cell>
          <cell r="H371">
            <v>950400000</v>
          </cell>
        </row>
        <row r="372">
          <cell r="B372">
            <v>7351210105270</v>
          </cell>
          <cell r="D372">
            <v>309567580</v>
          </cell>
          <cell r="E372">
            <v>0</v>
          </cell>
          <cell r="F372">
            <v>309567580</v>
          </cell>
          <cell r="G372">
            <v>0</v>
          </cell>
          <cell r="H372">
            <v>380160000</v>
          </cell>
        </row>
        <row r="373">
          <cell r="B373">
            <v>7351210105280</v>
          </cell>
          <cell r="D373">
            <v>537299385</v>
          </cell>
          <cell r="E373">
            <v>0</v>
          </cell>
          <cell r="F373">
            <v>537299385</v>
          </cell>
          <cell r="G373">
            <v>0</v>
          </cell>
          <cell r="H373">
            <v>570240000</v>
          </cell>
        </row>
        <row r="374">
          <cell r="B374">
            <v>7351210105290</v>
          </cell>
          <cell r="D374">
            <v>716855098</v>
          </cell>
          <cell r="E374">
            <v>0</v>
          </cell>
          <cell r="F374">
            <v>716855098</v>
          </cell>
          <cell r="G374">
            <v>0</v>
          </cell>
          <cell r="H374">
            <v>760320000</v>
          </cell>
        </row>
        <row r="375">
          <cell r="B375">
            <v>7351240105230</v>
          </cell>
          <cell r="D375">
            <v>60998590</v>
          </cell>
          <cell r="E375">
            <v>0</v>
          </cell>
          <cell r="F375">
            <v>60998590</v>
          </cell>
          <cell r="G375">
            <v>0</v>
          </cell>
          <cell r="H375">
            <v>62485066</v>
          </cell>
        </row>
        <row r="376">
          <cell r="B376">
            <v>7351240105250</v>
          </cell>
          <cell r="D376">
            <v>85826399</v>
          </cell>
          <cell r="E376">
            <v>0</v>
          </cell>
          <cell r="F376">
            <v>85826399</v>
          </cell>
          <cell r="G376">
            <v>0</v>
          </cell>
          <cell r="H376">
            <v>86482465</v>
          </cell>
        </row>
        <row r="377">
          <cell r="B377">
            <v>7351240105251</v>
          </cell>
          <cell r="D377">
            <v>66428546</v>
          </cell>
          <cell r="E377">
            <v>0</v>
          </cell>
          <cell r="F377">
            <v>66428546</v>
          </cell>
          <cell r="G377">
            <v>0</v>
          </cell>
          <cell r="H377">
            <v>72350890</v>
          </cell>
        </row>
        <row r="378">
          <cell r="B378">
            <v>7351240105260</v>
          </cell>
          <cell r="D378">
            <v>140225272</v>
          </cell>
          <cell r="E378">
            <v>0</v>
          </cell>
          <cell r="F378">
            <v>140225272</v>
          </cell>
          <cell r="G378">
            <v>0</v>
          </cell>
          <cell r="H378">
            <v>140197760</v>
          </cell>
        </row>
        <row r="379">
          <cell r="B379">
            <v>7351240105270</v>
          </cell>
          <cell r="D379">
            <v>46092830</v>
          </cell>
          <cell r="E379">
            <v>0</v>
          </cell>
          <cell r="F379">
            <v>46092830</v>
          </cell>
          <cell r="G379">
            <v>0</v>
          </cell>
          <cell r="H379">
            <v>47018411</v>
          </cell>
        </row>
        <row r="380">
          <cell r="B380">
            <v>7351240105280</v>
          </cell>
          <cell r="D380">
            <v>105866405</v>
          </cell>
          <cell r="E380">
            <v>0</v>
          </cell>
          <cell r="F380">
            <v>105866405</v>
          </cell>
          <cell r="G380">
            <v>0</v>
          </cell>
          <cell r="H380">
            <v>108526339</v>
          </cell>
        </row>
        <row r="381">
          <cell r="B381">
            <v>7351240105290</v>
          </cell>
          <cell r="D381">
            <v>131108814</v>
          </cell>
          <cell r="E381">
            <v>0</v>
          </cell>
          <cell r="F381">
            <v>131108814</v>
          </cell>
          <cell r="G381">
            <v>0</v>
          </cell>
          <cell r="H381">
            <v>123873721</v>
          </cell>
        </row>
        <row r="382">
          <cell r="B382">
            <v>7351320105120</v>
          </cell>
          <cell r="D382">
            <v>771179294</v>
          </cell>
          <cell r="E382">
            <v>0</v>
          </cell>
          <cell r="F382">
            <v>771179294</v>
          </cell>
          <cell r="G382">
            <v>0</v>
          </cell>
          <cell r="H382">
            <v>2028000000</v>
          </cell>
        </row>
        <row r="383">
          <cell r="B383">
            <v>7351320105131</v>
          </cell>
          <cell r="D383">
            <v>578384470</v>
          </cell>
          <cell r="E383">
            <v>0</v>
          </cell>
          <cell r="F383">
            <v>578384470</v>
          </cell>
          <cell r="G383">
            <v>0</v>
          </cell>
          <cell r="H383">
            <v>1248000000</v>
          </cell>
        </row>
        <row r="384">
          <cell r="B384">
            <v>7351320105132</v>
          </cell>
          <cell r="D384">
            <v>514119530</v>
          </cell>
          <cell r="E384">
            <v>0</v>
          </cell>
          <cell r="F384">
            <v>514119530</v>
          </cell>
          <cell r="G384">
            <v>0</v>
          </cell>
          <cell r="H384">
            <v>1092000000</v>
          </cell>
        </row>
        <row r="385">
          <cell r="B385">
            <v>7351320105133</v>
          </cell>
          <cell r="D385">
            <v>449854589</v>
          </cell>
          <cell r="E385">
            <v>0</v>
          </cell>
          <cell r="F385">
            <v>449854589</v>
          </cell>
          <cell r="G385">
            <v>0</v>
          </cell>
          <cell r="H385">
            <v>1092000000</v>
          </cell>
        </row>
        <row r="386">
          <cell r="B386">
            <v>7351320105134</v>
          </cell>
          <cell r="D386">
            <v>192794824</v>
          </cell>
          <cell r="E386">
            <v>0</v>
          </cell>
          <cell r="F386">
            <v>192794824</v>
          </cell>
          <cell r="G386">
            <v>0</v>
          </cell>
          <cell r="H386">
            <v>468000000</v>
          </cell>
        </row>
        <row r="387">
          <cell r="B387">
            <v>7351320105135</v>
          </cell>
          <cell r="D387">
            <v>192794824</v>
          </cell>
          <cell r="E387">
            <v>0</v>
          </cell>
          <cell r="F387">
            <v>192794824</v>
          </cell>
          <cell r="G387">
            <v>0</v>
          </cell>
          <cell r="H387">
            <v>468000000</v>
          </cell>
        </row>
        <row r="388">
          <cell r="B388">
            <v>7351320105230</v>
          </cell>
          <cell r="D388">
            <v>128529881</v>
          </cell>
          <cell r="E388">
            <v>0</v>
          </cell>
          <cell r="F388">
            <v>128529881</v>
          </cell>
          <cell r="G388">
            <v>0</v>
          </cell>
          <cell r="H388">
            <v>312000000</v>
          </cell>
        </row>
        <row r="389">
          <cell r="B389">
            <v>7351320105250</v>
          </cell>
          <cell r="D389">
            <v>128529881</v>
          </cell>
          <cell r="E389">
            <v>0</v>
          </cell>
          <cell r="F389">
            <v>128529881</v>
          </cell>
          <cell r="G389">
            <v>0</v>
          </cell>
          <cell r="H389">
            <v>468000000</v>
          </cell>
        </row>
        <row r="390">
          <cell r="B390">
            <v>7351320105251</v>
          </cell>
          <cell r="D390">
            <v>128529881</v>
          </cell>
          <cell r="E390">
            <v>0</v>
          </cell>
          <cell r="F390">
            <v>128529881</v>
          </cell>
          <cell r="G390">
            <v>0</v>
          </cell>
          <cell r="H390">
            <v>312000000</v>
          </cell>
        </row>
        <row r="391">
          <cell r="B391">
            <v>7351320105260</v>
          </cell>
          <cell r="D391">
            <v>321324706</v>
          </cell>
          <cell r="E391">
            <v>0</v>
          </cell>
          <cell r="F391">
            <v>321324706</v>
          </cell>
          <cell r="G391">
            <v>0</v>
          </cell>
          <cell r="H391">
            <v>780000000</v>
          </cell>
        </row>
        <row r="392">
          <cell r="B392">
            <v>7351320105270</v>
          </cell>
          <cell r="D392">
            <v>128529881</v>
          </cell>
          <cell r="E392">
            <v>0</v>
          </cell>
          <cell r="F392">
            <v>128529881</v>
          </cell>
          <cell r="G392">
            <v>0</v>
          </cell>
          <cell r="H392">
            <v>312000000</v>
          </cell>
        </row>
        <row r="393">
          <cell r="B393">
            <v>7351320105280</v>
          </cell>
          <cell r="D393">
            <v>192794824</v>
          </cell>
          <cell r="E393">
            <v>0</v>
          </cell>
          <cell r="F393">
            <v>192794824</v>
          </cell>
          <cell r="G393">
            <v>0</v>
          </cell>
          <cell r="H393">
            <v>468000000</v>
          </cell>
        </row>
        <row r="394">
          <cell r="B394">
            <v>7351320105290</v>
          </cell>
          <cell r="D394">
            <v>257059778</v>
          </cell>
          <cell r="E394">
            <v>0</v>
          </cell>
          <cell r="F394">
            <v>257059778</v>
          </cell>
          <cell r="G394">
            <v>0</v>
          </cell>
          <cell r="H394">
            <v>624000000</v>
          </cell>
        </row>
        <row r="395">
          <cell r="B395">
            <v>7351360105120</v>
          </cell>
          <cell r="D395">
            <v>1296996840</v>
          </cell>
          <cell r="E395">
            <v>0</v>
          </cell>
          <cell r="F395">
            <v>1296996840</v>
          </cell>
          <cell r="G395">
            <v>0</v>
          </cell>
          <cell r="H395">
            <v>1716000000</v>
          </cell>
        </row>
        <row r="396">
          <cell r="B396">
            <v>7351360105131</v>
          </cell>
          <cell r="D396">
            <v>972747632</v>
          </cell>
          <cell r="E396">
            <v>0</v>
          </cell>
          <cell r="F396">
            <v>972747632</v>
          </cell>
          <cell r="G396">
            <v>0</v>
          </cell>
          <cell r="H396">
            <v>1056000000</v>
          </cell>
        </row>
        <row r="397">
          <cell r="B397">
            <v>7351360105132</v>
          </cell>
          <cell r="D397">
            <v>864664560</v>
          </cell>
          <cell r="E397">
            <v>0</v>
          </cell>
          <cell r="F397">
            <v>864664560</v>
          </cell>
          <cell r="G397">
            <v>0</v>
          </cell>
          <cell r="H397">
            <v>924000000</v>
          </cell>
        </row>
        <row r="398">
          <cell r="B398">
            <v>7351360105133</v>
          </cell>
          <cell r="D398">
            <v>756581490</v>
          </cell>
          <cell r="E398">
            <v>0</v>
          </cell>
          <cell r="F398">
            <v>756581490</v>
          </cell>
          <cell r="G398">
            <v>0</v>
          </cell>
          <cell r="H398">
            <v>924000000</v>
          </cell>
        </row>
        <row r="399">
          <cell r="B399">
            <v>7351360105134</v>
          </cell>
          <cell r="D399">
            <v>324249211</v>
          </cell>
          <cell r="E399">
            <v>0</v>
          </cell>
          <cell r="F399">
            <v>324249211</v>
          </cell>
          <cell r="G399">
            <v>0</v>
          </cell>
          <cell r="H399">
            <v>396000000</v>
          </cell>
        </row>
        <row r="400">
          <cell r="B400">
            <v>7351360105135</v>
          </cell>
          <cell r="D400">
            <v>324249211</v>
          </cell>
          <cell r="E400">
            <v>0</v>
          </cell>
          <cell r="F400">
            <v>324249211</v>
          </cell>
          <cell r="G400">
            <v>0</v>
          </cell>
          <cell r="H400">
            <v>396000000</v>
          </cell>
        </row>
        <row r="401">
          <cell r="B401">
            <v>7351360105230</v>
          </cell>
          <cell r="D401">
            <v>216166140</v>
          </cell>
          <cell r="E401">
            <v>0</v>
          </cell>
          <cell r="F401">
            <v>216166140</v>
          </cell>
          <cell r="G401">
            <v>0</v>
          </cell>
          <cell r="H401">
            <v>264000000</v>
          </cell>
        </row>
        <row r="402">
          <cell r="B402">
            <v>7351360105250</v>
          </cell>
          <cell r="D402">
            <v>216166140</v>
          </cell>
          <cell r="E402">
            <v>0</v>
          </cell>
          <cell r="F402">
            <v>216166140</v>
          </cell>
          <cell r="G402">
            <v>0</v>
          </cell>
          <cell r="H402">
            <v>396000000</v>
          </cell>
        </row>
        <row r="403">
          <cell r="B403">
            <v>7351360105251</v>
          </cell>
          <cell r="D403">
            <v>216166140</v>
          </cell>
          <cell r="E403">
            <v>0</v>
          </cell>
          <cell r="F403">
            <v>216166140</v>
          </cell>
          <cell r="G403">
            <v>0</v>
          </cell>
          <cell r="H403">
            <v>264000000</v>
          </cell>
        </row>
        <row r="404">
          <cell r="B404">
            <v>7351360105260</v>
          </cell>
          <cell r="D404">
            <v>540415350</v>
          </cell>
          <cell r="E404">
            <v>0</v>
          </cell>
          <cell r="F404">
            <v>540415350</v>
          </cell>
          <cell r="G404">
            <v>0</v>
          </cell>
          <cell r="H404">
            <v>660000000</v>
          </cell>
        </row>
        <row r="405">
          <cell r="B405">
            <v>7351360105270</v>
          </cell>
          <cell r="D405">
            <v>216166140</v>
          </cell>
          <cell r="E405">
            <v>0</v>
          </cell>
          <cell r="F405">
            <v>216166140</v>
          </cell>
          <cell r="G405">
            <v>0</v>
          </cell>
          <cell r="H405">
            <v>264000000</v>
          </cell>
        </row>
        <row r="406">
          <cell r="B406">
            <v>7351360105280</v>
          </cell>
          <cell r="D406">
            <v>324249211</v>
          </cell>
          <cell r="E406">
            <v>0</v>
          </cell>
          <cell r="F406">
            <v>324249211</v>
          </cell>
          <cell r="G406">
            <v>0</v>
          </cell>
          <cell r="H406">
            <v>396000000</v>
          </cell>
        </row>
        <row r="407">
          <cell r="B407">
            <v>7351360105290</v>
          </cell>
          <cell r="D407">
            <v>432332277</v>
          </cell>
          <cell r="E407">
            <v>0</v>
          </cell>
          <cell r="F407">
            <v>432332277</v>
          </cell>
          <cell r="G407">
            <v>0</v>
          </cell>
          <cell r="H407">
            <v>528000000</v>
          </cell>
        </row>
        <row r="408">
          <cell r="B408">
            <v>7353130105120</v>
          </cell>
          <cell r="D408">
            <v>15180261799</v>
          </cell>
          <cell r="E408">
            <v>0</v>
          </cell>
          <cell r="F408">
            <v>15180261799</v>
          </cell>
          <cell r="G408">
            <v>0</v>
          </cell>
          <cell r="H408">
            <v>0</v>
          </cell>
        </row>
        <row r="409">
          <cell r="B409">
            <v>7353130105131</v>
          </cell>
          <cell r="D409">
            <v>1763828892</v>
          </cell>
          <cell r="E409">
            <v>0</v>
          </cell>
          <cell r="F409">
            <v>1763828892</v>
          </cell>
          <cell r="G409">
            <v>0</v>
          </cell>
          <cell r="H409">
            <v>0</v>
          </cell>
        </row>
        <row r="410">
          <cell r="B410">
            <v>7353130105132</v>
          </cell>
          <cell r="D410">
            <v>1940758035</v>
          </cell>
          <cell r="E410">
            <v>0</v>
          </cell>
          <cell r="F410">
            <v>1940758035</v>
          </cell>
          <cell r="G410">
            <v>0</v>
          </cell>
          <cell r="H410">
            <v>0</v>
          </cell>
        </row>
        <row r="411">
          <cell r="B411">
            <v>7353130105133</v>
          </cell>
          <cell r="D411">
            <v>1845637475</v>
          </cell>
          <cell r="E411">
            <v>0</v>
          </cell>
          <cell r="F411">
            <v>1845637475</v>
          </cell>
          <cell r="G411">
            <v>0</v>
          </cell>
          <cell r="H411">
            <v>0</v>
          </cell>
        </row>
        <row r="412">
          <cell r="B412">
            <v>7353130105134</v>
          </cell>
          <cell r="D412">
            <v>1142065000</v>
          </cell>
          <cell r="E412">
            <v>0</v>
          </cell>
          <cell r="F412">
            <v>1142065000</v>
          </cell>
          <cell r="G412">
            <v>0</v>
          </cell>
          <cell r="H412">
            <v>0</v>
          </cell>
        </row>
        <row r="413">
          <cell r="B413">
            <v>7353130105136</v>
          </cell>
          <cell r="D413">
            <v>146223088</v>
          </cell>
          <cell r="E413">
            <v>0</v>
          </cell>
          <cell r="F413">
            <v>146223088</v>
          </cell>
          <cell r="G413">
            <v>0</v>
          </cell>
          <cell r="H413">
            <v>0</v>
          </cell>
        </row>
        <row r="414">
          <cell r="B414">
            <v>7353130105240</v>
          </cell>
          <cell r="D414">
            <v>3958254103</v>
          </cell>
          <cell r="E414">
            <v>0</v>
          </cell>
          <cell r="F414">
            <v>3958254103</v>
          </cell>
          <cell r="G414">
            <v>0</v>
          </cell>
          <cell r="H414">
            <v>0</v>
          </cell>
        </row>
        <row r="415">
          <cell r="B415">
            <v>7353130105251</v>
          </cell>
          <cell r="D415">
            <v>133366000</v>
          </cell>
          <cell r="E415">
            <v>0</v>
          </cell>
          <cell r="F415">
            <v>133366000</v>
          </cell>
          <cell r="G415">
            <v>0</v>
          </cell>
          <cell r="H415">
            <v>0</v>
          </cell>
        </row>
        <row r="416">
          <cell r="B416">
            <v>7353130105300</v>
          </cell>
          <cell r="D416">
            <v>1244609000</v>
          </cell>
          <cell r="E416">
            <v>0</v>
          </cell>
          <cell r="F416">
            <v>1244609000</v>
          </cell>
          <cell r="G416">
            <v>0</v>
          </cell>
          <cell r="H416">
            <v>0</v>
          </cell>
        </row>
        <row r="417">
          <cell r="B417">
            <v>7353130105340</v>
          </cell>
          <cell r="D417">
            <v>90000000</v>
          </cell>
          <cell r="E417">
            <v>0</v>
          </cell>
          <cell r="F417">
            <v>90000000</v>
          </cell>
          <cell r="G417">
            <v>0</v>
          </cell>
          <cell r="H417">
            <v>0</v>
          </cell>
        </row>
        <row r="418">
          <cell r="B418">
            <v>7353190105300</v>
          </cell>
          <cell r="D418">
            <v>1758240000</v>
          </cell>
          <cell r="E418">
            <v>0</v>
          </cell>
          <cell r="F418">
            <v>1758240000</v>
          </cell>
          <cell r="G418">
            <v>0</v>
          </cell>
          <cell r="H418">
            <v>0</v>
          </cell>
        </row>
        <row r="419">
          <cell r="B419">
            <v>7353410105131</v>
          </cell>
          <cell r="D419">
            <v>15000000</v>
          </cell>
          <cell r="E419">
            <v>0</v>
          </cell>
          <cell r="F419">
            <v>15000000</v>
          </cell>
          <cell r="G419">
            <v>0</v>
          </cell>
          <cell r="H419">
            <v>0</v>
          </cell>
        </row>
        <row r="420">
          <cell r="B420">
            <v>7353410105300</v>
          </cell>
          <cell r="D420">
            <v>4723287750</v>
          </cell>
          <cell r="E420">
            <v>0</v>
          </cell>
          <cell r="F420">
            <v>4723287750</v>
          </cell>
          <cell r="G420">
            <v>0</v>
          </cell>
          <cell r="H420">
            <v>0</v>
          </cell>
        </row>
        <row r="421">
          <cell r="B421">
            <v>7354420105135</v>
          </cell>
          <cell r="D421">
            <v>8756301807</v>
          </cell>
          <cell r="E421">
            <v>0</v>
          </cell>
          <cell r="F421">
            <v>8756301807</v>
          </cell>
          <cell r="G421">
            <v>0</v>
          </cell>
          <cell r="H421">
            <v>0</v>
          </cell>
        </row>
        <row r="422">
          <cell r="B422">
            <v>7356220105120</v>
          </cell>
          <cell r="D422">
            <v>282181194</v>
          </cell>
          <cell r="E422">
            <v>0</v>
          </cell>
          <cell r="F422">
            <v>282181194</v>
          </cell>
          <cell r="G422">
            <v>0</v>
          </cell>
          <cell r="H422">
            <v>0</v>
          </cell>
        </row>
        <row r="423">
          <cell r="B423">
            <v>7356220105260</v>
          </cell>
          <cell r="D423">
            <v>172774482</v>
          </cell>
          <cell r="E423">
            <v>0</v>
          </cell>
          <cell r="F423">
            <v>172774482</v>
          </cell>
          <cell r="G423">
            <v>0</v>
          </cell>
          <cell r="H423">
            <v>0</v>
          </cell>
        </row>
        <row r="424">
          <cell r="B424">
            <v>7356220105320</v>
          </cell>
          <cell r="D424">
            <v>5490228</v>
          </cell>
          <cell r="E424">
            <v>0</v>
          </cell>
          <cell r="F424">
            <v>5490228</v>
          </cell>
          <cell r="G424">
            <v>0</v>
          </cell>
          <cell r="H424">
            <v>0</v>
          </cell>
        </row>
        <row r="425">
          <cell r="B425">
            <v>7356230105120</v>
          </cell>
          <cell r="D425">
            <v>173021330879</v>
          </cell>
          <cell r="E425">
            <v>0</v>
          </cell>
          <cell r="F425">
            <v>173021330879</v>
          </cell>
          <cell r="G425">
            <v>0</v>
          </cell>
          <cell r="H425">
            <v>0</v>
          </cell>
        </row>
        <row r="426">
          <cell r="B426">
            <v>7356230105131</v>
          </cell>
          <cell r="D426">
            <v>29441159</v>
          </cell>
          <cell r="E426">
            <v>0</v>
          </cell>
          <cell r="F426">
            <v>29441159</v>
          </cell>
          <cell r="G426">
            <v>0</v>
          </cell>
          <cell r="H426">
            <v>0</v>
          </cell>
        </row>
        <row r="427">
          <cell r="B427">
            <v>7356230105132</v>
          </cell>
          <cell r="D427">
            <v>3072577223</v>
          </cell>
          <cell r="E427">
            <v>0</v>
          </cell>
          <cell r="F427">
            <v>3072577223</v>
          </cell>
          <cell r="G427">
            <v>0</v>
          </cell>
          <cell r="H427">
            <v>0</v>
          </cell>
        </row>
        <row r="428">
          <cell r="B428">
            <v>7356230105133</v>
          </cell>
          <cell r="D428">
            <v>533133249</v>
          </cell>
          <cell r="E428">
            <v>0</v>
          </cell>
          <cell r="F428">
            <v>533133249</v>
          </cell>
          <cell r="G428">
            <v>0</v>
          </cell>
          <cell r="H428">
            <v>0</v>
          </cell>
        </row>
        <row r="429">
          <cell r="B429">
            <v>7356230105134</v>
          </cell>
          <cell r="D429">
            <v>1732213128</v>
          </cell>
          <cell r="E429">
            <v>0</v>
          </cell>
          <cell r="F429">
            <v>1732213128</v>
          </cell>
          <cell r="G429">
            <v>0</v>
          </cell>
          <cell r="H429">
            <v>0</v>
          </cell>
        </row>
        <row r="430">
          <cell r="B430">
            <v>7356230105135</v>
          </cell>
          <cell r="D430">
            <v>2008517287</v>
          </cell>
          <cell r="E430">
            <v>0</v>
          </cell>
          <cell r="F430">
            <v>2008517287</v>
          </cell>
          <cell r="G430">
            <v>0</v>
          </cell>
          <cell r="H430">
            <v>0</v>
          </cell>
        </row>
        <row r="431">
          <cell r="B431">
            <v>7356230105230</v>
          </cell>
          <cell r="D431">
            <v>609275655</v>
          </cell>
          <cell r="E431">
            <v>0</v>
          </cell>
          <cell r="F431">
            <v>609275655</v>
          </cell>
          <cell r="G431">
            <v>0</v>
          </cell>
          <cell r="H431">
            <v>0</v>
          </cell>
        </row>
        <row r="432">
          <cell r="B432">
            <v>7356230105340</v>
          </cell>
          <cell r="D432">
            <v>1817460776</v>
          </cell>
          <cell r="E432">
            <v>0</v>
          </cell>
          <cell r="F432">
            <v>1817460776</v>
          </cell>
          <cell r="G432">
            <v>0</v>
          </cell>
          <cell r="H432">
            <v>0</v>
          </cell>
        </row>
        <row r="433">
          <cell r="B433">
            <v>7356240105120</v>
          </cell>
          <cell r="D433">
            <v>37764134636</v>
          </cell>
          <cell r="E433">
            <v>0</v>
          </cell>
          <cell r="F433">
            <v>37764134636</v>
          </cell>
          <cell r="G433">
            <v>0</v>
          </cell>
          <cell r="H433">
            <v>0</v>
          </cell>
        </row>
        <row r="434">
          <cell r="B434">
            <v>7356240105133</v>
          </cell>
          <cell r="D434">
            <v>19093724</v>
          </cell>
          <cell r="E434">
            <v>0</v>
          </cell>
          <cell r="F434">
            <v>19093724</v>
          </cell>
          <cell r="G434">
            <v>0</v>
          </cell>
          <cell r="H434">
            <v>0</v>
          </cell>
        </row>
        <row r="435">
          <cell r="B435">
            <v>7356240105250</v>
          </cell>
          <cell r="D435">
            <v>183592244</v>
          </cell>
          <cell r="E435">
            <v>0</v>
          </cell>
          <cell r="F435">
            <v>183592244</v>
          </cell>
          <cell r="G435">
            <v>0</v>
          </cell>
          <cell r="H435">
            <v>0</v>
          </cell>
        </row>
        <row r="436">
          <cell r="B436">
            <v>7356240105260</v>
          </cell>
          <cell r="D436">
            <v>14556155</v>
          </cell>
          <cell r="E436">
            <v>0</v>
          </cell>
          <cell r="F436">
            <v>14556155</v>
          </cell>
          <cell r="G436">
            <v>0</v>
          </cell>
          <cell r="H436">
            <v>0</v>
          </cell>
        </row>
        <row r="437">
          <cell r="B437">
            <v>7356240105270</v>
          </cell>
          <cell r="D437">
            <v>27185696</v>
          </cell>
          <cell r="E437">
            <v>0</v>
          </cell>
          <cell r="F437">
            <v>27185696</v>
          </cell>
          <cell r="G437">
            <v>0</v>
          </cell>
          <cell r="H437">
            <v>0</v>
          </cell>
        </row>
        <row r="438">
          <cell r="B438">
            <v>7356240105320</v>
          </cell>
          <cell r="D438">
            <v>161896405</v>
          </cell>
          <cell r="E438">
            <v>0</v>
          </cell>
          <cell r="F438">
            <v>161896405</v>
          </cell>
          <cell r="G438">
            <v>0</v>
          </cell>
          <cell r="H438">
            <v>0</v>
          </cell>
        </row>
        <row r="439">
          <cell r="B439">
            <v>7356240105340</v>
          </cell>
          <cell r="D439">
            <v>38870551130</v>
          </cell>
          <cell r="E439">
            <v>0</v>
          </cell>
          <cell r="F439">
            <v>38870551130</v>
          </cell>
          <cell r="G439">
            <v>0</v>
          </cell>
          <cell r="H439">
            <v>0</v>
          </cell>
        </row>
        <row r="440">
          <cell r="B440">
            <v>7356250105120</v>
          </cell>
          <cell r="D440">
            <v>2037515435</v>
          </cell>
          <cell r="E440">
            <v>0</v>
          </cell>
          <cell r="F440">
            <v>2037515435</v>
          </cell>
          <cell r="G440">
            <v>0</v>
          </cell>
          <cell r="H440">
            <v>0</v>
          </cell>
        </row>
        <row r="441">
          <cell r="B441">
            <v>7356250105131</v>
          </cell>
          <cell r="D441">
            <v>568169</v>
          </cell>
          <cell r="E441">
            <v>0</v>
          </cell>
          <cell r="F441">
            <v>568169</v>
          </cell>
          <cell r="G441">
            <v>0</v>
          </cell>
          <cell r="H441">
            <v>0</v>
          </cell>
        </row>
        <row r="442">
          <cell r="B442">
            <v>7356250105132</v>
          </cell>
          <cell r="D442">
            <v>568169</v>
          </cell>
          <cell r="E442">
            <v>0</v>
          </cell>
          <cell r="F442">
            <v>568169</v>
          </cell>
          <cell r="G442">
            <v>0</v>
          </cell>
          <cell r="H442">
            <v>0</v>
          </cell>
        </row>
        <row r="443">
          <cell r="B443">
            <v>7356250105250</v>
          </cell>
          <cell r="D443">
            <v>52457222</v>
          </cell>
          <cell r="E443">
            <v>0</v>
          </cell>
          <cell r="F443">
            <v>52457222</v>
          </cell>
          <cell r="G443">
            <v>0</v>
          </cell>
          <cell r="H443">
            <v>0</v>
          </cell>
        </row>
        <row r="444">
          <cell r="B444">
            <v>7356250105260</v>
          </cell>
          <cell r="D444">
            <v>848595190</v>
          </cell>
          <cell r="E444">
            <v>0</v>
          </cell>
          <cell r="F444">
            <v>848595190</v>
          </cell>
          <cell r="G444">
            <v>0</v>
          </cell>
          <cell r="H444">
            <v>0</v>
          </cell>
        </row>
        <row r="445">
          <cell r="B445">
            <v>7356250105270</v>
          </cell>
          <cell r="D445">
            <v>18932069</v>
          </cell>
          <cell r="E445">
            <v>0</v>
          </cell>
          <cell r="F445">
            <v>18932069</v>
          </cell>
          <cell r="G445">
            <v>0</v>
          </cell>
          <cell r="H445">
            <v>0</v>
          </cell>
        </row>
        <row r="446">
          <cell r="B446">
            <v>7356250105320</v>
          </cell>
          <cell r="D446">
            <v>33900700</v>
          </cell>
          <cell r="E446">
            <v>0</v>
          </cell>
          <cell r="F446">
            <v>33900700</v>
          </cell>
          <cell r="G446">
            <v>0</v>
          </cell>
          <cell r="H446">
            <v>0</v>
          </cell>
        </row>
        <row r="447">
          <cell r="B447">
            <v>7356270105120</v>
          </cell>
          <cell r="D447">
            <v>21415932</v>
          </cell>
          <cell r="E447">
            <v>0</v>
          </cell>
          <cell r="F447">
            <v>21415932</v>
          </cell>
          <cell r="G447">
            <v>0</v>
          </cell>
          <cell r="H447">
            <v>0</v>
          </cell>
        </row>
        <row r="448">
          <cell r="B448">
            <v>7356270105230</v>
          </cell>
          <cell r="D448">
            <v>327024456</v>
          </cell>
          <cell r="E448">
            <v>0</v>
          </cell>
          <cell r="F448">
            <v>327024456</v>
          </cell>
          <cell r="G448">
            <v>0</v>
          </cell>
          <cell r="H448">
            <v>0</v>
          </cell>
        </row>
        <row r="449">
          <cell r="B449">
            <v>7356270105250</v>
          </cell>
          <cell r="D449">
            <v>13419689</v>
          </cell>
          <cell r="E449">
            <v>0</v>
          </cell>
          <cell r="F449">
            <v>13419689</v>
          </cell>
          <cell r="G449">
            <v>0</v>
          </cell>
          <cell r="H449">
            <v>0</v>
          </cell>
        </row>
        <row r="450">
          <cell r="B450">
            <v>7356270105260</v>
          </cell>
          <cell r="D450">
            <v>10128302</v>
          </cell>
          <cell r="E450">
            <v>0</v>
          </cell>
          <cell r="F450">
            <v>10128302</v>
          </cell>
          <cell r="G450">
            <v>0</v>
          </cell>
          <cell r="H450">
            <v>0</v>
          </cell>
        </row>
        <row r="451">
          <cell r="B451">
            <v>7356270105320</v>
          </cell>
          <cell r="D451">
            <v>2953413</v>
          </cell>
          <cell r="E451">
            <v>0</v>
          </cell>
          <cell r="F451">
            <v>2953413</v>
          </cell>
          <cell r="G451">
            <v>0</v>
          </cell>
          <cell r="H451">
            <v>0</v>
          </cell>
        </row>
        <row r="452">
          <cell r="B452">
            <v>736984010174</v>
          </cell>
          <cell r="D452">
            <v>0</v>
          </cell>
          <cell r="E452">
            <v>366843687702</v>
          </cell>
          <cell r="F452">
            <v>0</v>
          </cell>
          <cell r="G452">
            <v>366843687702</v>
          </cell>
          <cell r="H452">
            <v>0</v>
          </cell>
        </row>
        <row r="453">
          <cell r="B453">
            <v>7602012105020</v>
          </cell>
          <cell r="D453">
            <v>27180000000</v>
          </cell>
          <cell r="E453">
            <v>0</v>
          </cell>
          <cell r="F453">
            <v>27180000000</v>
          </cell>
          <cell r="G453">
            <v>0</v>
          </cell>
          <cell r="H453">
            <v>27180000000</v>
          </cell>
        </row>
        <row r="454">
          <cell r="B454">
            <v>7602012105021</v>
          </cell>
          <cell r="D454">
            <v>4050000000</v>
          </cell>
          <cell r="E454">
            <v>0</v>
          </cell>
          <cell r="F454">
            <v>4050000000</v>
          </cell>
          <cell r="G454">
            <v>0</v>
          </cell>
          <cell r="H454">
            <v>4050000000</v>
          </cell>
        </row>
        <row r="455">
          <cell r="B455">
            <v>7602012105030</v>
          </cell>
          <cell r="D455">
            <v>4200000000</v>
          </cell>
          <cell r="E455">
            <v>0</v>
          </cell>
          <cell r="F455">
            <v>4200000000</v>
          </cell>
          <cell r="G455">
            <v>0</v>
          </cell>
          <cell r="H455">
            <v>4200000000</v>
          </cell>
        </row>
        <row r="456">
          <cell r="B456">
            <v>7602040105020</v>
          </cell>
          <cell r="D456">
            <v>9060000000</v>
          </cell>
          <cell r="E456">
            <v>0</v>
          </cell>
          <cell r="F456">
            <v>9060000000</v>
          </cell>
          <cell r="G456">
            <v>0</v>
          </cell>
          <cell r="H456">
            <v>9060000000</v>
          </cell>
        </row>
        <row r="457">
          <cell r="B457">
            <v>7602040105021</v>
          </cell>
          <cell r="D457">
            <v>1350000000</v>
          </cell>
          <cell r="E457">
            <v>0</v>
          </cell>
          <cell r="F457">
            <v>1350000000</v>
          </cell>
          <cell r="G457">
            <v>0</v>
          </cell>
          <cell r="H457">
            <v>1350000000</v>
          </cell>
        </row>
        <row r="458">
          <cell r="B458">
            <v>7602040105030</v>
          </cell>
          <cell r="D458">
            <v>1399999999</v>
          </cell>
          <cell r="E458">
            <v>0</v>
          </cell>
          <cell r="F458">
            <v>1399999999</v>
          </cell>
          <cell r="G458">
            <v>0</v>
          </cell>
          <cell r="H458">
            <v>1399999998</v>
          </cell>
        </row>
        <row r="459">
          <cell r="B459">
            <v>7602190205020</v>
          </cell>
          <cell r="D459">
            <v>453566260</v>
          </cell>
          <cell r="E459">
            <v>0</v>
          </cell>
          <cell r="F459">
            <v>453566260</v>
          </cell>
          <cell r="G459">
            <v>0</v>
          </cell>
          <cell r="H459">
            <v>0</v>
          </cell>
        </row>
        <row r="460">
          <cell r="B460">
            <v>7602190205030</v>
          </cell>
          <cell r="D460">
            <v>1274351648</v>
          </cell>
          <cell r="E460">
            <v>0</v>
          </cell>
          <cell r="F460">
            <v>1274351648</v>
          </cell>
          <cell r="G460">
            <v>0</v>
          </cell>
          <cell r="H460">
            <v>0</v>
          </cell>
        </row>
        <row r="461">
          <cell r="B461">
            <v>7602192205020</v>
          </cell>
          <cell r="D461">
            <v>115889731</v>
          </cell>
          <cell r="E461">
            <v>0</v>
          </cell>
          <cell r="F461">
            <v>115889731</v>
          </cell>
          <cell r="G461">
            <v>0</v>
          </cell>
          <cell r="H461">
            <v>0</v>
          </cell>
        </row>
        <row r="462">
          <cell r="B462">
            <v>7602210205020</v>
          </cell>
          <cell r="D462">
            <v>1075800558</v>
          </cell>
          <cell r="E462">
            <v>0</v>
          </cell>
          <cell r="F462">
            <v>1075800558</v>
          </cell>
          <cell r="G462">
            <v>0</v>
          </cell>
          <cell r="H462">
            <v>1140480000</v>
          </cell>
        </row>
        <row r="463">
          <cell r="B463">
            <v>7602210205021</v>
          </cell>
          <cell r="D463">
            <v>175461050</v>
          </cell>
          <cell r="E463">
            <v>0</v>
          </cell>
          <cell r="F463">
            <v>175461050</v>
          </cell>
          <cell r="G463">
            <v>0</v>
          </cell>
          <cell r="H463">
            <v>190080000</v>
          </cell>
        </row>
        <row r="464">
          <cell r="B464">
            <v>7602210205030</v>
          </cell>
          <cell r="D464">
            <v>175461050</v>
          </cell>
          <cell r="E464">
            <v>0</v>
          </cell>
          <cell r="F464">
            <v>175461050</v>
          </cell>
          <cell r="G464">
            <v>0</v>
          </cell>
          <cell r="H464">
            <v>190080000</v>
          </cell>
        </row>
        <row r="465">
          <cell r="B465">
            <v>7602240205020</v>
          </cell>
          <cell r="D465">
            <v>815400000</v>
          </cell>
          <cell r="E465">
            <v>0</v>
          </cell>
          <cell r="F465">
            <v>815400000</v>
          </cell>
          <cell r="G465">
            <v>0</v>
          </cell>
          <cell r="H465">
            <v>815400000</v>
          </cell>
        </row>
        <row r="466">
          <cell r="B466">
            <v>7602240205021</v>
          </cell>
          <cell r="D466">
            <v>121500000</v>
          </cell>
          <cell r="E466">
            <v>0</v>
          </cell>
          <cell r="F466">
            <v>121500000</v>
          </cell>
          <cell r="G466">
            <v>0</v>
          </cell>
          <cell r="H466">
            <v>121500000</v>
          </cell>
        </row>
        <row r="467">
          <cell r="B467">
            <v>7602240205030</v>
          </cell>
          <cell r="D467">
            <v>126000000</v>
          </cell>
          <cell r="E467">
            <v>0</v>
          </cell>
          <cell r="F467">
            <v>126000000</v>
          </cell>
          <cell r="G467">
            <v>0</v>
          </cell>
          <cell r="H467">
            <v>126000000</v>
          </cell>
        </row>
        <row r="468">
          <cell r="B468">
            <v>7602310105020</v>
          </cell>
          <cell r="D468">
            <v>0</v>
          </cell>
          <cell r="E468">
            <v>0</v>
          </cell>
          <cell r="F468">
            <v>0</v>
          </cell>
          <cell r="G468">
            <v>0</v>
          </cell>
          <cell r="H468">
            <v>90000000</v>
          </cell>
        </row>
        <row r="469">
          <cell r="B469">
            <v>7602310105021</v>
          </cell>
          <cell r="D469">
            <v>0</v>
          </cell>
          <cell r="E469">
            <v>0</v>
          </cell>
          <cell r="F469">
            <v>0</v>
          </cell>
          <cell r="G469">
            <v>0</v>
          </cell>
          <cell r="H469">
            <v>15000000</v>
          </cell>
        </row>
        <row r="470">
          <cell r="B470">
            <v>7602310105030</v>
          </cell>
          <cell r="D470">
            <v>0</v>
          </cell>
          <cell r="E470">
            <v>0</v>
          </cell>
          <cell r="F470">
            <v>0</v>
          </cell>
          <cell r="G470">
            <v>0</v>
          </cell>
          <cell r="H470">
            <v>15000000</v>
          </cell>
        </row>
        <row r="471">
          <cell r="B471">
            <v>7602320105020</v>
          </cell>
          <cell r="D471">
            <v>385589647</v>
          </cell>
          <cell r="E471">
            <v>0</v>
          </cell>
          <cell r="F471">
            <v>385589647</v>
          </cell>
          <cell r="G471">
            <v>0</v>
          </cell>
          <cell r="H471">
            <v>936000000</v>
          </cell>
        </row>
        <row r="472">
          <cell r="B472">
            <v>7602320105030</v>
          </cell>
          <cell r="D472">
            <v>112420687</v>
          </cell>
          <cell r="E472">
            <v>0</v>
          </cell>
          <cell r="F472">
            <v>112420687</v>
          </cell>
          <cell r="G472">
            <v>0</v>
          </cell>
          <cell r="H472">
            <v>156000000</v>
          </cell>
        </row>
        <row r="473">
          <cell r="B473">
            <v>7602350105020</v>
          </cell>
          <cell r="D473">
            <v>542074770</v>
          </cell>
          <cell r="E473">
            <v>22776000</v>
          </cell>
          <cell r="F473">
            <v>519298770</v>
          </cell>
          <cell r="G473">
            <v>0</v>
          </cell>
          <cell r="H473">
            <v>360000000</v>
          </cell>
        </row>
        <row r="474">
          <cell r="B474">
            <v>7602350105021</v>
          </cell>
          <cell r="D474">
            <v>0</v>
          </cell>
          <cell r="E474">
            <v>0</v>
          </cell>
          <cell r="F474">
            <v>0</v>
          </cell>
          <cell r="G474">
            <v>0</v>
          </cell>
          <cell r="H474">
            <v>60000000</v>
          </cell>
        </row>
        <row r="475">
          <cell r="B475">
            <v>7602350105030</v>
          </cell>
          <cell r="D475">
            <v>42980360</v>
          </cell>
          <cell r="E475">
            <v>0</v>
          </cell>
          <cell r="F475">
            <v>42980360</v>
          </cell>
          <cell r="G475">
            <v>0</v>
          </cell>
          <cell r="H475">
            <v>60000000</v>
          </cell>
        </row>
        <row r="476">
          <cell r="B476">
            <v>7602360105020</v>
          </cell>
          <cell r="D476">
            <v>648498420</v>
          </cell>
          <cell r="E476">
            <v>0</v>
          </cell>
          <cell r="F476">
            <v>648498420</v>
          </cell>
          <cell r="G476">
            <v>0</v>
          </cell>
          <cell r="H476">
            <v>792000000</v>
          </cell>
        </row>
        <row r="477">
          <cell r="B477">
            <v>7602360105021</v>
          </cell>
          <cell r="D477">
            <v>0</v>
          </cell>
          <cell r="E477">
            <v>0</v>
          </cell>
          <cell r="F477">
            <v>0</v>
          </cell>
          <cell r="G477">
            <v>0</v>
          </cell>
          <cell r="H477">
            <v>132000000</v>
          </cell>
        </row>
        <row r="478">
          <cell r="B478">
            <v>7602360105030</v>
          </cell>
          <cell r="D478">
            <v>97550587</v>
          </cell>
          <cell r="E478">
            <v>0</v>
          </cell>
          <cell r="F478">
            <v>97550587</v>
          </cell>
          <cell r="G478">
            <v>0</v>
          </cell>
          <cell r="H478">
            <v>132000000</v>
          </cell>
        </row>
        <row r="479">
          <cell r="B479">
            <v>7603160105020</v>
          </cell>
          <cell r="D479">
            <v>232336727</v>
          </cell>
          <cell r="E479">
            <v>0</v>
          </cell>
          <cell r="F479">
            <v>232336727</v>
          </cell>
          <cell r="G479">
            <v>0</v>
          </cell>
          <cell r="H479">
            <v>0</v>
          </cell>
        </row>
        <row r="480">
          <cell r="B480">
            <v>7603160105021</v>
          </cell>
          <cell r="D480">
            <v>175521739</v>
          </cell>
          <cell r="E480">
            <v>0</v>
          </cell>
          <cell r="F480">
            <v>175521739</v>
          </cell>
          <cell r="G480">
            <v>0</v>
          </cell>
          <cell r="H480">
            <v>0</v>
          </cell>
        </row>
        <row r="481">
          <cell r="B481">
            <v>7603190105020</v>
          </cell>
          <cell r="D481">
            <v>175824000</v>
          </cell>
          <cell r="E481">
            <v>0</v>
          </cell>
          <cell r="F481">
            <v>175824000</v>
          </cell>
          <cell r="G481">
            <v>0</v>
          </cell>
          <cell r="H481">
            <v>0</v>
          </cell>
        </row>
        <row r="482">
          <cell r="B482">
            <v>7603310105014</v>
          </cell>
          <cell r="D482">
            <v>76492997776</v>
          </cell>
          <cell r="E482">
            <v>501033952</v>
          </cell>
          <cell r="F482">
            <v>75991963824</v>
          </cell>
          <cell r="G482">
            <v>0</v>
          </cell>
          <cell r="H482">
            <v>0</v>
          </cell>
        </row>
        <row r="483">
          <cell r="B483">
            <v>7603310105060</v>
          </cell>
          <cell r="D483">
            <v>0</v>
          </cell>
          <cell r="E483">
            <v>0</v>
          </cell>
          <cell r="F483">
            <v>0</v>
          </cell>
          <cell r="G483">
            <v>0</v>
          </cell>
          <cell r="H483">
            <v>0</v>
          </cell>
        </row>
        <row r="484">
          <cell r="B484">
            <v>7603310205014</v>
          </cell>
          <cell r="D484">
            <v>77300009773</v>
          </cell>
          <cell r="E484">
            <v>0</v>
          </cell>
          <cell r="F484">
            <v>77300009773</v>
          </cell>
          <cell r="G484">
            <v>0</v>
          </cell>
          <cell r="H484">
            <v>0</v>
          </cell>
        </row>
        <row r="485">
          <cell r="B485">
            <v>7603320105014</v>
          </cell>
          <cell r="D485">
            <v>9478560000</v>
          </cell>
          <cell r="E485">
            <v>0</v>
          </cell>
          <cell r="F485">
            <v>9478560000</v>
          </cell>
          <cell r="G485">
            <v>0</v>
          </cell>
          <cell r="H485">
            <v>0</v>
          </cell>
        </row>
        <row r="486">
          <cell r="B486">
            <v>7604010105020</v>
          </cell>
          <cell r="D486">
            <v>301270681</v>
          </cell>
          <cell r="E486">
            <v>0</v>
          </cell>
          <cell r="F486">
            <v>301270681</v>
          </cell>
          <cell r="G486">
            <v>0</v>
          </cell>
          <cell r="H486">
            <v>1143500000</v>
          </cell>
        </row>
        <row r="487">
          <cell r="B487">
            <v>7604010105021</v>
          </cell>
          <cell r="D487">
            <v>66042896</v>
          </cell>
          <cell r="E487">
            <v>0</v>
          </cell>
          <cell r="F487">
            <v>66042896</v>
          </cell>
          <cell r="G487">
            <v>0</v>
          </cell>
          <cell r="H487">
            <v>35900000</v>
          </cell>
        </row>
        <row r="488">
          <cell r="B488">
            <v>7604010105030</v>
          </cell>
          <cell r="D488">
            <v>84591303</v>
          </cell>
          <cell r="E488">
            <v>0</v>
          </cell>
          <cell r="F488">
            <v>84591303</v>
          </cell>
          <cell r="G488">
            <v>0</v>
          </cell>
          <cell r="H488">
            <v>17700000</v>
          </cell>
        </row>
        <row r="489">
          <cell r="B489">
            <v>7604020105014</v>
          </cell>
          <cell r="D489">
            <v>5478260</v>
          </cell>
          <cell r="E489">
            <v>0</v>
          </cell>
          <cell r="F489">
            <v>5478260</v>
          </cell>
          <cell r="G489">
            <v>0</v>
          </cell>
          <cell r="H489">
            <v>0</v>
          </cell>
        </row>
        <row r="490">
          <cell r="B490">
            <v>7604020105020</v>
          </cell>
          <cell r="D490">
            <v>1009995589</v>
          </cell>
          <cell r="E490">
            <v>0</v>
          </cell>
          <cell r="F490">
            <v>1009995589</v>
          </cell>
          <cell r="G490">
            <v>0</v>
          </cell>
          <cell r="H490">
            <v>764700000</v>
          </cell>
        </row>
        <row r="491">
          <cell r="B491">
            <v>7604020105021</v>
          </cell>
          <cell r="D491">
            <v>80869564</v>
          </cell>
          <cell r="E491">
            <v>0</v>
          </cell>
          <cell r="F491">
            <v>80869564</v>
          </cell>
          <cell r="G491">
            <v>0</v>
          </cell>
          <cell r="H491">
            <v>107200000</v>
          </cell>
        </row>
        <row r="492">
          <cell r="B492">
            <v>7604020105030</v>
          </cell>
          <cell r="D492">
            <v>115130434</v>
          </cell>
          <cell r="E492">
            <v>0</v>
          </cell>
          <cell r="F492">
            <v>115130434</v>
          </cell>
          <cell r="G492">
            <v>0</v>
          </cell>
          <cell r="H492">
            <v>142900000</v>
          </cell>
        </row>
        <row r="493">
          <cell r="B493">
            <v>7604020205020</v>
          </cell>
          <cell r="D493">
            <v>157758275</v>
          </cell>
          <cell r="E493">
            <v>0</v>
          </cell>
          <cell r="F493">
            <v>157758275</v>
          </cell>
          <cell r="G493">
            <v>0</v>
          </cell>
          <cell r="H493">
            <v>271600000</v>
          </cell>
        </row>
        <row r="494">
          <cell r="B494">
            <v>7604020205021</v>
          </cell>
          <cell r="D494">
            <v>29782609</v>
          </cell>
          <cell r="E494">
            <v>0</v>
          </cell>
          <cell r="F494">
            <v>29782609</v>
          </cell>
          <cell r="G494">
            <v>0</v>
          </cell>
          <cell r="H494">
            <v>107200000</v>
          </cell>
        </row>
        <row r="495">
          <cell r="B495">
            <v>7604030105020</v>
          </cell>
          <cell r="D495">
            <v>228395652</v>
          </cell>
          <cell r="E495">
            <v>0</v>
          </cell>
          <cell r="F495">
            <v>228395652</v>
          </cell>
          <cell r="G495">
            <v>0</v>
          </cell>
          <cell r="H495">
            <v>250200000</v>
          </cell>
        </row>
        <row r="496">
          <cell r="B496">
            <v>7604030105030</v>
          </cell>
          <cell r="D496">
            <v>525034403</v>
          </cell>
          <cell r="E496">
            <v>0</v>
          </cell>
          <cell r="F496">
            <v>525034403</v>
          </cell>
          <cell r="G496">
            <v>0</v>
          </cell>
          <cell r="H496">
            <v>0</v>
          </cell>
        </row>
        <row r="497">
          <cell r="B497">
            <v>7604110105020</v>
          </cell>
          <cell r="D497">
            <v>298956519</v>
          </cell>
          <cell r="E497">
            <v>0</v>
          </cell>
          <cell r="F497">
            <v>298956519</v>
          </cell>
          <cell r="G497">
            <v>0</v>
          </cell>
          <cell r="H497">
            <v>121500000</v>
          </cell>
        </row>
        <row r="498">
          <cell r="B498">
            <v>7604130105020</v>
          </cell>
          <cell r="D498">
            <v>1880434782</v>
          </cell>
          <cell r="E498">
            <v>0</v>
          </cell>
          <cell r="F498">
            <v>1880434782</v>
          </cell>
          <cell r="G498">
            <v>0</v>
          </cell>
          <cell r="H498">
            <v>1486500000</v>
          </cell>
        </row>
        <row r="499">
          <cell r="B499">
            <v>7604130105021</v>
          </cell>
          <cell r="D499">
            <v>498010449</v>
          </cell>
          <cell r="E499">
            <v>0</v>
          </cell>
          <cell r="F499">
            <v>498010449</v>
          </cell>
          <cell r="G499">
            <v>0</v>
          </cell>
          <cell r="H499">
            <v>428900000</v>
          </cell>
        </row>
        <row r="500">
          <cell r="B500">
            <v>7604130105030</v>
          </cell>
          <cell r="D500">
            <v>11695652</v>
          </cell>
          <cell r="E500">
            <v>0</v>
          </cell>
          <cell r="F500">
            <v>11695652</v>
          </cell>
          <cell r="G500">
            <v>0</v>
          </cell>
          <cell r="H500">
            <v>178700000</v>
          </cell>
        </row>
        <row r="501">
          <cell r="B501">
            <v>7604140105020</v>
          </cell>
          <cell r="D501">
            <v>133248104</v>
          </cell>
          <cell r="E501">
            <v>0</v>
          </cell>
          <cell r="F501">
            <v>133248104</v>
          </cell>
          <cell r="G501">
            <v>0</v>
          </cell>
          <cell r="H501">
            <v>271600000</v>
          </cell>
        </row>
        <row r="502">
          <cell r="B502">
            <v>7604140105021</v>
          </cell>
          <cell r="D502">
            <v>38046847</v>
          </cell>
          <cell r="E502">
            <v>0</v>
          </cell>
          <cell r="F502">
            <v>38046847</v>
          </cell>
          <cell r="G502">
            <v>0</v>
          </cell>
          <cell r="H502">
            <v>107200000</v>
          </cell>
        </row>
        <row r="503">
          <cell r="B503">
            <v>7604140105030</v>
          </cell>
          <cell r="D503">
            <v>204601238</v>
          </cell>
          <cell r="E503">
            <v>0</v>
          </cell>
          <cell r="F503">
            <v>204601238</v>
          </cell>
          <cell r="G503">
            <v>0</v>
          </cell>
          <cell r="H503">
            <v>89300000</v>
          </cell>
        </row>
        <row r="504">
          <cell r="B504">
            <v>7604280105020</v>
          </cell>
          <cell r="D504">
            <v>199713039</v>
          </cell>
          <cell r="E504">
            <v>0</v>
          </cell>
          <cell r="F504">
            <v>199713039</v>
          </cell>
          <cell r="G504">
            <v>0</v>
          </cell>
          <cell r="H504">
            <v>0</v>
          </cell>
        </row>
        <row r="505">
          <cell r="B505">
            <v>7604330205021</v>
          </cell>
          <cell r="D505">
            <v>13440000</v>
          </cell>
          <cell r="E505">
            <v>0</v>
          </cell>
          <cell r="F505">
            <v>13440000</v>
          </cell>
          <cell r="G505">
            <v>0</v>
          </cell>
          <cell r="H505">
            <v>0</v>
          </cell>
        </row>
        <row r="506">
          <cell r="B506">
            <v>7604410205021</v>
          </cell>
          <cell r="D506">
            <v>720000000</v>
          </cell>
          <cell r="E506">
            <v>0</v>
          </cell>
          <cell r="F506">
            <v>720000000</v>
          </cell>
          <cell r="G506">
            <v>0</v>
          </cell>
          <cell r="H506">
            <v>1679500000</v>
          </cell>
        </row>
        <row r="507">
          <cell r="B507">
            <v>7604510105020</v>
          </cell>
          <cell r="D507">
            <v>258755000</v>
          </cell>
          <cell r="E507">
            <v>0</v>
          </cell>
          <cell r="F507">
            <v>258755000</v>
          </cell>
          <cell r="G507">
            <v>0</v>
          </cell>
          <cell r="H507">
            <v>343000000</v>
          </cell>
        </row>
        <row r="508">
          <cell r="B508">
            <v>7604510105021</v>
          </cell>
          <cell r="D508">
            <v>53796528</v>
          </cell>
          <cell r="E508">
            <v>0</v>
          </cell>
          <cell r="F508">
            <v>53796528</v>
          </cell>
          <cell r="G508">
            <v>0</v>
          </cell>
          <cell r="H508">
            <v>71500000</v>
          </cell>
        </row>
        <row r="509">
          <cell r="B509">
            <v>7604510105030</v>
          </cell>
          <cell r="D509">
            <v>15490354</v>
          </cell>
          <cell r="E509">
            <v>0</v>
          </cell>
          <cell r="F509">
            <v>15490354</v>
          </cell>
          <cell r="G509">
            <v>0</v>
          </cell>
          <cell r="H509">
            <v>89300000</v>
          </cell>
        </row>
        <row r="510">
          <cell r="B510">
            <v>7604520105020</v>
          </cell>
          <cell r="D510">
            <v>11922043</v>
          </cell>
          <cell r="E510">
            <v>0</v>
          </cell>
          <cell r="F510">
            <v>11922043</v>
          </cell>
          <cell r="G510">
            <v>0</v>
          </cell>
          <cell r="H510">
            <v>42900000</v>
          </cell>
        </row>
        <row r="511">
          <cell r="B511">
            <v>7604540105020</v>
          </cell>
          <cell r="D511">
            <v>1140756526</v>
          </cell>
          <cell r="E511">
            <v>0</v>
          </cell>
          <cell r="F511">
            <v>1140756526</v>
          </cell>
          <cell r="G511">
            <v>0</v>
          </cell>
          <cell r="H511">
            <v>929100000</v>
          </cell>
        </row>
        <row r="512">
          <cell r="B512">
            <v>7604540105021</v>
          </cell>
          <cell r="D512">
            <v>512982609</v>
          </cell>
          <cell r="E512">
            <v>0</v>
          </cell>
          <cell r="F512">
            <v>512982609</v>
          </cell>
          <cell r="G512">
            <v>0</v>
          </cell>
          <cell r="H512">
            <v>428900000</v>
          </cell>
        </row>
        <row r="513">
          <cell r="B513">
            <v>7604540105030</v>
          </cell>
          <cell r="D513">
            <v>0</v>
          </cell>
          <cell r="E513">
            <v>0</v>
          </cell>
          <cell r="F513">
            <v>0</v>
          </cell>
          <cell r="G513">
            <v>0</v>
          </cell>
          <cell r="H513">
            <v>35900000</v>
          </cell>
        </row>
        <row r="514">
          <cell r="B514">
            <v>7604610105020</v>
          </cell>
          <cell r="D514">
            <v>82999999</v>
          </cell>
          <cell r="E514">
            <v>0</v>
          </cell>
          <cell r="F514">
            <v>82999999</v>
          </cell>
          <cell r="G514">
            <v>0</v>
          </cell>
          <cell r="H514">
            <v>350200000</v>
          </cell>
        </row>
        <row r="515">
          <cell r="B515">
            <v>7604610105021</v>
          </cell>
          <cell r="D515">
            <v>12634783</v>
          </cell>
          <cell r="E515">
            <v>0</v>
          </cell>
          <cell r="F515">
            <v>12634783</v>
          </cell>
          <cell r="G515">
            <v>0</v>
          </cell>
          <cell r="H515">
            <v>0</v>
          </cell>
        </row>
        <row r="516">
          <cell r="B516">
            <v>7604610105030</v>
          </cell>
          <cell r="D516">
            <v>179045870</v>
          </cell>
          <cell r="E516">
            <v>0</v>
          </cell>
          <cell r="F516">
            <v>179045870</v>
          </cell>
          <cell r="G516">
            <v>0</v>
          </cell>
          <cell r="H516">
            <v>178700000</v>
          </cell>
        </row>
        <row r="517">
          <cell r="B517">
            <v>7604690101350</v>
          </cell>
          <cell r="D517">
            <v>0</v>
          </cell>
          <cell r="E517">
            <v>0</v>
          </cell>
          <cell r="F517">
            <v>0</v>
          </cell>
          <cell r="G517">
            <v>0</v>
          </cell>
          <cell r="H517">
            <v>0</v>
          </cell>
        </row>
        <row r="518">
          <cell r="B518">
            <v>7604690105014</v>
          </cell>
          <cell r="D518">
            <v>67810000</v>
          </cell>
          <cell r="E518">
            <v>0</v>
          </cell>
          <cell r="F518">
            <v>67810000</v>
          </cell>
          <cell r="G518">
            <v>0</v>
          </cell>
          <cell r="H518">
            <v>0</v>
          </cell>
        </row>
        <row r="519">
          <cell r="B519">
            <v>7604690105030</v>
          </cell>
          <cell r="D519">
            <v>30058391373</v>
          </cell>
          <cell r="E519">
            <v>0</v>
          </cell>
          <cell r="F519">
            <v>30058391373</v>
          </cell>
          <cell r="G519">
            <v>0</v>
          </cell>
          <cell r="H519">
            <v>178700000</v>
          </cell>
        </row>
        <row r="520">
          <cell r="B520">
            <v>7604990205020</v>
          </cell>
          <cell r="D520">
            <v>170760340</v>
          </cell>
          <cell r="E520">
            <v>0</v>
          </cell>
          <cell r="F520">
            <v>170760340</v>
          </cell>
          <cell r="G520">
            <v>0</v>
          </cell>
          <cell r="H520">
            <v>307400000</v>
          </cell>
        </row>
        <row r="521">
          <cell r="B521">
            <v>7604990205021</v>
          </cell>
          <cell r="D521">
            <v>166725171</v>
          </cell>
          <cell r="E521">
            <v>0</v>
          </cell>
          <cell r="F521">
            <v>166725171</v>
          </cell>
          <cell r="G521">
            <v>0</v>
          </cell>
          <cell r="H521">
            <v>156000000</v>
          </cell>
        </row>
        <row r="522">
          <cell r="B522">
            <v>7604999905020</v>
          </cell>
          <cell r="D522">
            <v>579074610</v>
          </cell>
          <cell r="E522">
            <v>0</v>
          </cell>
          <cell r="F522">
            <v>579074610</v>
          </cell>
          <cell r="G522">
            <v>0</v>
          </cell>
          <cell r="H522">
            <v>343000000</v>
          </cell>
        </row>
        <row r="523">
          <cell r="B523">
            <v>7604999905021</v>
          </cell>
          <cell r="D523">
            <v>225366170</v>
          </cell>
          <cell r="E523">
            <v>0</v>
          </cell>
          <cell r="F523">
            <v>225366170</v>
          </cell>
          <cell r="G523">
            <v>0</v>
          </cell>
          <cell r="H523">
            <v>17700000</v>
          </cell>
        </row>
        <row r="524">
          <cell r="B524">
            <v>7605470105020</v>
          </cell>
          <cell r="D524">
            <v>0</v>
          </cell>
          <cell r="E524">
            <v>0</v>
          </cell>
          <cell r="F524">
            <v>0</v>
          </cell>
          <cell r="G524">
            <v>0</v>
          </cell>
          <cell r="H524">
            <v>25100000</v>
          </cell>
        </row>
        <row r="525">
          <cell r="B525">
            <v>7605470105030</v>
          </cell>
          <cell r="D525">
            <v>73974000</v>
          </cell>
          <cell r="E525">
            <v>0</v>
          </cell>
          <cell r="F525">
            <v>73974000</v>
          </cell>
          <cell r="G525">
            <v>0</v>
          </cell>
          <cell r="H525">
            <v>0</v>
          </cell>
        </row>
        <row r="526">
          <cell r="B526">
            <v>761993010174</v>
          </cell>
          <cell r="D526">
            <v>0</v>
          </cell>
          <cell r="E526">
            <v>256946966502</v>
          </cell>
          <cell r="F526">
            <v>0</v>
          </cell>
          <cell r="G526">
            <v>256946966502</v>
          </cell>
          <cell r="H526">
            <v>0</v>
          </cell>
        </row>
        <row r="527">
          <cell r="B527">
            <v>7702012105000</v>
          </cell>
          <cell r="D527">
            <v>0</v>
          </cell>
          <cell r="E527">
            <v>0</v>
          </cell>
          <cell r="F527">
            <v>0</v>
          </cell>
          <cell r="G527">
            <v>0</v>
          </cell>
          <cell r="H527">
            <v>0</v>
          </cell>
        </row>
        <row r="528">
          <cell r="B528">
            <v>7702012105010</v>
          </cell>
          <cell r="D528">
            <v>13470000000</v>
          </cell>
          <cell r="E528">
            <v>0</v>
          </cell>
          <cell r="F528">
            <v>13470000000</v>
          </cell>
          <cell r="G528">
            <v>0</v>
          </cell>
          <cell r="H528">
            <v>13470000000</v>
          </cell>
        </row>
        <row r="529">
          <cell r="B529">
            <v>7702012105011</v>
          </cell>
          <cell r="D529">
            <v>6120000000</v>
          </cell>
          <cell r="E529">
            <v>0</v>
          </cell>
          <cell r="F529">
            <v>6120000000</v>
          </cell>
          <cell r="G529">
            <v>0</v>
          </cell>
          <cell r="H529">
            <v>6120000000</v>
          </cell>
        </row>
        <row r="530">
          <cell r="B530">
            <v>7702012105012</v>
          </cell>
          <cell r="D530">
            <v>3060000000</v>
          </cell>
          <cell r="E530">
            <v>0</v>
          </cell>
          <cell r="F530">
            <v>3060000000</v>
          </cell>
          <cell r="G530">
            <v>0</v>
          </cell>
          <cell r="H530">
            <v>3060000000</v>
          </cell>
        </row>
        <row r="531">
          <cell r="B531">
            <v>7702012105013</v>
          </cell>
          <cell r="D531">
            <v>4260000000</v>
          </cell>
          <cell r="E531">
            <v>0</v>
          </cell>
          <cell r="F531">
            <v>4260000000</v>
          </cell>
          <cell r="G531">
            <v>0</v>
          </cell>
          <cell r="H531">
            <v>4260000000</v>
          </cell>
        </row>
        <row r="532">
          <cell r="B532">
            <v>7702012105014</v>
          </cell>
          <cell r="D532">
            <v>3600000000</v>
          </cell>
          <cell r="E532">
            <v>0</v>
          </cell>
          <cell r="F532">
            <v>3600000000</v>
          </cell>
          <cell r="G532">
            <v>0</v>
          </cell>
          <cell r="H532">
            <v>3600000000</v>
          </cell>
        </row>
        <row r="533">
          <cell r="B533">
            <v>7702012105015</v>
          </cell>
          <cell r="D533">
            <v>4980000000</v>
          </cell>
          <cell r="E533">
            <v>0</v>
          </cell>
          <cell r="F533">
            <v>4980000000</v>
          </cell>
          <cell r="G533">
            <v>0</v>
          </cell>
          <cell r="H533">
            <v>4980000000</v>
          </cell>
        </row>
        <row r="534">
          <cell r="B534">
            <v>7702012105030</v>
          </cell>
          <cell r="D534">
            <v>0</v>
          </cell>
          <cell r="E534">
            <v>0</v>
          </cell>
          <cell r="F534">
            <v>0</v>
          </cell>
          <cell r="G534">
            <v>0</v>
          </cell>
          <cell r="H534">
            <v>0</v>
          </cell>
        </row>
        <row r="535">
          <cell r="B535">
            <v>7702012105032</v>
          </cell>
          <cell r="D535">
            <v>1830000000</v>
          </cell>
          <cell r="E535">
            <v>0</v>
          </cell>
          <cell r="F535">
            <v>1830000000</v>
          </cell>
          <cell r="G535">
            <v>0</v>
          </cell>
          <cell r="H535">
            <v>1830000000</v>
          </cell>
        </row>
        <row r="536">
          <cell r="B536">
            <v>7702012105050</v>
          </cell>
          <cell r="D536">
            <v>14490000000</v>
          </cell>
          <cell r="E536">
            <v>0</v>
          </cell>
          <cell r="F536">
            <v>14490000000</v>
          </cell>
          <cell r="G536">
            <v>0</v>
          </cell>
          <cell r="H536">
            <v>14490000000</v>
          </cell>
        </row>
        <row r="537">
          <cell r="B537">
            <v>7702020205010</v>
          </cell>
          <cell r="D537">
            <v>76000000</v>
          </cell>
          <cell r="E537">
            <v>0</v>
          </cell>
          <cell r="F537">
            <v>76000000</v>
          </cell>
          <cell r="G537">
            <v>0</v>
          </cell>
          <cell r="H537">
            <v>0</v>
          </cell>
        </row>
        <row r="538">
          <cell r="B538">
            <v>7702040105010</v>
          </cell>
          <cell r="D538">
            <v>4490000000</v>
          </cell>
          <cell r="E538">
            <v>0</v>
          </cell>
          <cell r="F538">
            <v>4490000000</v>
          </cell>
          <cell r="G538">
            <v>0</v>
          </cell>
          <cell r="H538">
            <v>4489999998</v>
          </cell>
        </row>
        <row r="539">
          <cell r="B539">
            <v>7702040105011</v>
          </cell>
          <cell r="D539">
            <v>2040000000</v>
          </cell>
          <cell r="E539">
            <v>0</v>
          </cell>
          <cell r="F539">
            <v>2040000000</v>
          </cell>
          <cell r="G539">
            <v>0</v>
          </cell>
          <cell r="H539">
            <v>2040000000</v>
          </cell>
        </row>
        <row r="540">
          <cell r="B540">
            <v>7702040105012</v>
          </cell>
          <cell r="D540">
            <v>1020000000</v>
          </cell>
          <cell r="E540">
            <v>0</v>
          </cell>
          <cell r="F540">
            <v>1020000000</v>
          </cell>
          <cell r="G540">
            <v>0</v>
          </cell>
          <cell r="H540">
            <v>1020000000</v>
          </cell>
        </row>
        <row r="541">
          <cell r="B541">
            <v>7702040105013</v>
          </cell>
          <cell r="D541">
            <v>1420000001</v>
          </cell>
          <cell r="E541">
            <v>1</v>
          </cell>
          <cell r="F541">
            <v>1420000000</v>
          </cell>
          <cell r="G541">
            <v>0</v>
          </cell>
          <cell r="H541">
            <v>1419999996</v>
          </cell>
        </row>
        <row r="542">
          <cell r="B542">
            <v>7702040105014</v>
          </cell>
          <cell r="D542">
            <v>1200000000</v>
          </cell>
          <cell r="E542">
            <v>0</v>
          </cell>
          <cell r="F542">
            <v>1200000000</v>
          </cell>
          <cell r="G542">
            <v>0</v>
          </cell>
          <cell r="H542">
            <v>1200000000</v>
          </cell>
        </row>
        <row r="543">
          <cell r="B543">
            <v>7702040105015</v>
          </cell>
          <cell r="D543">
            <v>1660000001</v>
          </cell>
          <cell r="E543">
            <v>1</v>
          </cell>
          <cell r="F543">
            <v>1660000000</v>
          </cell>
          <cell r="G543">
            <v>0</v>
          </cell>
          <cell r="H543">
            <v>1659999996</v>
          </cell>
        </row>
        <row r="544">
          <cell r="B544">
            <v>7702040105020</v>
          </cell>
          <cell r="D544">
            <v>0</v>
          </cell>
          <cell r="E544">
            <v>0</v>
          </cell>
          <cell r="F544">
            <v>0</v>
          </cell>
          <cell r="G544">
            <v>0</v>
          </cell>
          <cell r="H544">
            <v>0</v>
          </cell>
        </row>
        <row r="545">
          <cell r="B545">
            <v>7702040105032</v>
          </cell>
          <cell r="D545">
            <v>610000001</v>
          </cell>
          <cell r="E545">
            <v>0</v>
          </cell>
          <cell r="F545">
            <v>610000001</v>
          </cell>
          <cell r="G545">
            <v>0</v>
          </cell>
          <cell r="H545">
            <v>609999996</v>
          </cell>
        </row>
        <row r="546">
          <cell r="B546">
            <v>7702040105050</v>
          </cell>
          <cell r="D546">
            <v>4830000000</v>
          </cell>
          <cell r="E546">
            <v>0</v>
          </cell>
          <cell r="F546">
            <v>4830000000</v>
          </cell>
          <cell r="G546">
            <v>0</v>
          </cell>
          <cell r="H546">
            <v>4830000000</v>
          </cell>
        </row>
        <row r="547">
          <cell r="B547">
            <v>7702050105120</v>
          </cell>
          <cell r="D547">
            <v>304118214</v>
          </cell>
          <cell r="E547">
            <v>0</v>
          </cell>
          <cell r="F547">
            <v>304118214</v>
          </cell>
          <cell r="G547">
            <v>0</v>
          </cell>
          <cell r="H547">
            <v>385572582</v>
          </cell>
        </row>
        <row r="548">
          <cell r="B548">
            <v>7702050105131</v>
          </cell>
          <cell r="D548">
            <v>252354378</v>
          </cell>
          <cell r="E548">
            <v>0</v>
          </cell>
          <cell r="F548">
            <v>252354378</v>
          </cell>
          <cell r="G548">
            <v>0</v>
          </cell>
          <cell r="H548">
            <v>317530224</v>
          </cell>
        </row>
        <row r="549">
          <cell r="B549">
            <v>7702050105132</v>
          </cell>
          <cell r="D549">
            <v>67294464</v>
          </cell>
          <cell r="E549">
            <v>0</v>
          </cell>
          <cell r="F549">
            <v>67294464</v>
          </cell>
          <cell r="G549">
            <v>0</v>
          </cell>
          <cell r="H549">
            <v>90722880</v>
          </cell>
        </row>
        <row r="550">
          <cell r="B550">
            <v>7702050105133</v>
          </cell>
          <cell r="D550">
            <v>336472650</v>
          </cell>
          <cell r="E550">
            <v>0</v>
          </cell>
          <cell r="F550">
            <v>336472650</v>
          </cell>
          <cell r="G550">
            <v>0</v>
          </cell>
          <cell r="H550">
            <v>408253104</v>
          </cell>
        </row>
        <row r="551">
          <cell r="B551">
            <v>7702050105135</v>
          </cell>
          <cell r="D551">
            <v>75706427</v>
          </cell>
          <cell r="E551">
            <v>0</v>
          </cell>
          <cell r="F551">
            <v>75706427</v>
          </cell>
          <cell r="G551">
            <v>0</v>
          </cell>
          <cell r="H551">
            <v>78510312</v>
          </cell>
        </row>
        <row r="552">
          <cell r="B552">
            <v>7702050105230</v>
          </cell>
          <cell r="D552">
            <v>84118164</v>
          </cell>
          <cell r="E552">
            <v>0</v>
          </cell>
          <cell r="F552">
            <v>84118164</v>
          </cell>
          <cell r="G552">
            <v>0</v>
          </cell>
          <cell r="H552">
            <v>113403666</v>
          </cell>
        </row>
        <row r="553">
          <cell r="B553">
            <v>7702050105250</v>
          </cell>
          <cell r="D553">
            <v>92529786</v>
          </cell>
          <cell r="E553">
            <v>0</v>
          </cell>
          <cell r="F553">
            <v>92529786</v>
          </cell>
          <cell r="G553">
            <v>0</v>
          </cell>
          <cell r="H553">
            <v>124743930</v>
          </cell>
        </row>
        <row r="554">
          <cell r="B554">
            <v>7702050105251</v>
          </cell>
          <cell r="D554">
            <v>92529786</v>
          </cell>
          <cell r="E554">
            <v>0</v>
          </cell>
          <cell r="F554">
            <v>92529786</v>
          </cell>
          <cell r="G554">
            <v>0</v>
          </cell>
          <cell r="H554">
            <v>124743930</v>
          </cell>
        </row>
        <row r="555">
          <cell r="B555">
            <v>7702050105260</v>
          </cell>
          <cell r="D555">
            <v>159824592</v>
          </cell>
          <cell r="E555">
            <v>0</v>
          </cell>
          <cell r="F555">
            <v>159824592</v>
          </cell>
          <cell r="G555">
            <v>0</v>
          </cell>
          <cell r="H555">
            <v>215467080</v>
          </cell>
        </row>
        <row r="556">
          <cell r="B556">
            <v>7702050105290</v>
          </cell>
          <cell r="D556">
            <v>75706428</v>
          </cell>
          <cell r="E556">
            <v>0</v>
          </cell>
          <cell r="F556">
            <v>75706428</v>
          </cell>
          <cell r="G556">
            <v>0</v>
          </cell>
          <cell r="H556">
            <v>102063408</v>
          </cell>
        </row>
        <row r="557">
          <cell r="B557">
            <v>7702190205010</v>
          </cell>
          <cell r="D557">
            <v>0</v>
          </cell>
          <cell r="E557">
            <v>0</v>
          </cell>
          <cell r="F557">
            <v>0</v>
          </cell>
          <cell r="G557">
            <v>0</v>
          </cell>
          <cell r="H557">
            <v>307400000</v>
          </cell>
        </row>
        <row r="558">
          <cell r="B558">
            <v>7702190205011</v>
          </cell>
          <cell r="D558">
            <v>196581702</v>
          </cell>
          <cell r="E558">
            <v>0</v>
          </cell>
          <cell r="F558">
            <v>196581702</v>
          </cell>
          <cell r="G558">
            <v>0</v>
          </cell>
          <cell r="H558">
            <v>185900000</v>
          </cell>
        </row>
        <row r="559">
          <cell r="B559">
            <v>7702190205012</v>
          </cell>
          <cell r="D559">
            <v>75225652</v>
          </cell>
          <cell r="E559">
            <v>0</v>
          </cell>
          <cell r="F559">
            <v>75225652</v>
          </cell>
          <cell r="G559">
            <v>0</v>
          </cell>
          <cell r="H559">
            <v>214400000</v>
          </cell>
        </row>
        <row r="560">
          <cell r="B560">
            <v>7702190205013</v>
          </cell>
          <cell r="D560">
            <v>91326354</v>
          </cell>
          <cell r="E560">
            <v>0</v>
          </cell>
          <cell r="F560">
            <v>91326354</v>
          </cell>
          <cell r="G560">
            <v>0</v>
          </cell>
          <cell r="H560">
            <v>92900000</v>
          </cell>
        </row>
        <row r="561">
          <cell r="B561">
            <v>7702190205014</v>
          </cell>
          <cell r="D561">
            <v>184453390</v>
          </cell>
          <cell r="E561">
            <v>0</v>
          </cell>
          <cell r="F561">
            <v>184453390</v>
          </cell>
          <cell r="G561">
            <v>0</v>
          </cell>
          <cell r="H561">
            <v>0</v>
          </cell>
        </row>
        <row r="562">
          <cell r="B562">
            <v>7702190205015</v>
          </cell>
          <cell r="D562">
            <v>33513582</v>
          </cell>
          <cell r="E562">
            <v>0</v>
          </cell>
          <cell r="F562">
            <v>33513582</v>
          </cell>
          <cell r="G562">
            <v>0</v>
          </cell>
          <cell r="H562">
            <v>64400000</v>
          </cell>
        </row>
        <row r="563">
          <cell r="B563">
            <v>7702190205032</v>
          </cell>
          <cell r="D563">
            <v>86917298</v>
          </cell>
          <cell r="E563">
            <v>0</v>
          </cell>
          <cell r="F563">
            <v>86917298</v>
          </cell>
          <cell r="G563">
            <v>0</v>
          </cell>
          <cell r="H563">
            <v>0</v>
          </cell>
        </row>
        <row r="564">
          <cell r="B564">
            <v>7702190205050</v>
          </cell>
          <cell r="D564">
            <v>315954411</v>
          </cell>
          <cell r="E564">
            <v>0</v>
          </cell>
          <cell r="F564">
            <v>315954411</v>
          </cell>
          <cell r="G564">
            <v>0</v>
          </cell>
          <cell r="H564">
            <v>225100000</v>
          </cell>
        </row>
        <row r="565">
          <cell r="B565">
            <v>7702192205014</v>
          </cell>
          <cell r="D565">
            <v>29164696</v>
          </cell>
          <cell r="E565">
            <v>0</v>
          </cell>
          <cell r="F565">
            <v>29164696</v>
          </cell>
          <cell r="G565">
            <v>0</v>
          </cell>
          <cell r="H565">
            <v>0</v>
          </cell>
        </row>
        <row r="566">
          <cell r="B566">
            <v>7702192305050</v>
          </cell>
          <cell r="D566">
            <v>75000</v>
          </cell>
          <cell r="E566">
            <v>0</v>
          </cell>
          <cell r="F566">
            <v>75000</v>
          </cell>
          <cell r="G566">
            <v>0</v>
          </cell>
          <cell r="H566">
            <v>0</v>
          </cell>
        </row>
        <row r="567">
          <cell r="B567">
            <v>7702210205010</v>
          </cell>
          <cell r="D567">
            <v>716465946</v>
          </cell>
          <cell r="E567">
            <v>0</v>
          </cell>
          <cell r="F567">
            <v>716465946</v>
          </cell>
          <cell r="G567">
            <v>0</v>
          </cell>
          <cell r="H567">
            <v>760320000</v>
          </cell>
        </row>
        <row r="568">
          <cell r="B568">
            <v>7702210205011</v>
          </cell>
          <cell r="D568">
            <v>359334612</v>
          </cell>
          <cell r="E568">
            <v>0</v>
          </cell>
          <cell r="F568">
            <v>359334612</v>
          </cell>
          <cell r="G568">
            <v>0</v>
          </cell>
          <cell r="H568">
            <v>380160000</v>
          </cell>
        </row>
        <row r="569">
          <cell r="B569">
            <v>7702210205012</v>
          </cell>
          <cell r="D569">
            <v>180268200</v>
          </cell>
          <cell r="E569">
            <v>0</v>
          </cell>
          <cell r="F569">
            <v>180268200</v>
          </cell>
          <cell r="G569">
            <v>0</v>
          </cell>
          <cell r="H569">
            <v>190080000</v>
          </cell>
        </row>
        <row r="570">
          <cell r="B570">
            <v>7702210205013</v>
          </cell>
          <cell r="D570">
            <v>180268200</v>
          </cell>
          <cell r="E570">
            <v>0</v>
          </cell>
          <cell r="F570">
            <v>180268200</v>
          </cell>
          <cell r="G570">
            <v>0</v>
          </cell>
          <cell r="H570">
            <v>190080000</v>
          </cell>
        </row>
        <row r="571">
          <cell r="B571">
            <v>7702210205014</v>
          </cell>
          <cell r="D571">
            <v>359735208</v>
          </cell>
          <cell r="E571">
            <v>0</v>
          </cell>
          <cell r="F571">
            <v>359735208</v>
          </cell>
          <cell r="G571">
            <v>0</v>
          </cell>
          <cell r="H571">
            <v>380160000</v>
          </cell>
        </row>
        <row r="572">
          <cell r="B572">
            <v>7702210205015</v>
          </cell>
          <cell r="D572">
            <v>359534910</v>
          </cell>
          <cell r="E572">
            <v>0</v>
          </cell>
          <cell r="F572">
            <v>359534910</v>
          </cell>
          <cell r="G572">
            <v>0</v>
          </cell>
          <cell r="H572">
            <v>380160000</v>
          </cell>
        </row>
        <row r="573">
          <cell r="B573">
            <v>7702210205020</v>
          </cell>
          <cell r="D573">
            <v>0</v>
          </cell>
          <cell r="E573">
            <v>0</v>
          </cell>
          <cell r="F573">
            <v>0</v>
          </cell>
          <cell r="G573">
            <v>0</v>
          </cell>
          <cell r="H573">
            <v>0</v>
          </cell>
        </row>
        <row r="574">
          <cell r="B574">
            <v>7702210205032</v>
          </cell>
          <cell r="D574">
            <v>179647275</v>
          </cell>
          <cell r="E574">
            <v>0</v>
          </cell>
          <cell r="F574">
            <v>179647275</v>
          </cell>
          <cell r="G574">
            <v>0</v>
          </cell>
          <cell r="H574">
            <v>190080000</v>
          </cell>
        </row>
        <row r="575">
          <cell r="B575">
            <v>7702210205050</v>
          </cell>
          <cell r="D575">
            <v>896033103</v>
          </cell>
          <cell r="E575">
            <v>0</v>
          </cell>
          <cell r="F575">
            <v>896033103</v>
          </cell>
          <cell r="G575">
            <v>0</v>
          </cell>
          <cell r="H575">
            <v>950400000</v>
          </cell>
        </row>
        <row r="576">
          <cell r="B576">
            <v>7702240205010</v>
          </cell>
          <cell r="D576">
            <v>406380000</v>
          </cell>
          <cell r="E576">
            <v>0</v>
          </cell>
          <cell r="F576">
            <v>406380000</v>
          </cell>
          <cell r="G576">
            <v>0</v>
          </cell>
          <cell r="H576">
            <v>404100000</v>
          </cell>
        </row>
        <row r="577">
          <cell r="B577">
            <v>7702240205011</v>
          </cell>
          <cell r="D577">
            <v>183600000</v>
          </cell>
          <cell r="E577">
            <v>0</v>
          </cell>
          <cell r="F577">
            <v>183600000</v>
          </cell>
          <cell r="G577">
            <v>0</v>
          </cell>
          <cell r="H577">
            <v>183600000</v>
          </cell>
        </row>
        <row r="578">
          <cell r="B578">
            <v>7702240205012</v>
          </cell>
          <cell r="D578">
            <v>91800000</v>
          </cell>
          <cell r="E578">
            <v>0</v>
          </cell>
          <cell r="F578">
            <v>91800000</v>
          </cell>
          <cell r="G578">
            <v>0</v>
          </cell>
          <cell r="H578">
            <v>91800000</v>
          </cell>
        </row>
        <row r="579">
          <cell r="B579">
            <v>7702240205013</v>
          </cell>
          <cell r="D579">
            <v>127800000</v>
          </cell>
          <cell r="E579">
            <v>0</v>
          </cell>
          <cell r="F579">
            <v>127800000</v>
          </cell>
          <cell r="G579">
            <v>0</v>
          </cell>
          <cell r="H579">
            <v>127800000</v>
          </cell>
        </row>
        <row r="580">
          <cell r="B580">
            <v>7702240205014</v>
          </cell>
          <cell r="D580">
            <v>108000000</v>
          </cell>
          <cell r="E580">
            <v>0</v>
          </cell>
          <cell r="F580">
            <v>108000000</v>
          </cell>
          <cell r="G580">
            <v>0</v>
          </cell>
          <cell r="H580">
            <v>108000000</v>
          </cell>
        </row>
        <row r="581">
          <cell r="B581">
            <v>7702240205015</v>
          </cell>
          <cell r="D581">
            <v>149400000</v>
          </cell>
          <cell r="E581">
            <v>0</v>
          </cell>
          <cell r="F581">
            <v>149400000</v>
          </cell>
          <cell r="G581">
            <v>0</v>
          </cell>
          <cell r="H581">
            <v>149400000</v>
          </cell>
        </row>
        <row r="582">
          <cell r="B582">
            <v>7702240205020</v>
          </cell>
          <cell r="D582">
            <v>0</v>
          </cell>
          <cell r="E582">
            <v>0</v>
          </cell>
          <cell r="F582">
            <v>0</v>
          </cell>
          <cell r="G582">
            <v>0</v>
          </cell>
          <cell r="H582">
            <v>0</v>
          </cell>
        </row>
        <row r="583">
          <cell r="B583">
            <v>7702240205032</v>
          </cell>
          <cell r="D583">
            <v>54900000</v>
          </cell>
          <cell r="E583">
            <v>0</v>
          </cell>
          <cell r="F583">
            <v>54900000</v>
          </cell>
          <cell r="G583">
            <v>0</v>
          </cell>
          <cell r="H583">
            <v>54900000</v>
          </cell>
        </row>
        <row r="584">
          <cell r="B584">
            <v>7702240205050</v>
          </cell>
          <cell r="D584">
            <v>434700000</v>
          </cell>
          <cell r="E584">
            <v>0</v>
          </cell>
          <cell r="F584">
            <v>434700000</v>
          </cell>
          <cell r="G584">
            <v>0</v>
          </cell>
          <cell r="H584">
            <v>434700000</v>
          </cell>
        </row>
        <row r="585">
          <cell r="B585">
            <v>7702310105010</v>
          </cell>
          <cell r="D585">
            <v>0</v>
          </cell>
          <cell r="E585">
            <v>0</v>
          </cell>
          <cell r="F585">
            <v>0</v>
          </cell>
          <cell r="G585">
            <v>0</v>
          </cell>
          <cell r="H585">
            <v>60000000</v>
          </cell>
        </row>
        <row r="586">
          <cell r="B586">
            <v>7702310105011</v>
          </cell>
          <cell r="D586">
            <v>0</v>
          </cell>
          <cell r="E586">
            <v>0</v>
          </cell>
          <cell r="F586">
            <v>0</v>
          </cell>
          <cell r="G586">
            <v>0</v>
          </cell>
          <cell r="H586">
            <v>30000000</v>
          </cell>
        </row>
        <row r="587">
          <cell r="B587">
            <v>7702310105012</v>
          </cell>
          <cell r="D587">
            <v>0</v>
          </cell>
          <cell r="E587">
            <v>0</v>
          </cell>
          <cell r="F587">
            <v>0</v>
          </cell>
          <cell r="G587">
            <v>0</v>
          </cell>
          <cell r="H587">
            <v>15000000</v>
          </cell>
        </row>
        <row r="588">
          <cell r="B588">
            <v>7702310105013</v>
          </cell>
          <cell r="D588">
            <v>0</v>
          </cell>
          <cell r="E588">
            <v>0</v>
          </cell>
          <cell r="F588">
            <v>0</v>
          </cell>
          <cell r="G588">
            <v>0</v>
          </cell>
          <cell r="H588">
            <v>15000000</v>
          </cell>
        </row>
        <row r="589">
          <cell r="B589">
            <v>7702310105014</v>
          </cell>
          <cell r="D589">
            <v>0</v>
          </cell>
          <cell r="E589">
            <v>0</v>
          </cell>
          <cell r="F589">
            <v>0</v>
          </cell>
          <cell r="G589">
            <v>0</v>
          </cell>
          <cell r="H589">
            <v>30000000</v>
          </cell>
        </row>
        <row r="590">
          <cell r="B590">
            <v>7702310105015</v>
          </cell>
          <cell r="D590">
            <v>0</v>
          </cell>
          <cell r="E590">
            <v>0</v>
          </cell>
          <cell r="F590">
            <v>0</v>
          </cell>
          <cell r="G590">
            <v>0</v>
          </cell>
          <cell r="H590">
            <v>30000000</v>
          </cell>
        </row>
        <row r="591">
          <cell r="B591">
            <v>7702310105032</v>
          </cell>
          <cell r="D591">
            <v>0</v>
          </cell>
          <cell r="E591">
            <v>0</v>
          </cell>
          <cell r="F591">
            <v>0</v>
          </cell>
          <cell r="G591">
            <v>0</v>
          </cell>
          <cell r="H591">
            <v>15000000</v>
          </cell>
        </row>
        <row r="592">
          <cell r="B592">
            <v>7702310105050</v>
          </cell>
          <cell r="D592">
            <v>705216673</v>
          </cell>
          <cell r="E592">
            <v>0</v>
          </cell>
          <cell r="F592">
            <v>705216673</v>
          </cell>
          <cell r="G592">
            <v>0</v>
          </cell>
          <cell r="H592">
            <v>75000000</v>
          </cell>
        </row>
        <row r="593">
          <cell r="B593">
            <v>7702310105120</v>
          </cell>
          <cell r="D593">
            <v>0</v>
          </cell>
          <cell r="E593">
            <v>0</v>
          </cell>
          <cell r="F593">
            <v>0</v>
          </cell>
          <cell r="G593">
            <v>0</v>
          </cell>
          <cell r="H593">
            <v>195000000</v>
          </cell>
        </row>
        <row r="594">
          <cell r="B594">
            <v>7702310105131</v>
          </cell>
          <cell r="D594">
            <v>0</v>
          </cell>
          <cell r="E594">
            <v>0</v>
          </cell>
          <cell r="F594">
            <v>0</v>
          </cell>
          <cell r="G594">
            <v>0</v>
          </cell>
          <cell r="H594">
            <v>120000000</v>
          </cell>
        </row>
        <row r="595">
          <cell r="B595">
            <v>7702310105132</v>
          </cell>
          <cell r="D595">
            <v>0</v>
          </cell>
          <cell r="E595">
            <v>0</v>
          </cell>
          <cell r="F595">
            <v>0</v>
          </cell>
          <cell r="G595">
            <v>0</v>
          </cell>
          <cell r="H595">
            <v>105000000</v>
          </cell>
        </row>
        <row r="596">
          <cell r="B596">
            <v>7702310105133</v>
          </cell>
          <cell r="D596">
            <v>0</v>
          </cell>
          <cell r="E596">
            <v>0</v>
          </cell>
          <cell r="F596">
            <v>0</v>
          </cell>
          <cell r="G596">
            <v>0</v>
          </cell>
          <cell r="H596">
            <v>105000000</v>
          </cell>
        </row>
        <row r="597">
          <cell r="B597">
            <v>7702310105134</v>
          </cell>
          <cell r="D597">
            <v>0</v>
          </cell>
          <cell r="E597">
            <v>0</v>
          </cell>
          <cell r="F597">
            <v>0</v>
          </cell>
          <cell r="G597">
            <v>0</v>
          </cell>
          <cell r="H597">
            <v>45000000</v>
          </cell>
        </row>
        <row r="598">
          <cell r="B598">
            <v>7702310105135</v>
          </cell>
          <cell r="D598">
            <v>0</v>
          </cell>
          <cell r="E598">
            <v>0</v>
          </cell>
          <cell r="F598">
            <v>0</v>
          </cell>
          <cell r="G598">
            <v>0</v>
          </cell>
          <cell r="H598">
            <v>45000000</v>
          </cell>
        </row>
        <row r="599">
          <cell r="B599">
            <v>7702310105230</v>
          </cell>
          <cell r="D599">
            <v>0</v>
          </cell>
          <cell r="E599">
            <v>0</v>
          </cell>
          <cell r="F599">
            <v>0</v>
          </cell>
          <cell r="G599">
            <v>0</v>
          </cell>
          <cell r="H599">
            <v>30000000</v>
          </cell>
        </row>
        <row r="600">
          <cell r="B600">
            <v>7702310105250</v>
          </cell>
          <cell r="D600">
            <v>0</v>
          </cell>
          <cell r="E600">
            <v>0</v>
          </cell>
          <cell r="F600">
            <v>0</v>
          </cell>
          <cell r="G600">
            <v>0</v>
          </cell>
          <cell r="H600">
            <v>45000000</v>
          </cell>
        </row>
        <row r="601">
          <cell r="B601">
            <v>7702310105251</v>
          </cell>
          <cell r="D601">
            <v>0</v>
          </cell>
          <cell r="E601">
            <v>0</v>
          </cell>
          <cell r="F601">
            <v>0</v>
          </cell>
          <cell r="G601">
            <v>0</v>
          </cell>
          <cell r="H601">
            <v>30000000</v>
          </cell>
        </row>
        <row r="602">
          <cell r="B602">
            <v>7702310105260</v>
          </cell>
          <cell r="D602">
            <v>0</v>
          </cell>
          <cell r="E602">
            <v>0</v>
          </cell>
          <cell r="F602">
            <v>0</v>
          </cell>
          <cell r="G602">
            <v>0</v>
          </cell>
          <cell r="H602">
            <v>75000000</v>
          </cell>
        </row>
        <row r="603">
          <cell r="B603">
            <v>7702310105270</v>
          </cell>
          <cell r="D603">
            <v>0</v>
          </cell>
          <cell r="E603">
            <v>0</v>
          </cell>
          <cell r="F603">
            <v>0</v>
          </cell>
          <cell r="G603">
            <v>0</v>
          </cell>
          <cell r="H603">
            <v>30000000</v>
          </cell>
        </row>
        <row r="604">
          <cell r="B604">
            <v>7702310105280</v>
          </cell>
          <cell r="D604">
            <v>0</v>
          </cell>
          <cell r="E604">
            <v>0</v>
          </cell>
          <cell r="F604">
            <v>0</v>
          </cell>
          <cell r="G604">
            <v>0</v>
          </cell>
          <cell r="H604">
            <v>45000000</v>
          </cell>
        </row>
        <row r="605">
          <cell r="B605">
            <v>7702310105290</v>
          </cell>
          <cell r="D605">
            <v>0</v>
          </cell>
          <cell r="E605">
            <v>0</v>
          </cell>
          <cell r="F605">
            <v>0</v>
          </cell>
          <cell r="G605">
            <v>0</v>
          </cell>
          <cell r="H605">
            <v>60000000</v>
          </cell>
        </row>
        <row r="606">
          <cell r="B606">
            <v>7702320105010</v>
          </cell>
          <cell r="D606">
            <v>257059765</v>
          </cell>
          <cell r="E606">
            <v>0</v>
          </cell>
          <cell r="F606">
            <v>257059765</v>
          </cell>
          <cell r="G606">
            <v>0</v>
          </cell>
          <cell r="H606">
            <v>624000000</v>
          </cell>
        </row>
        <row r="607">
          <cell r="B607">
            <v>7702320105011</v>
          </cell>
          <cell r="D607">
            <v>128529881</v>
          </cell>
          <cell r="E607">
            <v>0</v>
          </cell>
          <cell r="F607">
            <v>128529881</v>
          </cell>
          <cell r="G607">
            <v>0</v>
          </cell>
          <cell r="H607">
            <v>312000000</v>
          </cell>
        </row>
        <row r="608">
          <cell r="B608">
            <v>7702320105012</v>
          </cell>
          <cell r="D608">
            <v>64264941</v>
          </cell>
          <cell r="E608">
            <v>0</v>
          </cell>
          <cell r="F608">
            <v>64264941</v>
          </cell>
          <cell r="G608">
            <v>0</v>
          </cell>
          <cell r="H608">
            <v>156000000</v>
          </cell>
        </row>
        <row r="609">
          <cell r="B609">
            <v>7702320105013</v>
          </cell>
          <cell r="D609">
            <v>64264941</v>
          </cell>
          <cell r="E609">
            <v>0</v>
          </cell>
          <cell r="F609">
            <v>64264941</v>
          </cell>
          <cell r="G609">
            <v>0</v>
          </cell>
          <cell r="H609">
            <v>156000000</v>
          </cell>
        </row>
        <row r="610">
          <cell r="B610">
            <v>7702320105014</v>
          </cell>
          <cell r="D610">
            <v>128529881</v>
          </cell>
          <cell r="E610">
            <v>0</v>
          </cell>
          <cell r="F610">
            <v>128529881</v>
          </cell>
          <cell r="G610">
            <v>0</v>
          </cell>
          <cell r="H610">
            <v>312000000</v>
          </cell>
        </row>
        <row r="611">
          <cell r="B611">
            <v>7702320105015</v>
          </cell>
          <cell r="D611">
            <v>128529881</v>
          </cell>
          <cell r="E611">
            <v>0</v>
          </cell>
          <cell r="F611">
            <v>128529881</v>
          </cell>
          <cell r="G611">
            <v>0</v>
          </cell>
          <cell r="H611">
            <v>312000000</v>
          </cell>
        </row>
        <row r="612">
          <cell r="B612">
            <v>7702320105032</v>
          </cell>
          <cell r="D612">
            <v>101335703</v>
          </cell>
          <cell r="E612">
            <v>0</v>
          </cell>
          <cell r="F612">
            <v>101335703</v>
          </cell>
          <cell r="G612">
            <v>0</v>
          </cell>
          <cell r="H612">
            <v>156000000</v>
          </cell>
        </row>
        <row r="613">
          <cell r="B613">
            <v>7702320105050</v>
          </cell>
          <cell r="D613">
            <v>1380244706</v>
          </cell>
          <cell r="E613">
            <v>0</v>
          </cell>
          <cell r="F613">
            <v>1380244706</v>
          </cell>
          <cell r="G613">
            <v>0</v>
          </cell>
          <cell r="H613">
            <v>780000000</v>
          </cell>
        </row>
        <row r="614">
          <cell r="B614">
            <v>7702330105050</v>
          </cell>
          <cell r="D614">
            <v>112887889</v>
          </cell>
          <cell r="E614">
            <v>0</v>
          </cell>
          <cell r="F614">
            <v>112887889</v>
          </cell>
          <cell r="G614">
            <v>0</v>
          </cell>
          <cell r="H614">
            <v>0</v>
          </cell>
        </row>
        <row r="615">
          <cell r="B615">
            <v>7702350105010</v>
          </cell>
          <cell r="D615">
            <v>148039258</v>
          </cell>
          <cell r="E615">
            <v>0</v>
          </cell>
          <cell r="F615">
            <v>148039258</v>
          </cell>
          <cell r="G615">
            <v>0</v>
          </cell>
          <cell r="H615">
            <v>240000000</v>
          </cell>
        </row>
        <row r="616">
          <cell r="B616">
            <v>7702350105011</v>
          </cell>
          <cell r="D616">
            <v>59449200</v>
          </cell>
          <cell r="E616">
            <v>0</v>
          </cell>
          <cell r="F616">
            <v>59449200</v>
          </cell>
          <cell r="G616">
            <v>0</v>
          </cell>
          <cell r="H616">
            <v>120000000</v>
          </cell>
        </row>
        <row r="617">
          <cell r="B617">
            <v>7702350105012</v>
          </cell>
          <cell r="D617">
            <v>140535000</v>
          </cell>
          <cell r="E617">
            <v>0</v>
          </cell>
          <cell r="F617">
            <v>140535000</v>
          </cell>
          <cell r="G617">
            <v>0</v>
          </cell>
          <cell r="H617">
            <v>60000000</v>
          </cell>
        </row>
        <row r="618">
          <cell r="B618">
            <v>7702350105013</v>
          </cell>
          <cell r="D618">
            <v>0</v>
          </cell>
          <cell r="E618">
            <v>0</v>
          </cell>
          <cell r="F618">
            <v>0</v>
          </cell>
          <cell r="G618">
            <v>0</v>
          </cell>
          <cell r="H618">
            <v>60000000</v>
          </cell>
        </row>
        <row r="619">
          <cell r="B619">
            <v>7702350105014</v>
          </cell>
          <cell r="D619">
            <v>0</v>
          </cell>
          <cell r="E619">
            <v>0</v>
          </cell>
          <cell r="F619">
            <v>0</v>
          </cell>
          <cell r="G619">
            <v>0</v>
          </cell>
          <cell r="H619">
            <v>120000000</v>
          </cell>
        </row>
        <row r="620">
          <cell r="B620">
            <v>7702350105015</v>
          </cell>
          <cell r="D620">
            <v>140535000</v>
          </cell>
          <cell r="E620">
            <v>0</v>
          </cell>
          <cell r="F620">
            <v>140535000</v>
          </cell>
          <cell r="G620">
            <v>0</v>
          </cell>
          <cell r="H620">
            <v>120000000</v>
          </cell>
        </row>
        <row r="621">
          <cell r="B621">
            <v>7702350105032</v>
          </cell>
          <cell r="D621">
            <v>0</v>
          </cell>
          <cell r="E621">
            <v>0</v>
          </cell>
          <cell r="F621">
            <v>0</v>
          </cell>
          <cell r="G621">
            <v>0</v>
          </cell>
          <cell r="H621">
            <v>60000000</v>
          </cell>
        </row>
        <row r="622">
          <cell r="B622">
            <v>7702350105050</v>
          </cell>
          <cell r="D622">
            <v>680146415</v>
          </cell>
          <cell r="E622">
            <v>22776000</v>
          </cell>
          <cell r="F622">
            <v>657370415</v>
          </cell>
          <cell r="G622">
            <v>0</v>
          </cell>
          <cell r="H622">
            <v>300000000</v>
          </cell>
        </row>
        <row r="623">
          <cell r="B623">
            <v>7702360105010</v>
          </cell>
          <cell r="D623">
            <v>432332280</v>
          </cell>
          <cell r="E623">
            <v>0</v>
          </cell>
          <cell r="F623">
            <v>432332280</v>
          </cell>
          <cell r="G623">
            <v>0</v>
          </cell>
          <cell r="H623">
            <v>528000000</v>
          </cell>
        </row>
        <row r="624">
          <cell r="B624">
            <v>7702360105011</v>
          </cell>
          <cell r="D624">
            <v>216166140</v>
          </cell>
          <cell r="E624">
            <v>0</v>
          </cell>
          <cell r="F624">
            <v>216166140</v>
          </cell>
          <cell r="G624">
            <v>0</v>
          </cell>
          <cell r="H624">
            <v>264000000</v>
          </cell>
        </row>
        <row r="625">
          <cell r="B625">
            <v>7702360105012</v>
          </cell>
          <cell r="D625">
            <v>108083070</v>
          </cell>
          <cell r="E625">
            <v>0</v>
          </cell>
          <cell r="F625">
            <v>108083070</v>
          </cell>
          <cell r="G625">
            <v>0</v>
          </cell>
          <cell r="H625">
            <v>132000000</v>
          </cell>
        </row>
        <row r="626">
          <cell r="B626">
            <v>7702360105013</v>
          </cell>
          <cell r="D626">
            <v>108083070</v>
          </cell>
          <cell r="E626">
            <v>0</v>
          </cell>
          <cell r="F626">
            <v>108083070</v>
          </cell>
          <cell r="G626">
            <v>0</v>
          </cell>
          <cell r="H626">
            <v>132000000</v>
          </cell>
        </row>
        <row r="627">
          <cell r="B627">
            <v>7702360105014</v>
          </cell>
          <cell r="D627">
            <v>216166140</v>
          </cell>
          <cell r="E627">
            <v>0</v>
          </cell>
          <cell r="F627">
            <v>216166140</v>
          </cell>
          <cell r="G627">
            <v>0</v>
          </cell>
          <cell r="H627">
            <v>264000000</v>
          </cell>
        </row>
        <row r="628">
          <cell r="B628">
            <v>7702360105015</v>
          </cell>
          <cell r="D628">
            <v>216166140</v>
          </cell>
          <cell r="E628">
            <v>0</v>
          </cell>
          <cell r="F628">
            <v>216166140</v>
          </cell>
          <cell r="G628">
            <v>0</v>
          </cell>
          <cell r="H628">
            <v>264000000</v>
          </cell>
        </row>
        <row r="629">
          <cell r="B629">
            <v>7702360105032</v>
          </cell>
          <cell r="D629">
            <v>206618296</v>
          </cell>
          <cell r="E629">
            <v>0</v>
          </cell>
          <cell r="F629">
            <v>206618296</v>
          </cell>
          <cell r="G629">
            <v>0</v>
          </cell>
          <cell r="H629">
            <v>132000000</v>
          </cell>
        </row>
        <row r="630">
          <cell r="B630">
            <v>7702360105050</v>
          </cell>
          <cell r="D630">
            <v>540415345</v>
          </cell>
          <cell r="E630">
            <v>0</v>
          </cell>
          <cell r="F630">
            <v>540415345</v>
          </cell>
          <cell r="G630">
            <v>0</v>
          </cell>
          <cell r="H630">
            <v>660000000</v>
          </cell>
        </row>
        <row r="631">
          <cell r="B631">
            <v>7702490105050</v>
          </cell>
          <cell r="D631">
            <v>522185000</v>
          </cell>
          <cell r="E631">
            <v>0</v>
          </cell>
          <cell r="F631">
            <v>522185000</v>
          </cell>
          <cell r="G631">
            <v>0</v>
          </cell>
          <cell r="H631">
            <v>0</v>
          </cell>
        </row>
        <row r="632">
          <cell r="B632">
            <v>7703040105050</v>
          </cell>
          <cell r="D632">
            <v>1513118764</v>
          </cell>
          <cell r="E632">
            <v>0</v>
          </cell>
          <cell r="F632">
            <v>1513118764</v>
          </cell>
          <cell r="G632">
            <v>0</v>
          </cell>
          <cell r="H632">
            <v>1250700000</v>
          </cell>
        </row>
        <row r="633">
          <cell r="B633">
            <v>7703110105050</v>
          </cell>
          <cell r="D633">
            <v>1345225868</v>
          </cell>
          <cell r="E633">
            <v>0</v>
          </cell>
          <cell r="F633">
            <v>1345225868</v>
          </cell>
          <cell r="G633">
            <v>0</v>
          </cell>
          <cell r="H633">
            <v>1300600000</v>
          </cell>
        </row>
        <row r="634">
          <cell r="B634">
            <v>7703120105050</v>
          </cell>
          <cell r="D634">
            <v>1184211068</v>
          </cell>
          <cell r="E634">
            <v>0</v>
          </cell>
          <cell r="F634">
            <v>1184211068</v>
          </cell>
          <cell r="G634">
            <v>0</v>
          </cell>
          <cell r="H634">
            <v>750400000</v>
          </cell>
        </row>
        <row r="635">
          <cell r="B635">
            <v>7703130105040</v>
          </cell>
          <cell r="D635">
            <v>122613409</v>
          </cell>
          <cell r="E635">
            <v>0</v>
          </cell>
          <cell r="F635">
            <v>122613409</v>
          </cell>
          <cell r="G635">
            <v>0</v>
          </cell>
          <cell r="H635">
            <v>0</v>
          </cell>
        </row>
        <row r="636">
          <cell r="B636">
            <v>7703130105050</v>
          </cell>
          <cell r="D636">
            <v>677470173</v>
          </cell>
          <cell r="E636">
            <v>0</v>
          </cell>
          <cell r="F636">
            <v>677470173</v>
          </cell>
          <cell r="G636">
            <v>0</v>
          </cell>
          <cell r="H636">
            <v>1064900000</v>
          </cell>
        </row>
        <row r="637">
          <cell r="B637">
            <v>7703160105050</v>
          </cell>
          <cell r="D637">
            <v>147455481</v>
          </cell>
          <cell r="E637">
            <v>0</v>
          </cell>
          <cell r="F637">
            <v>147455481</v>
          </cell>
          <cell r="G637">
            <v>0</v>
          </cell>
          <cell r="H637">
            <v>142900000</v>
          </cell>
        </row>
        <row r="638">
          <cell r="B638">
            <v>7703190105050</v>
          </cell>
          <cell r="D638">
            <v>1489710077</v>
          </cell>
          <cell r="E638">
            <v>0</v>
          </cell>
          <cell r="F638">
            <v>1489710077</v>
          </cell>
          <cell r="G638">
            <v>0</v>
          </cell>
          <cell r="H638">
            <v>0</v>
          </cell>
        </row>
        <row r="639">
          <cell r="B639">
            <v>7703210105050</v>
          </cell>
          <cell r="D639">
            <v>22340642039</v>
          </cell>
          <cell r="E639">
            <v>0</v>
          </cell>
          <cell r="F639">
            <v>22340642039</v>
          </cell>
          <cell r="G639">
            <v>0</v>
          </cell>
          <cell r="H639">
            <v>19469700000</v>
          </cell>
        </row>
        <row r="640">
          <cell r="B640">
            <v>7703230105010</v>
          </cell>
          <cell r="D640">
            <v>0</v>
          </cell>
          <cell r="E640">
            <v>0</v>
          </cell>
          <cell r="F640">
            <v>0</v>
          </cell>
          <cell r="G640">
            <v>0</v>
          </cell>
          <cell r="H640">
            <v>107200000</v>
          </cell>
        </row>
        <row r="641">
          <cell r="B641">
            <v>7703230105012</v>
          </cell>
          <cell r="D641">
            <v>413600000</v>
          </cell>
          <cell r="E641">
            <v>0</v>
          </cell>
          <cell r="F641">
            <v>413600000</v>
          </cell>
          <cell r="G641">
            <v>0</v>
          </cell>
          <cell r="H641">
            <v>71500000</v>
          </cell>
        </row>
        <row r="642">
          <cell r="B642">
            <v>7703230205000</v>
          </cell>
          <cell r="D642">
            <v>630000000</v>
          </cell>
          <cell r="E642">
            <v>0</v>
          </cell>
          <cell r="F642">
            <v>630000000</v>
          </cell>
          <cell r="G642">
            <v>0</v>
          </cell>
          <cell r="H642">
            <v>0</v>
          </cell>
        </row>
        <row r="643">
          <cell r="B643">
            <v>7703230205010</v>
          </cell>
          <cell r="D643">
            <v>126000000</v>
          </cell>
          <cell r="E643">
            <v>0</v>
          </cell>
          <cell r="F643">
            <v>126000000</v>
          </cell>
          <cell r="G643">
            <v>0</v>
          </cell>
          <cell r="H643">
            <v>900000000</v>
          </cell>
        </row>
        <row r="644">
          <cell r="B644">
            <v>7704010105010</v>
          </cell>
          <cell r="D644">
            <v>156917391</v>
          </cell>
          <cell r="E644">
            <v>0</v>
          </cell>
          <cell r="F644">
            <v>156917391</v>
          </cell>
          <cell r="G644">
            <v>0</v>
          </cell>
          <cell r="H644">
            <v>71500000</v>
          </cell>
        </row>
        <row r="645">
          <cell r="B645">
            <v>7704010105011</v>
          </cell>
          <cell r="D645">
            <v>3000000</v>
          </cell>
          <cell r="E645">
            <v>0</v>
          </cell>
          <cell r="F645">
            <v>3000000</v>
          </cell>
          <cell r="G645">
            <v>0</v>
          </cell>
          <cell r="H645">
            <v>14300000</v>
          </cell>
        </row>
        <row r="646">
          <cell r="B646">
            <v>7704010105012</v>
          </cell>
          <cell r="D646">
            <v>0</v>
          </cell>
          <cell r="E646">
            <v>0</v>
          </cell>
          <cell r="F646">
            <v>0</v>
          </cell>
          <cell r="G646">
            <v>0</v>
          </cell>
          <cell r="H646">
            <v>164500000</v>
          </cell>
        </row>
        <row r="647">
          <cell r="B647">
            <v>7704010105014</v>
          </cell>
          <cell r="D647">
            <v>54491306</v>
          </cell>
          <cell r="E647">
            <v>0</v>
          </cell>
          <cell r="F647">
            <v>54491306</v>
          </cell>
          <cell r="G647">
            <v>0</v>
          </cell>
          <cell r="H647">
            <v>8600000</v>
          </cell>
        </row>
        <row r="648">
          <cell r="B648">
            <v>7704010105015</v>
          </cell>
          <cell r="D648">
            <v>0</v>
          </cell>
          <cell r="E648">
            <v>0</v>
          </cell>
          <cell r="F648">
            <v>0</v>
          </cell>
          <cell r="G648">
            <v>0</v>
          </cell>
          <cell r="H648">
            <v>103700000</v>
          </cell>
        </row>
        <row r="649">
          <cell r="B649">
            <v>7704010105032</v>
          </cell>
          <cell r="D649">
            <v>55280435</v>
          </cell>
          <cell r="E649">
            <v>0</v>
          </cell>
          <cell r="F649">
            <v>55280435</v>
          </cell>
          <cell r="G649">
            <v>0</v>
          </cell>
          <cell r="H649">
            <v>0</v>
          </cell>
        </row>
        <row r="650">
          <cell r="B650">
            <v>7704010105050</v>
          </cell>
          <cell r="D650">
            <v>137408683</v>
          </cell>
          <cell r="E650">
            <v>0</v>
          </cell>
          <cell r="F650">
            <v>137408683</v>
          </cell>
          <cell r="G650">
            <v>0</v>
          </cell>
          <cell r="H650">
            <v>1064900000</v>
          </cell>
        </row>
        <row r="651">
          <cell r="B651">
            <v>7704020105010</v>
          </cell>
          <cell r="D651">
            <v>148750176</v>
          </cell>
          <cell r="E651">
            <v>0</v>
          </cell>
          <cell r="F651">
            <v>148750176</v>
          </cell>
          <cell r="G651">
            <v>0</v>
          </cell>
          <cell r="H651">
            <v>400300000</v>
          </cell>
        </row>
        <row r="652">
          <cell r="B652">
            <v>7704020105011</v>
          </cell>
          <cell r="D652">
            <v>320260650</v>
          </cell>
          <cell r="E652">
            <v>0</v>
          </cell>
          <cell r="F652">
            <v>320260650</v>
          </cell>
          <cell r="G652">
            <v>0</v>
          </cell>
          <cell r="H652">
            <v>246600000</v>
          </cell>
        </row>
        <row r="653">
          <cell r="B653">
            <v>7704020105012</v>
          </cell>
          <cell r="D653">
            <v>39960870</v>
          </cell>
          <cell r="E653">
            <v>0</v>
          </cell>
          <cell r="F653">
            <v>39960870</v>
          </cell>
          <cell r="G653">
            <v>0</v>
          </cell>
          <cell r="H653">
            <v>142900000</v>
          </cell>
        </row>
        <row r="654">
          <cell r="B654">
            <v>7704020105013</v>
          </cell>
          <cell r="D654">
            <v>195178261</v>
          </cell>
          <cell r="E654">
            <v>0</v>
          </cell>
          <cell r="F654">
            <v>195178261</v>
          </cell>
          <cell r="G654">
            <v>0</v>
          </cell>
          <cell r="H654">
            <v>125200000</v>
          </cell>
        </row>
        <row r="655">
          <cell r="B655">
            <v>7704020105014</v>
          </cell>
          <cell r="D655">
            <v>34543479</v>
          </cell>
          <cell r="E655">
            <v>0</v>
          </cell>
          <cell r="F655">
            <v>34543479</v>
          </cell>
          <cell r="G655">
            <v>0</v>
          </cell>
          <cell r="H655">
            <v>0</v>
          </cell>
        </row>
        <row r="656">
          <cell r="B656">
            <v>7704020105015</v>
          </cell>
          <cell r="D656">
            <v>56434782</v>
          </cell>
          <cell r="E656">
            <v>0</v>
          </cell>
          <cell r="F656">
            <v>56434782</v>
          </cell>
          <cell r="G656">
            <v>0</v>
          </cell>
          <cell r="H656">
            <v>78600000</v>
          </cell>
        </row>
        <row r="657">
          <cell r="B657">
            <v>7704020105020</v>
          </cell>
          <cell r="D657">
            <v>74781354</v>
          </cell>
          <cell r="E657">
            <v>0</v>
          </cell>
          <cell r="F657">
            <v>74781354</v>
          </cell>
          <cell r="G657">
            <v>0</v>
          </cell>
          <cell r="H657">
            <v>0</v>
          </cell>
        </row>
        <row r="658">
          <cell r="B658">
            <v>7704020105050</v>
          </cell>
          <cell r="D658">
            <v>152363044</v>
          </cell>
          <cell r="E658">
            <v>0</v>
          </cell>
          <cell r="F658">
            <v>152363044</v>
          </cell>
          <cell r="G658">
            <v>0</v>
          </cell>
          <cell r="H658">
            <v>199900000</v>
          </cell>
        </row>
        <row r="659">
          <cell r="B659">
            <v>7704020205010</v>
          </cell>
          <cell r="D659">
            <v>0</v>
          </cell>
          <cell r="E659">
            <v>0</v>
          </cell>
          <cell r="F659">
            <v>0</v>
          </cell>
          <cell r="G659">
            <v>0</v>
          </cell>
          <cell r="H659">
            <v>321700000</v>
          </cell>
        </row>
        <row r="660">
          <cell r="B660">
            <v>7704020205011</v>
          </cell>
          <cell r="D660">
            <v>16760869</v>
          </cell>
          <cell r="E660">
            <v>0</v>
          </cell>
          <cell r="F660">
            <v>16760869</v>
          </cell>
          <cell r="G660">
            <v>0</v>
          </cell>
          <cell r="H660">
            <v>178700000</v>
          </cell>
        </row>
        <row r="661">
          <cell r="B661">
            <v>7704020205012</v>
          </cell>
          <cell r="D661">
            <v>8695653</v>
          </cell>
          <cell r="E661">
            <v>0</v>
          </cell>
          <cell r="F661">
            <v>8695653</v>
          </cell>
          <cell r="G661">
            <v>0</v>
          </cell>
          <cell r="H661">
            <v>64400000</v>
          </cell>
        </row>
        <row r="662">
          <cell r="B662">
            <v>7704020205013</v>
          </cell>
          <cell r="D662">
            <v>69211796</v>
          </cell>
          <cell r="E662">
            <v>0</v>
          </cell>
          <cell r="F662">
            <v>69211796</v>
          </cell>
          <cell r="G662">
            <v>0</v>
          </cell>
          <cell r="H662">
            <v>35900000</v>
          </cell>
        </row>
        <row r="663">
          <cell r="B663">
            <v>7704020205014</v>
          </cell>
          <cell r="D663">
            <v>24347826</v>
          </cell>
          <cell r="E663">
            <v>0</v>
          </cell>
          <cell r="F663">
            <v>24347826</v>
          </cell>
          <cell r="G663">
            <v>0</v>
          </cell>
          <cell r="H663">
            <v>0</v>
          </cell>
        </row>
        <row r="664">
          <cell r="B664">
            <v>7704020205015</v>
          </cell>
          <cell r="D664">
            <v>51697305</v>
          </cell>
          <cell r="E664">
            <v>0</v>
          </cell>
          <cell r="F664">
            <v>51697305</v>
          </cell>
          <cell r="G664">
            <v>0</v>
          </cell>
          <cell r="H664">
            <v>85700000</v>
          </cell>
        </row>
        <row r="665">
          <cell r="B665">
            <v>7704020205050</v>
          </cell>
          <cell r="D665">
            <v>0</v>
          </cell>
          <cell r="E665">
            <v>0</v>
          </cell>
          <cell r="F665">
            <v>0</v>
          </cell>
          <cell r="G665">
            <v>0</v>
          </cell>
          <cell r="H665">
            <v>35900000</v>
          </cell>
        </row>
        <row r="666">
          <cell r="B666">
            <v>7704030105010</v>
          </cell>
          <cell r="D666">
            <v>0</v>
          </cell>
          <cell r="E666">
            <v>0</v>
          </cell>
          <cell r="F666">
            <v>0</v>
          </cell>
          <cell r="G666">
            <v>0</v>
          </cell>
          <cell r="H666">
            <v>178700000</v>
          </cell>
        </row>
        <row r="667">
          <cell r="B667">
            <v>7704030105011</v>
          </cell>
          <cell r="D667">
            <v>0</v>
          </cell>
          <cell r="E667">
            <v>0</v>
          </cell>
          <cell r="F667">
            <v>0</v>
          </cell>
          <cell r="G667">
            <v>0</v>
          </cell>
          <cell r="H667">
            <v>121500000</v>
          </cell>
        </row>
        <row r="668">
          <cell r="B668">
            <v>7704030105030</v>
          </cell>
          <cell r="D668">
            <v>3140156</v>
          </cell>
          <cell r="E668">
            <v>0</v>
          </cell>
          <cell r="F668">
            <v>3140156</v>
          </cell>
          <cell r="G668">
            <v>0</v>
          </cell>
          <cell r="H668">
            <v>0</v>
          </cell>
        </row>
        <row r="669">
          <cell r="B669">
            <v>7704110105050</v>
          </cell>
          <cell r="D669">
            <v>1043478</v>
          </cell>
          <cell r="E669">
            <v>0</v>
          </cell>
          <cell r="F669">
            <v>1043478</v>
          </cell>
          <cell r="G669">
            <v>0</v>
          </cell>
          <cell r="H669">
            <v>75000000</v>
          </cell>
        </row>
        <row r="670">
          <cell r="B670">
            <v>7704120105050</v>
          </cell>
          <cell r="D670">
            <v>0</v>
          </cell>
          <cell r="E670">
            <v>0</v>
          </cell>
          <cell r="F670">
            <v>0</v>
          </cell>
          <cell r="G670">
            <v>0</v>
          </cell>
          <cell r="H670">
            <v>600000</v>
          </cell>
        </row>
        <row r="671">
          <cell r="B671">
            <v>7704130105050</v>
          </cell>
          <cell r="D671">
            <v>2495182609</v>
          </cell>
          <cell r="E671">
            <v>0</v>
          </cell>
          <cell r="F671">
            <v>2495182609</v>
          </cell>
          <cell r="G671">
            <v>0</v>
          </cell>
          <cell r="H671">
            <v>2572700000</v>
          </cell>
        </row>
        <row r="672">
          <cell r="B672">
            <v>7704140105015</v>
          </cell>
          <cell r="D672">
            <v>56862239</v>
          </cell>
          <cell r="E672">
            <v>0</v>
          </cell>
          <cell r="F672">
            <v>56862239</v>
          </cell>
          <cell r="G672">
            <v>0</v>
          </cell>
          <cell r="H672">
            <v>16400000</v>
          </cell>
        </row>
        <row r="673">
          <cell r="B673">
            <v>7704140105050</v>
          </cell>
          <cell r="D673">
            <v>597707281</v>
          </cell>
          <cell r="E673">
            <v>0</v>
          </cell>
          <cell r="F673">
            <v>597707281</v>
          </cell>
          <cell r="G673">
            <v>0</v>
          </cell>
          <cell r="H673">
            <v>300200000</v>
          </cell>
        </row>
        <row r="674">
          <cell r="B674">
            <v>7704220105050</v>
          </cell>
          <cell r="D674">
            <v>79891304</v>
          </cell>
          <cell r="E674">
            <v>0</v>
          </cell>
          <cell r="F674">
            <v>79891304</v>
          </cell>
          <cell r="G674">
            <v>0</v>
          </cell>
          <cell r="H674">
            <v>21400000</v>
          </cell>
        </row>
        <row r="675">
          <cell r="B675">
            <v>7704280105010</v>
          </cell>
          <cell r="D675">
            <v>0</v>
          </cell>
          <cell r="E675">
            <v>0</v>
          </cell>
          <cell r="F675">
            <v>0</v>
          </cell>
          <cell r="G675">
            <v>0</v>
          </cell>
          <cell r="H675">
            <v>643100000</v>
          </cell>
        </row>
        <row r="676">
          <cell r="B676">
            <v>7704310105050</v>
          </cell>
          <cell r="D676">
            <v>3593922309</v>
          </cell>
          <cell r="E676">
            <v>30240000</v>
          </cell>
          <cell r="F676">
            <v>3563682309</v>
          </cell>
          <cell r="G676">
            <v>0</v>
          </cell>
          <cell r="H676">
            <v>0</v>
          </cell>
        </row>
        <row r="677">
          <cell r="B677">
            <v>7704320105050</v>
          </cell>
          <cell r="D677">
            <v>3559032557</v>
          </cell>
          <cell r="E677">
            <v>0</v>
          </cell>
          <cell r="F677">
            <v>3559032557</v>
          </cell>
          <cell r="G677">
            <v>0</v>
          </cell>
          <cell r="H677">
            <v>79100000</v>
          </cell>
        </row>
        <row r="678">
          <cell r="B678">
            <v>7704330105050</v>
          </cell>
          <cell r="D678">
            <v>564655361</v>
          </cell>
          <cell r="E678">
            <v>0</v>
          </cell>
          <cell r="F678">
            <v>564655361</v>
          </cell>
          <cell r="G678">
            <v>0</v>
          </cell>
          <cell r="H678">
            <v>0</v>
          </cell>
        </row>
        <row r="679">
          <cell r="B679">
            <v>7704330205050</v>
          </cell>
          <cell r="D679">
            <v>0</v>
          </cell>
          <cell r="E679">
            <v>0</v>
          </cell>
          <cell r="F679">
            <v>0</v>
          </cell>
          <cell r="G679">
            <v>0</v>
          </cell>
          <cell r="H679">
            <v>195500000</v>
          </cell>
        </row>
        <row r="680">
          <cell r="B680">
            <v>7704340105050</v>
          </cell>
          <cell r="D680">
            <v>1444323763</v>
          </cell>
          <cell r="E680">
            <v>0</v>
          </cell>
          <cell r="F680">
            <v>1444323763</v>
          </cell>
          <cell r="G680">
            <v>0</v>
          </cell>
          <cell r="H680">
            <v>8612900000</v>
          </cell>
        </row>
        <row r="681">
          <cell r="B681">
            <v>7704390105050</v>
          </cell>
          <cell r="D681">
            <v>0</v>
          </cell>
          <cell r="E681">
            <v>0</v>
          </cell>
          <cell r="F681">
            <v>0</v>
          </cell>
          <cell r="G681">
            <v>0</v>
          </cell>
          <cell r="H681">
            <v>148200000</v>
          </cell>
        </row>
        <row r="682">
          <cell r="B682">
            <v>7704480105050</v>
          </cell>
          <cell r="D682">
            <v>16306158</v>
          </cell>
          <cell r="E682">
            <v>0</v>
          </cell>
          <cell r="F682">
            <v>16306158</v>
          </cell>
          <cell r="G682">
            <v>0</v>
          </cell>
          <cell r="H682">
            <v>13869100000</v>
          </cell>
        </row>
        <row r="683">
          <cell r="B683">
            <v>7704490105050</v>
          </cell>
          <cell r="D683">
            <v>447026088</v>
          </cell>
          <cell r="E683">
            <v>0</v>
          </cell>
          <cell r="F683">
            <v>447026088</v>
          </cell>
          <cell r="G683">
            <v>0</v>
          </cell>
          <cell r="H683">
            <v>3500000</v>
          </cell>
        </row>
        <row r="684">
          <cell r="B684">
            <v>7704510105010</v>
          </cell>
          <cell r="D684">
            <v>17500000</v>
          </cell>
          <cell r="E684">
            <v>0</v>
          </cell>
          <cell r="F684">
            <v>17500000</v>
          </cell>
          <cell r="G684">
            <v>0</v>
          </cell>
          <cell r="H684">
            <v>42900000</v>
          </cell>
        </row>
        <row r="685">
          <cell r="B685">
            <v>7704510105011</v>
          </cell>
          <cell r="D685">
            <v>728553200</v>
          </cell>
          <cell r="E685">
            <v>0</v>
          </cell>
          <cell r="F685">
            <v>728553200</v>
          </cell>
          <cell r="G685">
            <v>0</v>
          </cell>
          <cell r="H685">
            <v>360900000</v>
          </cell>
        </row>
        <row r="686">
          <cell r="B686">
            <v>7704510105012</v>
          </cell>
          <cell r="D686">
            <v>3860000</v>
          </cell>
          <cell r="E686">
            <v>0</v>
          </cell>
          <cell r="F686">
            <v>3860000</v>
          </cell>
          <cell r="G686">
            <v>0</v>
          </cell>
          <cell r="H686">
            <v>0</v>
          </cell>
        </row>
        <row r="687">
          <cell r="B687">
            <v>7704510105013</v>
          </cell>
          <cell r="D687">
            <v>130690000</v>
          </cell>
          <cell r="E687">
            <v>0</v>
          </cell>
          <cell r="F687">
            <v>130690000</v>
          </cell>
          <cell r="G687">
            <v>0</v>
          </cell>
          <cell r="H687">
            <v>185900000</v>
          </cell>
        </row>
        <row r="688">
          <cell r="B688">
            <v>7704510105014</v>
          </cell>
          <cell r="D688">
            <v>239950000</v>
          </cell>
          <cell r="E688">
            <v>0</v>
          </cell>
          <cell r="F688">
            <v>239950000</v>
          </cell>
          <cell r="G688">
            <v>0</v>
          </cell>
          <cell r="H688">
            <v>0</v>
          </cell>
        </row>
        <row r="689">
          <cell r="B689">
            <v>7704510105015</v>
          </cell>
          <cell r="D689">
            <v>368610000</v>
          </cell>
          <cell r="E689">
            <v>0</v>
          </cell>
          <cell r="F689">
            <v>368610000</v>
          </cell>
          <cell r="G689">
            <v>0</v>
          </cell>
          <cell r="H689">
            <v>485900000</v>
          </cell>
        </row>
        <row r="690">
          <cell r="B690">
            <v>7704510105032</v>
          </cell>
          <cell r="D690">
            <v>39768000</v>
          </cell>
          <cell r="E690">
            <v>4521913</v>
          </cell>
          <cell r="F690">
            <v>35246087</v>
          </cell>
          <cell r="G690">
            <v>0</v>
          </cell>
          <cell r="H690">
            <v>0</v>
          </cell>
        </row>
        <row r="691">
          <cell r="B691">
            <v>7704510105050</v>
          </cell>
          <cell r="D691">
            <v>523294348</v>
          </cell>
          <cell r="E691">
            <v>0</v>
          </cell>
          <cell r="F691">
            <v>523294348</v>
          </cell>
          <cell r="G691">
            <v>0</v>
          </cell>
          <cell r="H691">
            <v>586000000</v>
          </cell>
        </row>
        <row r="692">
          <cell r="B692">
            <v>7704520105010</v>
          </cell>
          <cell r="D692">
            <v>26575509</v>
          </cell>
          <cell r="E692">
            <v>0</v>
          </cell>
          <cell r="F692">
            <v>26575509</v>
          </cell>
          <cell r="G692">
            <v>0</v>
          </cell>
          <cell r="H692">
            <v>64400000</v>
          </cell>
        </row>
        <row r="693">
          <cell r="B693">
            <v>7704520105012</v>
          </cell>
          <cell r="D693">
            <v>0</v>
          </cell>
          <cell r="E693">
            <v>0</v>
          </cell>
          <cell r="F693">
            <v>0</v>
          </cell>
          <cell r="G693">
            <v>0</v>
          </cell>
          <cell r="H693">
            <v>150100000</v>
          </cell>
        </row>
        <row r="694">
          <cell r="B694">
            <v>7704520105050</v>
          </cell>
          <cell r="D694">
            <v>142542000</v>
          </cell>
          <cell r="E694">
            <v>0</v>
          </cell>
          <cell r="F694">
            <v>142542000</v>
          </cell>
          <cell r="G694">
            <v>0</v>
          </cell>
          <cell r="H694">
            <v>35900000</v>
          </cell>
        </row>
        <row r="695">
          <cell r="B695">
            <v>7704530105050</v>
          </cell>
          <cell r="D695">
            <v>0</v>
          </cell>
          <cell r="E695">
            <v>0</v>
          </cell>
          <cell r="F695">
            <v>0</v>
          </cell>
          <cell r="G695">
            <v>0</v>
          </cell>
          <cell r="H695">
            <v>92900000</v>
          </cell>
        </row>
        <row r="696">
          <cell r="B696">
            <v>7704540105050</v>
          </cell>
          <cell r="D696">
            <v>884739400</v>
          </cell>
          <cell r="E696">
            <v>0</v>
          </cell>
          <cell r="F696">
            <v>884739400</v>
          </cell>
          <cell r="G696">
            <v>0</v>
          </cell>
          <cell r="H696">
            <v>700400000</v>
          </cell>
        </row>
        <row r="697">
          <cell r="B697">
            <v>7704610105010</v>
          </cell>
          <cell r="D697">
            <v>41717391</v>
          </cell>
          <cell r="E697">
            <v>0</v>
          </cell>
          <cell r="F697">
            <v>41717391</v>
          </cell>
          <cell r="G697">
            <v>0</v>
          </cell>
          <cell r="H697">
            <v>142900000</v>
          </cell>
        </row>
        <row r="698">
          <cell r="B698">
            <v>7704610105050</v>
          </cell>
          <cell r="D698">
            <v>0</v>
          </cell>
          <cell r="E698">
            <v>0</v>
          </cell>
          <cell r="F698">
            <v>0</v>
          </cell>
          <cell r="G698">
            <v>0</v>
          </cell>
          <cell r="H698">
            <v>21400000</v>
          </cell>
        </row>
        <row r="699">
          <cell r="B699">
            <v>7704990105050</v>
          </cell>
          <cell r="D699">
            <v>955145763</v>
          </cell>
          <cell r="E699">
            <v>0</v>
          </cell>
          <cell r="F699">
            <v>955145763</v>
          </cell>
          <cell r="G699">
            <v>0</v>
          </cell>
          <cell r="H699">
            <v>1786600000</v>
          </cell>
        </row>
        <row r="700">
          <cell r="B700">
            <v>7704990205010</v>
          </cell>
          <cell r="D700">
            <v>319043477</v>
          </cell>
          <cell r="E700">
            <v>0</v>
          </cell>
          <cell r="F700">
            <v>319043477</v>
          </cell>
          <cell r="G700">
            <v>0</v>
          </cell>
          <cell r="H700">
            <v>214400000</v>
          </cell>
        </row>
        <row r="701">
          <cell r="B701">
            <v>7704990205012</v>
          </cell>
          <cell r="D701">
            <v>17217391</v>
          </cell>
          <cell r="E701">
            <v>0</v>
          </cell>
          <cell r="F701">
            <v>17217391</v>
          </cell>
          <cell r="G701">
            <v>0</v>
          </cell>
          <cell r="H701">
            <v>7200000</v>
          </cell>
        </row>
        <row r="702">
          <cell r="B702">
            <v>7704990205014</v>
          </cell>
          <cell r="D702">
            <v>8826087</v>
          </cell>
          <cell r="E702">
            <v>0</v>
          </cell>
          <cell r="F702">
            <v>8826087</v>
          </cell>
          <cell r="G702">
            <v>0</v>
          </cell>
          <cell r="H702">
            <v>0</v>
          </cell>
        </row>
        <row r="703">
          <cell r="B703">
            <v>7704990205015</v>
          </cell>
          <cell r="D703">
            <v>6478261</v>
          </cell>
          <cell r="E703">
            <v>0</v>
          </cell>
          <cell r="F703">
            <v>6478261</v>
          </cell>
          <cell r="G703">
            <v>0</v>
          </cell>
          <cell r="H703">
            <v>7200000</v>
          </cell>
        </row>
        <row r="704">
          <cell r="B704">
            <v>7704990205032</v>
          </cell>
          <cell r="D704">
            <v>15225293</v>
          </cell>
          <cell r="E704">
            <v>0</v>
          </cell>
          <cell r="F704">
            <v>15225293</v>
          </cell>
          <cell r="G704">
            <v>0</v>
          </cell>
          <cell r="H704">
            <v>0</v>
          </cell>
        </row>
        <row r="705">
          <cell r="B705">
            <v>7704990205050</v>
          </cell>
          <cell r="D705">
            <v>307672750</v>
          </cell>
          <cell r="E705">
            <v>0</v>
          </cell>
          <cell r="F705">
            <v>307672750</v>
          </cell>
          <cell r="G705">
            <v>0</v>
          </cell>
          <cell r="H705">
            <v>643100000</v>
          </cell>
        </row>
        <row r="706">
          <cell r="B706">
            <v>7704990405050</v>
          </cell>
          <cell r="D706">
            <v>114271205</v>
          </cell>
          <cell r="E706">
            <v>0</v>
          </cell>
          <cell r="F706">
            <v>114271205</v>
          </cell>
          <cell r="G706">
            <v>0</v>
          </cell>
          <cell r="H706">
            <v>0</v>
          </cell>
        </row>
        <row r="707">
          <cell r="B707">
            <v>7704990905050</v>
          </cell>
          <cell r="D707">
            <v>3600000</v>
          </cell>
          <cell r="E707">
            <v>0</v>
          </cell>
          <cell r="F707">
            <v>3600000</v>
          </cell>
          <cell r="G707">
            <v>0</v>
          </cell>
          <cell r="H707">
            <v>0</v>
          </cell>
        </row>
        <row r="708">
          <cell r="B708">
            <v>7704999905010</v>
          </cell>
          <cell r="D708">
            <v>31000000</v>
          </cell>
          <cell r="E708">
            <v>0</v>
          </cell>
          <cell r="F708">
            <v>31000000</v>
          </cell>
          <cell r="G708">
            <v>0</v>
          </cell>
          <cell r="H708">
            <v>185900000</v>
          </cell>
        </row>
        <row r="709">
          <cell r="B709">
            <v>7704999905032</v>
          </cell>
          <cell r="D709">
            <v>112949800</v>
          </cell>
          <cell r="E709">
            <v>0</v>
          </cell>
          <cell r="F709">
            <v>112949800</v>
          </cell>
          <cell r="G709">
            <v>0</v>
          </cell>
          <cell r="H709">
            <v>0</v>
          </cell>
        </row>
        <row r="710">
          <cell r="B710">
            <v>7704999905050</v>
          </cell>
          <cell r="D710">
            <v>271221980</v>
          </cell>
          <cell r="E710">
            <v>0</v>
          </cell>
          <cell r="F710">
            <v>271221980</v>
          </cell>
          <cell r="G710">
            <v>0</v>
          </cell>
          <cell r="H710">
            <v>678900000</v>
          </cell>
        </row>
        <row r="711">
          <cell r="B711">
            <v>7705440105050</v>
          </cell>
          <cell r="D711">
            <v>140720000</v>
          </cell>
          <cell r="E711">
            <v>0</v>
          </cell>
          <cell r="F711">
            <v>140720000</v>
          </cell>
          <cell r="G711">
            <v>0</v>
          </cell>
          <cell r="H711">
            <v>104500000</v>
          </cell>
        </row>
        <row r="712">
          <cell r="B712">
            <v>7705470105050</v>
          </cell>
          <cell r="D712">
            <v>0</v>
          </cell>
          <cell r="E712">
            <v>0</v>
          </cell>
          <cell r="F712">
            <v>0</v>
          </cell>
          <cell r="G712">
            <v>0</v>
          </cell>
          <cell r="H712">
            <v>17700000</v>
          </cell>
        </row>
        <row r="713">
          <cell r="B713">
            <v>7705520105050</v>
          </cell>
          <cell r="D713">
            <v>42000000</v>
          </cell>
          <cell r="E713">
            <v>0</v>
          </cell>
          <cell r="F713">
            <v>42000000</v>
          </cell>
          <cell r="G713">
            <v>0</v>
          </cell>
          <cell r="H713">
            <v>35900000</v>
          </cell>
        </row>
        <row r="714">
          <cell r="B714">
            <v>7706210105050</v>
          </cell>
          <cell r="D714">
            <v>14023356</v>
          </cell>
          <cell r="E714">
            <v>0</v>
          </cell>
          <cell r="F714">
            <v>14023356</v>
          </cell>
          <cell r="G714">
            <v>0</v>
          </cell>
          <cell r="H714">
            <v>0</v>
          </cell>
        </row>
        <row r="715">
          <cell r="B715">
            <v>7706220105050</v>
          </cell>
          <cell r="D715">
            <v>515981622</v>
          </cell>
          <cell r="E715">
            <v>0</v>
          </cell>
          <cell r="F715">
            <v>515981622</v>
          </cell>
          <cell r="G715">
            <v>0</v>
          </cell>
          <cell r="H715">
            <v>0</v>
          </cell>
        </row>
        <row r="716">
          <cell r="B716">
            <v>7706230105050</v>
          </cell>
          <cell r="D716">
            <v>15918208328</v>
          </cell>
          <cell r="E716">
            <v>0</v>
          </cell>
          <cell r="F716">
            <v>15918208328</v>
          </cell>
          <cell r="G716">
            <v>0</v>
          </cell>
          <cell r="H716">
            <v>0</v>
          </cell>
        </row>
        <row r="717">
          <cell r="B717">
            <v>7706240105050</v>
          </cell>
          <cell r="D717">
            <v>1704790412</v>
          </cell>
          <cell r="E717">
            <v>0</v>
          </cell>
          <cell r="F717">
            <v>1704790412</v>
          </cell>
          <cell r="G717">
            <v>0</v>
          </cell>
          <cell r="H717">
            <v>0</v>
          </cell>
        </row>
        <row r="718">
          <cell r="B718">
            <v>7706250105050</v>
          </cell>
          <cell r="D718">
            <v>299593879</v>
          </cell>
          <cell r="E718">
            <v>0</v>
          </cell>
          <cell r="F718">
            <v>299593879</v>
          </cell>
          <cell r="G718">
            <v>0</v>
          </cell>
          <cell r="H718">
            <v>0</v>
          </cell>
        </row>
        <row r="719">
          <cell r="B719">
            <v>7706260105050</v>
          </cell>
          <cell r="D719">
            <v>27777</v>
          </cell>
          <cell r="E719">
            <v>0</v>
          </cell>
          <cell r="F719">
            <v>27777</v>
          </cell>
          <cell r="G719">
            <v>0</v>
          </cell>
          <cell r="H719">
            <v>0</v>
          </cell>
        </row>
        <row r="720">
          <cell r="B720">
            <v>7706270105050</v>
          </cell>
          <cell r="D720">
            <v>26122386</v>
          </cell>
          <cell r="E720">
            <v>0</v>
          </cell>
          <cell r="F720">
            <v>26122386</v>
          </cell>
          <cell r="G720">
            <v>0</v>
          </cell>
          <cell r="H720">
            <v>0</v>
          </cell>
        </row>
        <row r="721">
          <cell r="B721">
            <v>7706280105050</v>
          </cell>
          <cell r="D721">
            <v>2211730975</v>
          </cell>
          <cell r="E721">
            <v>0</v>
          </cell>
          <cell r="F721">
            <v>2211730975</v>
          </cell>
          <cell r="G721">
            <v>0</v>
          </cell>
          <cell r="H721">
            <v>18861150000</v>
          </cell>
        </row>
        <row r="722">
          <cell r="B722">
            <v>770636010</v>
          </cell>
          <cell r="D722">
            <v>41356752</v>
          </cell>
          <cell r="E722">
            <v>0</v>
          </cell>
          <cell r="F722">
            <v>41356752</v>
          </cell>
          <cell r="G722">
            <v>0</v>
          </cell>
          <cell r="H722">
            <v>0</v>
          </cell>
        </row>
        <row r="723">
          <cell r="B723">
            <v>7706360205050</v>
          </cell>
          <cell r="D723">
            <v>1729057256</v>
          </cell>
          <cell r="E723">
            <v>0</v>
          </cell>
          <cell r="F723">
            <v>1729057256</v>
          </cell>
          <cell r="G723">
            <v>0</v>
          </cell>
          <cell r="H723">
            <v>0</v>
          </cell>
        </row>
        <row r="724">
          <cell r="B724">
            <v>771994010174</v>
          </cell>
          <cell r="D724">
            <v>0</v>
          </cell>
          <cell r="E724">
            <v>155649269791</v>
          </cell>
          <cell r="F724">
            <v>0</v>
          </cell>
          <cell r="G724">
            <v>155649269791</v>
          </cell>
          <cell r="H724">
            <v>0</v>
          </cell>
        </row>
        <row r="725">
          <cell r="B725">
            <v>7807330105050</v>
          </cell>
          <cell r="D725">
            <v>24819049273</v>
          </cell>
          <cell r="E725">
            <v>0</v>
          </cell>
          <cell r="F725">
            <v>24819049273</v>
          </cell>
          <cell r="G725">
            <v>0</v>
          </cell>
          <cell r="H725">
            <v>0</v>
          </cell>
        </row>
        <row r="726">
          <cell r="B726">
            <v>781995010174</v>
          </cell>
          <cell r="D726">
            <v>0</v>
          </cell>
          <cell r="E726">
            <v>24819049273</v>
          </cell>
          <cell r="F726">
            <v>0</v>
          </cell>
          <cell r="G726">
            <v>24819049273</v>
          </cell>
          <cell r="H726">
            <v>0</v>
          </cell>
        </row>
        <row r="727">
          <cell r="B727">
            <v>921411010174</v>
          </cell>
          <cell r="D727">
            <v>180866359688</v>
          </cell>
          <cell r="E727">
            <v>13216359688</v>
          </cell>
          <cell r="F727">
            <v>167650000000</v>
          </cell>
          <cell r="G727">
            <v>0</v>
          </cell>
          <cell r="H727">
            <v>0</v>
          </cell>
        </row>
        <row r="728">
          <cell r="B728">
            <v>921421010174</v>
          </cell>
          <cell r="D728">
            <v>13216359688</v>
          </cell>
          <cell r="E728">
            <v>180866359688</v>
          </cell>
          <cell r="F728">
            <v>0</v>
          </cell>
          <cell r="G728">
            <v>167650000000</v>
          </cell>
          <cell r="H728">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ing"/>
      <sheetName val="Tickmarks"/>
      <sheetName val="Links"/>
      <sheetName val="Lead"/>
      <sheetName val="Aging Detail"/>
      <sheetName val="Q4 CMA"/>
      <sheetName val="9m CMA"/>
      <sheetName val="ADANA"/>
      <sheetName val="ADASATIS"/>
      <sheetName val="BCALISMATABLOSU"/>
      <sheetName val="EDSATIS"/>
      <sheetName val="GEBSATIS"/>
      <sheetName val="IZSATIS"/>
      <sheetName val="SATIŞ ÇALIŞMA"/>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SR"/>
      <sheetName val="SUND"/>
      <sheetName val="SKÝR"/>
      <sheetName val="ÁRIT (2)"/>
      <sheetName val="ÁRIT"/>
      <sheetName val="FORS"/>
      <sheetName val="PROFJ"/>
      <sheetName val="FYRN  (2)"/>
      <sheetName val="VÍSIT."/>
      <sheetName val="VÍSIT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177.8</v>
          </cell>
        </row>
        <row r="5">
          <cell r="B5">
            <v>178.4</v>
          </cell>
        </row>
        <row r="6">
          <cell r="B6">
            <v>179.7</v>
          </cell>
        </row>
        <row r="7">
          <cell r="B7">
            <v>179.7</v>
          </cell>
        </row>
        <row r="8">
          <cell r="B8">
            <v>179.7</v>
          </cell>
        </row>
        <row r="9">
          <cell r="B9">
            <v>179.7</v>
          </cell>
        </row>
        <row r="11">
          <cell r="B11">
            <v>179.7</v>
          </cell>
        </row>
        <row r="12">
          <cell r="B12">
            <v>179.7</v>
          </cell>
        </row>
        <row r="13">
          <cell r="B13">
            <v>179.7</v>
          </cell>
        </row>
        <row r="14">
          <cell r="B14">
            <v>179.7</v>
          </cell>
        </row>
      </sheetData>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ský."/>
      <sheetName val="Al.de."/>
      <sheetName val="Al.de.pr.de."/>
      <sheetName val="Sbr.v.brbugj.99"/>
      <sheetName val="Afk.spá"/>
      <sheetName val="01 Te"/>
      <sheetName val="02 10"/>
      <sheetName val="03 11"/>
      <sheetName val="04 24"/>
      <sheetName val="05 25"/>
      <sheetName val="06 12-50"/>
      <sheetName val="07 12-52"/>
      <sheetName val="08 14"/>
      <sheetName val="09 16"/>
      <sheetName val="10 18"/>
      <sheetName val="11 20-50"/>
      <sheetName val="12 20-52"/>
      <sheetName val="13 22"/>
      <sheetName val="14 26"/>
      <sheetName val="15 28-50"/>
      <sheetName val="17 28-52"/>
      <sheetName val="16 28-54"/>
      <sheetName val="18 28-56"/>
      <sheetName val="19 28-58"/>
      <sheetName val="20 28-66"/>
      <sheetName val="21 30"/>
      <sheetName val="22 34"/>
      <sheetName val="23 32"/>
      <sheetName val="24 33"/>
      <sheetName val="25 36"/>
      <sheetName val="Al_de_"/>
    </sheetNames>
    <sheetDataSet>
      <sheetData sheetId="0"/>
      <sheetData sheetId="1" refreshError="1">
        <row r="4">
          <cell r="C4" t="str">
            <v>Janúar</v>
          </cell>
          <cell r="D4" t="str">
            <v>Febrúar</v>
          </cell>
          <cell r="E4" t="str">
            <v>Mars</v>
          </cell>
          <cell r="F4" t="str">
            <v>Apríl</v>
          </cell>
          <cell r="G4" t="str">
            <v>Maí</v>
          </cell>
          <cell r="H4" t="str">
            <v>Júní</v>
          </cell>
          <cell r="I4" t="str">
            <v>Júlí</v>
          </cell>
          <cell r="J4" t="str">
            <v>Ágúst</v>
          </cell>
          <cell r="K4" t="str">
            <v>September</v>
          </cell>
          <cell r="L4" t="str">
            <v>Október</v>
          </cell>
          <cell r="M4" t="str">
            <v>Nóvember</v>
          </cell>
          <cell r="N4" t="str">
            <v>Desember</v>
          </cell>
          <cell r="P4" t="str">
            <v>Samtals</v>
          </cell>
        </row>
        <row r="6">
          <cell r="C6">
            <v>83376</v>
          </cell>
          <cell r="D6">
            <v>87545</v>
          </cell>
          <cell r="E6">
            <v>120536</v>
          </cell>
          <cell r="F6">
            <v>139535</v>
          </cell>
          <cell r="G6">
            <v>144741</v>
          </cell>
          <cell r="H6">
            <v>174704</v>
          </cell>
          <cell r="I6">
            <v>181256</v>
          </cell>
          <cell r="J6">
            <v>182061</v>
          </cell>
          <cell r="K6">
            <v>143001</v>
          </cell>
          <cell r="L6">
            <v>0</v>
          </cell>
          <cell r="M6">
            <v>0</v>
          </cell>
          <cell r="N6">
            <v>0</v>
          </cell>
          <cell r="P6">
            <v>1256755</v>
          </cell>
        </row>
        <row r="7">
          <cell r="C7">
            <v>0</v>
          </cell>
          <cell r="D7">
            <v>0</v>
          </cell>
          <cell r="E7">
            <v>0</v>
          </cell>
          <cell r="F7">
            <v>0</v>
          </cell>
          <cell r="G7">
            <v>0</v>
          </cell>
          <cell r="H7">
            <v>0</v>
          </cell>
          <cell r="I7">
            <v>0</v>
          </cell>
          <cell r="J7">
            <v>0</v>
          </cell>
          <cell r="K7">
            <v>0</v>
          </cell>
          <cell r="L7">
            <v>0</v>
          </cell>
          <cell r="M7">
            <v>0</v>
          </cell>
          <cell r="N7">
            <v>0</v>
          </cell>
          <cell r="P7">
            <v>0</v>
          </cell>
        </row>
        <row r="8">
          <cell r="C8">
            <v>0</v>
          </cell>
          <cell r="D8">
            <v>0</v>
          </cell>
          <cell r="E8">
            <v>0</v>
          </cell>
          <cell r="F8">
            <v>0</v>
          </cell>
          <cell r="G8">
            <v>0</v>
          </cell>
          <cell r="H8">
            <v>0</v>
          </cell>
          <cell r="I8">
            <v>0</v>
          </cell>
          <cell r="J8">
            <v>0</v>
          </cell>
          <cell r="K8">
            <v>0</v>
          </cell>
          <cell r="L8">
            <v>0</v>
          </cell>
          <cell r="M8">
            <v>0</v>
          </cell>
          <cell r="N8">
            <v>0</v>
          </cell>
          <cell r="P8">
            <v>0</v>
          </cell>
        </row>
        <row r="9">
          <cell r="C9">
            <v>0</v>
          </cell>
          <cell r="D9">
            <v>0</v>
          </cell>
          <cell r="E9">
            <v>0</v>
          </cell>
          <cell r="F9">
            <v>0</v>
          </cell>
          <cell r="G9">
            <v>0</v>
          </cell>
          <cell r="H9">
            <v>0</v>
          </cell>
          <cell r="I9">
            <v>0</v>
          </cell>
          <cell r="J9">
            <v>0</v>
          </cell>
          <cell r="K9">
            <v>0</v>
          </cell>
          <cell r="L9">
            <v>0</v>
          </cell>
          <cell r="M9">
            <v>0</v>
          </cell>
          <cell r="N9">
            <v>0</v>
          </cell>
          <cell r="P9">
            <v>0</v>
          </cell>
        </row>
        <row r="10">
          <cell r="C10">
            <v>0</v>
          </cell>
          <cell r="D10">
            <v>0</v>
          </cell>
          <cell r="E10">
            <v>0</v>
          </cell>
          <cell r="F10">
            <v>0</v>
          </cell>
          <cell r="G10">
            <v>0</v>
          </cell>
          <cell r="H10">
            <v>0</v>
          </cell>
          <cell r="I10">
            <v>0</v>
          </cell>
          <cell r="J10">
            <v>0</v>
          </cell>
          <cell r="K10">
            <v>0</v>
          </cell>
          <cell r="L10">
            <v>0</v>
          </cell>
          <cell r="M10">
            <v>0</v>
          </cell>
          <cell r="N10">
            <v>0</v>
          </cell>
          <cell r="P10">
            <v>0</v>
          </cell>
        </row>
        <row r="11">
          <cell r="C11">
            <v>0</v>
          </cell>
          <cell r="D11">
            <v>0</v>
          </cell>
          <cell r="E11">
            <v>0</v>
          </cell>
          <cell r="F11">
            <v>0</v>
          </cell>
          <cell r="G11">
            <v>0</v>
          </cell>
          <cell r="H11">
            <v>0</v>
          </cell>
          <cell r="I11">
            <v>0</v>
          </cell>
          <cell r="J11">
            <v>0</v>
          </cell>
          <cell r="K11">
            <v>0</v>
          </cell>
          <cell r="L11">
            <v>0</v>
          </cell>
          <cell r="M11">
            <v>0</v>
          </cell>
          <cell r="N11">
            <v>0</v>
          </cell>
          <cell r="P11">
            <v>0</v>
          </cell>
        </row>
        <row r="12">
          <cell r="C12">
            <v>0</v>
          </cell>
          <cell r="D12">
            <v>0</v>
          </cell>
          <cell r="E12">
            <v>0</v>
          </cell>
          <cell r="F12">
            <v>0</v>
          </cell>
          <cell r="G12">
            <v>0</v>
          </cell>
          <cell r="H12">
            <v>0</v>
          </cell>
          <cell r="I12">
            <v>0</v>
          </cell>
          <cell r="J12">
            <v>0</v>
          </cell>
          <cell r="K12">
            <v>0</v>
          </cell>
          <cell r="L12">
            <v>0</v>
          </cell>
          <cell r="M12">
            <v>0</v>
          </cell>
          <cell r="N12">
            <v>0</v>
          </cell>
          <cell r="P12">
            <v>0</v>
          </cell>
        </row>
        <row r="13">
          <cell r="C13">
            <v>0</v>
          </cell>
          <cell r="D13">
            <v>0</v>
          </cell>
          <cell r="E13">
            <v>0</v>
          </cell>
          <cell r="F13">
            <v>0</v>
          </cell>
          <cell r="G13">
            <v>0</v>
          </cell>
          <cell r="H13">
            <v>0</v>
          </cell>
          <cell r="I13">
            <v>0</v>
          </cell>
          <cell r="J13">
            <v>0</v>
          </cell>
          <cell r="K13">
            <v>0</v>
          </cell>
          <cell r="L13">
            <v>0</v>
          </cell>
          <cell r="M13">
            <v>0</v>
          </cell>
          <cell r="N13">
            <v>0</v>
          </cell>
          <cell r="P13">
            <v>0</v>
          </cell>
        </row>
        <row r="14">
          <cell r="C14">
            <v>0</v>
          </cell>
          <cell r="D14">
            <v>0</v>
          </cell>
          <cell r="E14">
            <v>0</v>
          </cell>
          <cell r="F14">
            <v>0</v>
          </cell>
          <cell r="G14">
            <v>0</v>
          </cell>
          <cell r="H14">
            <v>0</v>
          </cell>
          <cell r="I14">
            <v>0</v>
          </cell>
          <cell r="J14">
            <v>0</v>
          </cell>
          <cell r="K14">
            <v>0</v>
          </cell>
          <cell r="L14">
            <v>0</v>
          </cell>
          <cell r="M14">
            <v>0</v>
          </cell>
          <cell r="N14">
            <v>0</v>
          </cell>
          <cell r="P14">
            <v>0</v>
          </cell>
        </row>
        <row r="15">
          <cell r="C15">
            <v>0</v>
          </cell>
          <cell r="D15">
            <v>0</v>
          </cell>
          <cell r="E15">
            <v>0</v>
          </cell>
          <cell r="F15">
            <v>0</v>
          </cell>
          <cell r="G15">
            <v>0</v>
          </cell>
          <cell r="H15">
            <v>0</v>
          </cell>
          <cell r="I15">
            <v>0</v>
          </cell>
          <cell r="J15">
            <v>0</v>
          </cell>
          <cell r="K15">
            <v>0</v>
          </cell>
          <cell r="L15">
            <v>0</v>
          </cell>
          <cell r="M15">
            <v>0</v>
          </cell>
          <cell r="N15">
            <v>0</v>
          </cell>
          <cell r="P15">
            <v>0</v>
          </cell>
        </row>
        <row r="16">
          <cell r="C16">
            <v>0</v>
          </cell>
          <cell r="D16">
            <v>0</v>
          </cell>
          <cell r="E16">
            <v>0</v>
          </cell>
          <cell r="F16">
            <v>0</v>
          </cell>
          <cell r="G16">
            <v>0</v>
          </cell>
          <cell r="H16">
            <v>0</v>
          </cell>
          <cell r="I16">
            <v>0</v>
          </cell>
          <cell r="J16">
            <v>0</v>
          </cell>
          <cell r="K16">
            <v>0</v>
          </cell>
          <cell r="L16">
            <v>0</v>
          </cell>
          <cell r="M16">
            <v>0</v>
          </cell>
          <cell r="N16">
            <v>0</v>
          </cell>
          <cell r="P16">
            <v>0</v>
          </cell>
        </row>
        <row r="17">
          <cell r="C17">
            <v>0</v>
          </cell>
          <cell r="D17">
            <v>0</v>
          </cell>
          <cell r="E17">
            <v>0</v>
          </cell>
          <cell r="F17">
            <v>0</v>
          </cell>
          <cell r="G17">
            <v>0</v>
          </cell>
          <cell r="H17">
            <v>0</v>
          </cell>
          <cell r="I17">
            <v>0</v>
          </cell>
          <cell r="J17">
            <v>0</v>
          </cell>
          <cell r="K17">
            <v>0</v>
          </cell>
          <cell r="L17">
            <v>0</v>
          </cell>
          <cell r="M17">
            <v>0</v>
          </cell>
          <cell r="N17">
            <v>0</v>
          </cell>
          <cell r="P17">
            <v>0</v>
          </cell>
        </row>
        <row r="18">
          <cell r="C18">
            <v>0</v>
          </cell>
          <cell r="D18">
            <v>0</v>
          </cell>
          <cell r="E18">
            <v>0</v>
          </cell>
          <cell r="F18">
            <v>0</v>
          </cell>
          <cell r="G18">
            <v>0</v>
          </cell>
          <cell r="H18">
            <v>0</v>
          </cell>
          <cell r="I18">
            <v>0</v>
          </cell>
          <cell r="J18">
            <v>0</v>
          </cell>
          <cell r="K18">
            <v>0</v>
          </cell>
          <cell r="L18">
            <v>0</v>
          </cell>
          <cell r="M18">
            <v>0</v>
          </cell>
          <cell r="N18">
            <v>0</v>
          </cell>
          <cell r="P18">
            <v>0</v>
          </cell>
        </row>
        <row r="19">
          <cell r="C19">
            <v>0</v>
          </cell>
          <cell r="D19">
            <v>0</v>
          </cell>
          <cell r="E19">
            <v>0</v>
          </cell>
          <cell r="F19">
            <v>0</v>
          </cell>
          <cell r="G19">
            <v>0</v>
          </cell>
          <cell r="H19">
            <v>0</v>
          </cell>
          <cell r="I19">
            <v>0</v>
          </cell>
          <cell r="J19">
            <v>0</v>
          </cell>
          <cell r="K19">
            <v>0</v>
          </cell>
          <cell r="L19">
            <v>0</v>
          </cell>
          <cell r="M19">
            <v>0</v>
          </cell>
          <cell r="N19">
            <v>0</v>
          </cell>
          <cell r="P19">
            <v>0</v>
          </cell>
        </row>
        <row r="20">
          <cell r="C20">
            <v>0</v>
          </cell>
          <cell r="D20">
            <v>0</v>
          </cell>
          <cell r="E20">
            <v>0</v>
          </cell>
          <cell r="F20">
            <v>0</v>
          </cell>
          <cell r="G20">
            <v>0</v>
          </cell>
          <cell r="H20">
            <v>0</v>
          </cell>
          <cell r="I20">
            <v>0</v>
          </cell>
          <cell r="J20">
            <v>0</v>
          </cell>
          <cell r="K20">
            <v>0</v>
          </cell>
          <cell r="L20">
            <v>0</v>
          </cell>
          <cell r="M20">
            <v>0</v>
          </cell>
          <cell r="N20">
            <v>0</v>
          </cell>
          <cell r="P20">
            <v>0</v>
          </cell>
        </row>
        <row r="21">
          <cell r="C21">
            <v>0</v>
          </cell>
          <cell r="D21">
            <v>0</v>
          </cell>
          <cell r="E21">
            <v>0</v>
          </cell>
          <cell r="F21">
            <v>0</v>
          </cell>
          <cell r="G21">
            <v>0</v>
          </cell>
          <cell r="H21">
            <v>0</v>
          </cell>
          <cell r="I21">
            <v>0</v>
          </cell>
          <cell r="J21">
            <v>0</v>
          </cell>
          <cell r="K21">
            <v>0</v>
          </cell>
          <cell r="L21">
            <v>0</v>
          </cell>
          <cell r="M21">
            <v>0</v>
          </cell>
          <cell r="N21">
            <v>0</v>
          </cell>
          <cell r="P21">
            <v>0</v>
          </cell>
        </row>
        <row r="22">
          <cell r="C22">
            <v>0</v>
          </cell>
          <cell r="D22">
            <v>0</v>
          </cell>
          <cell r="E22">
            <v>0</v>
          </cell>
          <cell r="F22">
            <v>0</v>
          </cell>
          <cell r="G22">
            <v>0</v>
          </cell>
          <cell r="H22">
            <v>0</v>
          </cell>
          <cell r="I22">
            <v>0</v>
          </cell>
          <cell r="J22">
            <v>0</v>
          </cell>
          <cell r="K22">
            <v>0</v>
          </cell>
          <cell r="L22">
            <v>0</v>
          </cell>
          <cell r="M22">
            <v>0</v>
          </cell>
          <cell r="N22">
            <v>0</v>
          </cell>
          <cell r="P22">
            <v>0</v>
          </cell>
        </row>
        <row r="23">
          <cell r="C23">
            <v>0</v>
          </cell>
          <cell r="D23">
            <v>0</v>
          </cell>
          <cell r="E23">
            <v>0</v>
          </cell>
          <cell r="F23">
            <v>0</v>
          </cell>
          <cell r="G23">
            <v>0</v>
          </cell>
          <cell r="H23">
            <v>0</v>
          </cell>
          <cell r="I23">
            <v>0</v>
          </cell>
          <cell r="J23">
            <v>0</v>
          </cell>
          <cell r="K23">
            <v>0</v>
          </cell>
          <cell r="L23">
            <v>0</v>
          </cell>
          <cell r="M23">
            <v>0</v>
          </cell>
          <cell r="N23">
            <v>0</v>
          </cell>
          <cell r="P23">
            <v>0</v>
          </cell>
        </row>
        <row r="24">
          <cell r="C24">
            <v>0</v>
          </cell>
          <cell r="D24">
            <v>0</v>
          </cell>
          <cell r="E24">
            <v>0</v>
          </cell>
          <cell r="F24">
            <v>0</v>
          </cell>
          <cell r="G24">
            <v>0</v>
          </cell>
          <cell r="H24">
            <v>0</v>
          </cell>
          <cell r="I24">
            <v>0</v>
          </cell>
          <cell r="J24">
            <v>0</v>
          </cell>
          <cell r="K24">
            <v>0</v>
          </cell>
          <cell r="L24">
            <v>0</v>
          </cell>
          <cell r="M24">
            <v>0</v>
          </cell>
          <cell r="N24">
            <v>0</v>
          </cell>
          <cell r="P24">
            <v>0</v>
          </cell>
        </row>
        <row r="25">
          <cell r="C25">
            <v>0</v>
          </cell>
          <cell r="D25">
            <v>0</v>
          </cell>
          <cell r="E25">
            <v>0</v>
          </cell>
          <cell r="F25">
            <v>0</v>
          </cell>
          <cell r="G25">
            <v>0</v>
          </cell>
          <cell r="H25">
            <v>0</v>
          </cell>
          <cell r="I25">
            <v>0</v>
          </cell>
          <cell r="J25">
            <v>0</v>
          </cell>
          <cell r="K25">
            <v>0</v>
          </cell>
          <cell r="L25">
            <v>0</v>
          </cell>
          <cell r="M25">
            <v>0</v>
          </cell>
          <cell r="N25">
            <v>0</v>
          </cell>
          <cell r="P25">
            <v>0</v>
          </cell>
        </row>
        <row r="26">
          <cell r="C26">
            <v>0</v>
          </cell>
          <cell r="D26">
            <v>0</v>
          </cell>
          <cell r="E26">
            <v>0</v>
          </cell>
          <cell r="F26">
            <v>0</v>
          </cell>
          <cell r="G26">
            <v>0</v>
          </cell>
          <cell r="H26">
            <v>0</v>
          </cell>
          <cell r="I26">
            <v>0</v>
          </cell>
          <cell r="J26">
            <v>0</v>
          </cell>
          <cell r="K26">
            <v>0</v>
          </cell>
          <cell r="L26">
            <v>0</v>
          </cell>
          <cell r="M26">
            <v>0</v>
          </cell>
          <cell r="N26">
            <v>0</v>
          </cell>
          <cell r="P26">
            <v>0</v>
          </cell>
        </row>
        <row r="27">
          <cell r="C27">
            <v>0</v>
          </cell>
          <cell r="D27">
            <v>0</v>
          </cell>
          <cell r="E27">
            <v>0</v>
          </cell>
          <cell r="F27">
            <v>0</v>
          </cell>
          <cell r="G27">
            <v>0</v>
          </cell>
          <cell r="H27">
            <v>0</v>
          </cell>
          <cell r="I27">
            <v>0</v>
          </cell>
          <cell r="J27">
            <v>0</v>
          </cell>
          <cell r="K27">
            <v>0</v>
          </cell>
          <cell r="L27">
            <v>0</v>
          </cell>
          <cell r="M27">
            <v>0</v>
          </cell>
          <cell r="N27">
            <v>0</v>
          </cell>
          <cell r="P27">
            <v>0</v>
          </cell>
        </row>
        <row r="28">
          <cell r="C28">
            <v>0</v>
          </cell>
          <cell r="D28">
            <v>0</v>
          </cell>
          <cell r="E28">
            <v>0</v>
          </cell>
          <cell r="F28">
            <v>0</v>
          </cell>
          <cell r="G28">
            <v>0</v>
          </cell>
          <cell r="H28">
            <v>0</v>
          </cell>
          <cell r="I28">
            <v>0</v>
          </cell>
          <cell r="J28">
            <v>0</v>
          </cell>
          <cell r="K28">
            <v>0</v>
          </cell>
          <cell r="L28">
            <v>0</v>
          </cell>
          <cell r="M28">
            <v>0</v>
          </cell>
          <cell r="N28">
            <v>0</v>
          </cell>
          <cell r="P28">
            <v>0</v>
          </cell>
        </row>
        <row r="29">
          <cell r="C29">
            <v>0</v>
          </cell>
          <cell r="D29">
            <v>0</v>
          </cell>
          <cell r="E29">
            <v>0</v>
          </cell>
          <cell r="F29">
            <v>0</v>
          </cell>
          <cell r="G29">
            <v>0</v>
          </cell>
          <cell r="H29">
            <v>0</v>
          </cell>
          <cell r="I29">
            <v>0</v>
          </cell>
          <cell r="J29">
            <v>0</v>
          </cell>
          <cell r="K29">
            <v>0</v>
          </cell>
          <cell r="L29">
            <v>0</v>
          </cell>
          <cell r="M29">
            <v>0</v>
          </cell>
          <cell r="N29">
            <v>0</v>
          </cell>
          <cell r="P29">
            <v>0</v>
          </cell>
        </row>
        <row r="30">
          <cell r="C30">
            <v>0</v>
          </cell>
          <cell r="D30">
            <v>0</v>
          </cell>
          <cell r="E30">
            <v>0</v>
          </cell>
          <cell r="F30">
            <v>0</v>
          </cell>
          <cell r="G30">
            <v>0</v>
          </cell>
          <cell r="H30">
            <v>0</v>
          </cell>
          <cell r="I30">
            <v>0</v>
          </cell>
          <cell r="J30">
            <v>0</v>
          </cell>
          <cell r="K30">
            <v>0</v>
          </cell>
          <cell r="L30">
            <v>0</v>
          </cell>
          <cell r="M30">
            <v>0</v>
          </cell>
          <cell r="N30">
            <v>0</v>
          </cell>
          <cell r="P30">
            <v>0</v>
          </cell>
        </row>
        <row r="31">
          <cell r="B31" t="str">
            <v>Farþegaflug, innanlands</v>
          </cell>
          <cell r="C31">
            <v>83376</v>
          </cell>
          <cell r="D31">
            <v>87545</v>
          </cell>
          <cell r="E31">
            <v>120536</v>
          </cell>
          <cell r="F31">
            <v>139535</v>
          </cell>
          <cell r="G31">
            <v>144741</v>
          </cell>
          <cell r="H31">
            <v>174704</v>
          </cell>
          <cell r="I31">
            <v>181256</v>
          </cell>
          <cell r="J31">
            <v>182061</v>
          </cell>
          <cell r="K31">
            <v>143001</v>
          </cell>
          <cell r="L31">
            <v>0</v>
          </cell>
          <cell r="M31">
            <v>0</v>
          </cell>
          <cell r="N31">
            <v>0</v>
          </cell>
          <cell r="P31">
            <v>1256755</v>
          </cell>
        </row>
        <row r="32">
          <cell r="C32">
            <v>4647</v>
          </cell>
          <cell r="D32">
            <v>4118</v>
          </cell>
          <cell r="E32">
            <v>684</v>
          </cell>
          <cell r="F32">
            <v>6277</v>
          </cell>
          <cell r="G32">
            <v>8886</v>
          </cell>
          <cell r="H32">
            <v>29548</v>
          </cell>
          <cell r="I32">
            <v>61343</v>
          </cell>
          <cell r="J32">
            <v>56258</v>
          </cell>
          <cell r="K32">
            <v>14285</v>
          </cell>
          <cell r="L32">
            <v>0</v>
          </cell>
          <cell r="M32">
            <v>0</v>
          </cell>
          <cell r="N32">
            <v>0</v>
          </cell>
          <cell r="P32">
            <v>186046</v>
          </cell>
        </row>
        <row r="33">
          <cell r="C33">
            <v>0</v>
          </cell>
          <cell r="D33">
            <v>0</v>
          </cell>
          <cell r="E33">
            <v>0</v>
          </cell>
          <cell r="F33">
            <v>0</v>
          </cell>
          <cell r="G33">
            <v>0</v>
          </cell>
          <cell r="H33">
            <v>0</v>
          </cell>
          <cell r="I33">
            <v>0</v>
          </cell>
          <cell r="J33">
            <v>0</v>
          </cell>
          <cell r="K33">
            <v>0</v>
          </cell>
          <cell r="L33">
            <v>0</v>
          </cell>
          <cell r="M33">
            <v>0</v>
          </cell>
          <cell r="N33">
            <v>0</v>
          </cell>
          <cell r="P33">
            <v>0</v>
          </cell>
        </row>
        <row r="34">
          <cell r="C34">
            <v>0</v>
          </cell>
          <cell r="D34">
            <v>0</v>
          </cell>
          <cell r="E34">
            <v>0</v>
          </cell>
          <cell r="F34">
            <v>0</v>
          </cell>
          <cell r="G34">
            <v>0</v>
          </cell>
          <cell r="H34">
            <v>0</v>
          </cell>
          <cell r="I34">
            <v>0</v>
          </cell>
          <cell r="J34">
            <v>0</v>
          </cell>
          <cell r="K34">
            <v>0</v>
          </cell>
          <cell r="L34">
            <v>0</v>
          </cell>
          <cell r="M34">
            <v>0</v>
          </cell>
          <cell r="N34">
            <v>0</v>
          </cell>
          <cell r="P34">
            <v>0</v>
          </cell>
        </row>
        <row r="35">
          <cell r="C35">
            <v>0</v>
          </cell>
          <cell r="D35">
            <v>0</v>
          </cell>
          <cell r="E35">
            <v>0</v>
          </cell>
          <cell r="F35">
            <v>0</v>
          </cell>
          <cell r="G35">
            <v>0</v>
          </cell>
          <cell r="H35">
            <v>0</v>
          </cell>
          <cell r="I35">
            <v>0</v>
          </cell>
          <cell r="J35">
            <v>0</v>
          </cell>
          <cell r="K35">
            <v>0</v>
          </cell>
          <cell r="L35">
            <v>0</v>
          </cell>
          <cell r="M35">
            <v>0</v>
          </cell>
          <cell r="N35">
            <v>0</v>
          </cell>
          <cell r="P35">
            <v>0</v>
          </cell>
        </row>
        <row r="36">
          <cell r="C36">
            <v>0</v>
          </cell>
          <cell r="D36">
            <v>0</v>
          </cell>
          <cell r="E36">
            <v>0</v>
          </cell>
          <cell r="F36">
            <v>0</v>
          </cell>
          <cell r="G36">
            <v>0</v>
          </cell>
          <cell r="H36">
            <v>0</v>
          </cell>
          <cell r="I36">
            <v>0</v>
          </cell>
          <cell r="J36">
            <v>0</v>
          </cell>
          <cell r="K36">
            <v>0</v>
          </cell>
          <cell r="L36">
            <v>0</v>
          </cell>
          <cell r="M36">
            <v>0</v>
          </cell>
          <cell r="N36">
            <v>0</v>
          </cell>
          <cell r="P36">
            <v>0</v>
          </cell>
        </row>
        <row r="37">
          <cell r="C37">
            <v>0</v>
          </cell>
          <cell r="D37">
            <v>0</v>
          </cell>
          <cell r="E37">
            <v>0</v>
          </cell>
          <cell r="F37">
            <v>0</v>
          </cell>
          <cell r="G37">
            <v>0</v>
          </cell>
          <cell r="H37">
            <v>0</v>
          </cell>
          <cell r="I37">
            <v>0</v>
          </cell>
          <cell r="J37">
            <v>0</v>
          </cell>
          <cell r="K37">
            <v>0</v>
          </cell>
          <cell r="L37">
            <v>0</v>
          </cell>
          <cell r="M37">
            <v>0</v>
          </cell>
          <cell r="N37">
            <v>0</v>
          </cell>
          <cell r="P37">
            <v>0</v>
          </cell>
        </row>
        <row r="38">
          <cell r="C38">
            <v>0</v>
          </cell>
          <cell r="D38">
            <v>0</v>
          </cell>
          <cell r="E38">
            <v>0</v>
          </cell>
          <cell r="F38">
            <v>0</v>
          </cell>
          <cell r="G38">
            <v>0</v>
          </cell>
          <cell r="H38">
            <v>0</v>
          </cell>
          <cell r="I38">
            <v>0</v>
          </cell>
          <cell r="J38">
            <v>0</v>
          </cell>
          <cell r="K38">
            <v>0</v>
          </cell>
          <cell r="L38">
            <v>0</v>
          </cell>
          <cell r="M38">
            <v>0</v>
          </cell>
          <cell r="N38">
            <v>0</v>
          </cell>
          <cell r="P38">
            <v>0</v>
          </cell>
        </row>
        <row r="39">
          <cell r="C39">
            <v>0</v>
          </cell>
          <cell r="D39">
            <v>0</v>
          </cell>
          <cell r="E39">
            <v>0</v>
          </cell>
          <cell r="F39">
            <v>0</v>
          </cell>
          <cell r="G39">
            <v>0</v>
          </cell>
          <cell r="H39">
            <v>0</v>
          </cell>
          <cell r="I39">
            <v>0</v>
          </cell>
          <cell r="J39">
            <v>0</v>
          </cell>
          <cell r="K39">
            <v>0</v>
          </cell>
          <cell r="L39">
            <v>0</v>
          </cell>
          <cell r="M39">
            <v>0</v>
          </cell>
          <cell r="N39">
            <v>0</v>
          </cell>
          <cell r="P39">
            <v>0</v>
          </cell>
        </row>
        <row r="40">
          <cell r="C40">
            <v>0</v>
          </cell>
          <cell r="D40">
            <v>0</v>
          </cell>
          <cell r="E40">
            <v>0</v>
          </cell>
          <cell r="F40">
            <v>0</v>
          </cell>
          <cell r="G40">
            <v>0</v>
          </cell>
          <cell r="H40">
            <v>0</v>
          </cell>
          <cell r="I40">
            <v>0</v>
          </cell>
          <cell r="J40">
            <v>0</v>
          </cell>
          <cell r="K40">
            <v>0</v>
          </cell>
          <cell r="L40">
            <v>0</v>
          </cell>
          <cell r="M40">
            <v>0</v>
          </cell>
          <cell r="N40">
            <v>0</v>
          </cell>
          <cell r="P40">
            <v>0</v>
          </cell>
        </row>
        <row r="41">
          <cell r="C41">
            <v>0</v>
          </cell>
          <cell r="D41">
            <v>0</v>
          </cell>
          <cell r="E41">
            <v>0</v>
          </cell>
          <cell r="F41">
            <v>0</v>
          </cell>
          <cell r="G41">
            <v>0</v>
          </cell>
          <cell r="H41">
            <v>0</v>
          </cell>
          <cell r="I41">
            <v>0</v>
          </cell>
          <cell r="J41">
            <v>0</v>
          </cell>
          <cell r="K41">
            <v>0</v>
          </cell>
          <cell r="L41">
            <v>0</v>
          </cell>
          <cell r="M41">
            <v>0</v>
          </cell>
          <cell r="N41">
            <v>0</v>
          </cell>
          <cell r="P41">
            <v>0</v>
          </cell>
        </row>
        <row r="42">
          <cell r="C42">
            <v>0</v>
          </cell>
          <cell r="D42">
            <v>0</v>
          </cell>
          <cell r="E42">
            <v>0</v>
          </cell>
          <cell r="F42">
            <v>0</v>
          </cell>
          <cell r="G42">
            <v>0</v>
          </cell>
          <cell r="H42">
            <v>0</v>
          </cell>
          <cell r="I42">
            <v>0</v>
          </cell>
          <cell r="J42">
            <v>0</v>
          </cell>
          <cell r="K42">
            <v>0</v>
          </cell>
          <cell r="L42">
            <v>0</v>
          </cell>
          <cell r="M42">
            <v>0</v>
          </cell>
          <cell r="N42">
            <v>0</v>
          </cell>
          <cell r="P42">
            <v>0</v>
          </cell>
        </row>
        <row r="43">
          <cell r="C43">
            <v>0</v>
          </cell>
          <cell r="D43">
            <v>0</v>
          </cell>
          <cell r="E43">
            <v>0</v>
          </cell>
          <cell r="F43">
            <v>0</v>
          </cell>
          <cell r="G43">
            <v>0</v>
          </cell>
          <cell r="H43">
            <v>0</v>
          </cell>
          <cell r="I43">
            <v>0</v>
          </cell>
          <cell r="J43">
            <v>0</v>
          </cell>
          <cell r="K43">
            <v>0</v>
          </cell>
          <cell r="L43">
            <v>0</v>
          </cell>
          <cell r="M43">
            <v>0</v>
          </cell>
          <cell r="N43">
            <v>0</v>
          </cell>
          <cell r="P43">
            <v>0</v>
          </cell>
        </row>
        <row r="44">
          <cell r="C44">
            <v>0</v>
          </cell>
          <cell r="D44">
            <v>0</v>
          </cell>
          <cell r="E44">
            <v>0</v>
          </cell>
          <cell r="F44">
            <v>0</v>
          </cell>
          <cell r="G44">
            <v>0</v>
          </cell>
          <cell r="H44">
            <v>0</v>
          </cell>
          <cell r="I44">
            <v>0</v>
          </cell>
          <cell r="J44">
            <v>0</v>
          </cell>
          <cell r="K44">
            <v>0</v>
          </cell>
          <cell r="L44">
            <v>0</v>
          </cell>
          <cell r="M44">
            <v>0</v>
          </cell>
          <cell r="N44">
            <v>0</v>
          </cell>
          <cell r="P44">
            <v>0</v>
          </cell>
        </row>
        <row r="45">
          <cell r="C45">
            <v>0</v>
          </cell>
          <cell r="D45">
            <v>0</v>
          </cell>
          <cell r="E45">
            <v>0</v>
          </cell>
          <cell r="F45">
            <v>0</v>
          </cell>
          <cell r="G45">
            <v>0</v>
          </cell>
          <cell r="H45">
            <v>0</v>
          </cell>
          <cell r="I45">
            <v>0</v>
          </cell>
          <cell r="J45">
            <v>0</v>
          </cell>
          <cell r="K45">
            <v>0</v>
          </cell>
          <cell r="L45">
            <v>0</v>
          </cell>
          <cell r="M45">
            <v>0</v>
          </cell>
          <cell r="N45">
            <v>0</v>
          </cell>
          <cell r="P45">
            <v>0</v>
          </cell>
        </row>
        <row r="46">
          <cell r="C46">
            <v>0</v>
          </cell>
          <cell r="D46">
            <v>0</v>
          </cell>
          <cell r="E46">
            <v>0</v>
          </cell>
          <cell r="F46">
            <v>0</v>
          </cell>
          <cell r="G46">
            <v>0</v>
          </cell>
          <cell r="H46">
            <v>0</v>
          </cell>
          <cell r="I46">
            <v>0</v>
          </cell>
          <cell r="J46">
            <v>0</v>
          </cell>
          <cell r="K46">
            <v>0</v>
          </cell>
          <cell r="L46">
            <v>0</v>
          </cell>
          <cell r="M46">
            <v>0</v>
          </cell>
          <cell r="N46">
            <v>0</v>
          </cell>
          <cell r="P46">
            <v>0</v>
          </cell>
        </row>
        <row r="47">
          <cell r="C47">
            <v>0</v>
          </cell>
          <cell r="D47">
            <v>0</v>
          </cell>
          <cell r="E47">
            <v>0</v>
          </cell>
          <cell r="F47">
            <v>0</v>
          </cell>
          <cell r="G47">
            <v>0</v>
          </cell>
          <cell r="H47">
            <v>0</v>
          </cell>
          <cell r="I47">
            <v>0</v>
          </cell>
          <cell r="J47">
            <v>0</v>
          </cell>
          <cell r="K47">
            <v>0</v>
          </cell>
          <cell r="L47">
            <v>0</v>
          </cell>
          <cell r="M47">
            <v>0</v>
          </cell>
          <cell r="N47">
            <v>0</v>
          </cell>
          <cell r="P47">
            <v>0</v>
          </cell>
        </row>
        <row r="48">
          <cell r="C48">
            <v>0</v>
          </cell>
          <cell r="D48">
            <v>0</v>
          </cell>
          <cell r="E48">
            <v>0</v>
          </cell>
          <cell r="F48">
            <v>0</v>
          </cell>
          <cell r="G48">
            <v>0</v>
          </cell>
          <cell r="H48">
            <v>0</v>
          </cell>
          <cell r="I48">
            <v>0</v>
          </cell>
          <cell r="J48">
            <v>0</v>
          </cell>
          <cell r="K48">
            <v>0</v>
          </cell>
          <cell r="L48">
            <v>0</v>
          </cell>
          <cell r="M48">
            <v>0</v>
          </cell>
          <cell r="N48">
            <v>0</v>
          </cell>
          <cell r="P48">
            <v>0</v>
          </cell>
        </row>
        <row r="49">
          <cell r="C49">
            <v>0</v>
          </cell>
          <cell r="D49">
            <v>0</v>
          </cell>
          <cell r="E49">
            <v>0</v>
          </cell>
          <cell r="F49">
            <v>0</v>
          </cell>
          <cell r="G49">
            <v>0</v>
          </cell>
          <cell r="H49">
            <v>0</v>
          </cell>
          <cell r="I49">
            <v>0</v>
          </cell>
          <cell r="J49">
            <v>0</v>
          </cell>
          <cell r="K49">
            <v>0</v>
          </cell>
          <cell r="L49">
            <v>0</v>
          </cell>
          <cell r="M49">
            <v>0</v>
          </cell>
          <cell r="N49">
            <v>0</v>
          </cell>
          <cell r="P49">
            <v>0</v>
          </cell>
        </row>
        <row r="50">
          <cell r="C50">
            <v>0</v>
          </cell>
          <cell r="D50">
            <v>0</v>
          </cell>
          <cell r="E50">
            <v>0</v>
          </cell>
          <cell r="F50">
            <v>0</v>
          </cell>
          <cell r="G50">
            <v>0</v>
          </cell>
          <cell r="H50">
            <v>0</v>
          </cell>
          <cell r="I50">
            <v>0</v>
          </cell>
          <cell r="J50">
            <v>0</v>
          </cell>
          <cell r="K50">
            <v>0</v>
          </cell>
          <cell r="L50">
            <v>0</v>
          </cell>
          <cell r="M50">
            <v>0</v>
          </cell>
          <cell r="N50">
            <v>0</v>
          </cell>
          <cell r="P50">
            <v>0</v>
          </cell>
        </row>
        <row r="51">
          <cell r="C51">
            <v>0</v>
          </cell>
          <cell r="D51">
            <v>0</v>
          </cell>
          <cell r="E51">
            <v>0</v>
          </cell>
          <cell r="F51">
            <v>0</v>
          </cell>
          <cell r="G51">
            <v>0</v>
          </cell>
          <cell r="H51">
            <v>0</v>
          </cell>
          <cell r="I51">
            <v>0</v>
          </cell>
          <cell r="J51">
            <v>0</v>
          </cell>
          <cell r="K51">
            <v>0</v>
          </cell>
          <cell r="L51">
            <v>0</v>
          </cell>
          <cell r="M51">
            <v>0</v>
          </cell>
          <cell r="N51">
            <v>0</v>
          </cell>
          <cell r="P51">
            <v>0</v>
          </cell>
        </row>
        <row r="52">
          <cell r="C52">
            <v>0</v>
          </cell>
          <cell r="D52">
            <v>0</v>
          </cell>
          <cell r="E52">
            <v>0</v>
          </cell>
          <cell r="F52">
            <v>0</v>
          </cell>
          <cell r="G52">
            <v>0</v>
          </cell>
          <cell r="H52">
            <v>0</v>
          </cell>
          <cell r="I52">
            <v>0</v>
          </cell>
          <cell r="J52">
            <v>0</v>
          </cell>
          <cell r="K52">
            <v>0</v>
          </cell>
          <cell r="L52">
            <v>0</v>
          </cell>
          <cell r="M52">
            <v>0</v>
          </cell>
          <cell r="N52">
            <v>0</v>
          </cell>
          <cell r="P52">
            <v>0</v>
          </cell>
        </row>
        <row r="53">
          <cell r="C53">
            <v>0</v>
          </cell>
          <cell r="D53">
            <v>0</v>
          </cell>
          <cell r="E53">
            <v>0</v>
          </cell>
          <cell r="F53">
            <v>0</v>
          </cell>
          <cell r="G53">
            <v>0</v>
          </cell>
          <cell r="H53">
            <v>0</v>
          </cell>
          <cell r="I53">
            <v>0</v>
          </cell>
          <cell r="J53">
            <v>0</v>
          </cell>
          <cell r="K53">
            <v>0</v>
          </cell>
          <cell r="L53">
            <v>0</v>
          </cell>
          <cell r="M53">
            <v>0</v>
          </cell>
          <cell r="N53">
            <v>0</v>
          </cell>
          <cell r="P53">
            <v>0</v>
          </cell>
        </row>
        <row r="54">
          <cell r="C54">
            <v>0</v>
          </cell>
          <cell r="D54">
            <v>0</v>
          </cell>
          <cell r="E54">
            <v>0</v>
          </cell>
          <cell r="F54">
            <v>0</v>
          </cell>
          <cell r="G54">
            <v>0</v>
          </cell>
          <cell r="H54">
            <v>0</v>
          </cell>
          <cell r="I54">
            <v>0</v>
          </cell>
          <cell r="J54">
            <v>0</v>
          </cell>
          <cell r="K54">
            <v>0</v>
          </cell>
          <cell r="L54">
            <v>0</v>
          </cell>
          <cell r="M54">
            <v>0</v>
          </cell>
          <cell r="N54">
            <v>0</v>
          </cell>
          <cell r="P54">
            <v>0</v>
          </cell>
        </row>
        <row r="55">
          <cell r="C55">
            <v>0</v>
          </cell>
          <cell r="D55">
            <v>0</v>
          </cell>
          <cell r="E55">
            <v>0</v>
          </cell>
          <cell r="F55">
            <v>0</v>
          </cell>
          <cell r="G55">
            <v>0</v>
          </cell>
          <cell r="H55">
            <v>0</v>
          </cell>
          <cell r="I55">
            <v>0</v>
          </cell>
          <cell r="J55">
            <v>0</v>
          </cell>
          <cell r="K55">
            <v>0</v>
          </cell>
          <cell r="L55">
            <v>0</v>
          </cell>
          <cell r="M55">
            <v>0</v>
          </cell>
          <cell r="N55">
            <v>0</v>
          </cell>
          <cell r="P55">
            <v>0</v>
          </cell>
        </row>
        <row r="56">
          <cell r="C56">
            <v>0</v>
          </cell>
          <cell r="D56">
            <v>0</v>
          </cell>
          <cell r="E56">
            <v>0</v>
          </cell>
          <cell r="F56">
            <v>0</v>
          </cell>
          <cell r="G56">
            <v>0</v>
          </cell>
          <cell r="H56">
            <v>0</v>
          </cell>
          <cell r="I56">
            <v>0</v>
          </cell>
          <cell r="J56">
            <v>0</v>
          </cell>
          <cell r="K56">
            <v>0</v>
          </cell>
          <cell r="L56">
            <v>0</v>
          </cell>
          <cell r="M56">
            <v>0</v>
          </cell>
          <cell r="N56">
            <v>0</v>
          </cell>
          <cell r="P56">
            <v>0</v>
          </cell>
        </row>
        <row r="57">
          <cell r="B57" t="str">
            <v>Farþegaflug, millilanda</v>
          </cell>
          <cell r="C57">
            <v>4647</v>
          </cell>
          <cell r="D57">
            <v>4118</v>
          </cell>
          <cell r="E57">
            <v>684</v>
          </cell>
          <cell r="F57">
            <v>6277</v>
          </cell>
          <cell r="G57">
            <v>8886</v>
          </cell>
          <cell r="H57">
            <v>29548</v>
          </cell>
          <cell r="I57">
            <v>61343</v>
          </cell>
          <cell r="J57">
            <v>56258</v>
          </cell>
          <cell r="K57">
            <v>14285</v>
          </cell>
          <cell r="L57">
            <v>0</v>
          </cell>
          <cell r="M57">
            <v>0</v>
          </cell>
          <cell r="N57">
            <v>0</v>
          </cell>
          <cell r="P57">
            <v>186046</v>
          </cell>
        </row>
        <row r="58">
          <cell r="C58">
            <v>0</v>
          </cell>
          <cell r="D58">
            <v>0</v>
          </cell>
          <cell r="E58">
            <v>0</v>
          </cell>
          <cell r="F58">
            <v>0</v>
          </cell>
          <cell r="G58">
            <v>0</v>
          </cell>
          <cell r="H58">
            <v>0</v>
          </cell>
          <cell r="I58">
            <v>0</v>
          </cell>
          <cell r="J58">
            <v>0</v>
          </cell>
          <cell r="K58">
            <v>0</v>
          </cell>
          <cell r="L58">
            <v>0</v>
          </cell>
          <cell r="M58">
            <v>0</v>
          </cell>
          <cell r="N58">
            <v>0</v>
          </cell>
          <cell r="P58">
            <v>0</v>
          </cell>
        </row>
        <row r="59">
          <cell r="C59">
            <v>0</v>
          </cell>
          <cell r="D59">
            <v>0</v>
          </cell>
          <cell r="E59">
            <v>0</v>
          </cell>
          <cell r="F59">
            <v>0</v>
          </cell>
          <cell r="G59">
            <v>0</v>
          </cell>
          <cell r="H59">
            <v>0</v>
          </cell>
          <cell r="I59">
            <v>0</v>
          </cell>
          <cell r="J59">
            <v>0</v>
          </cell>
          <cell r="K59">
            <v>0</v>
          </cell>
          <cell r="L59">
            <v>0</v>
          </cell>
          <cell r="M59">
            <v>0</v>
          </cell>
          <cell r="N59">
            <v>0</v>
          </cell>
          <cell r="P59">
            <v>0</v>
          </cell>
        </row>
        <row r="60">
          <cell r="C60">
            <v>0</v>
          </cell>
          <cell r="D60">
            <v>0</v>
          </cell>
          <cell r="E60">
            <v>0</v>
          </cell>
          <cell r="F60">
            <v>0</v>
          </cell>
          <cell r="G60">
            <v>0</v>
          </cell>
          <cell r="H60">
            <v>0</v>
          </cell>
          <cell r="I60">
            <v>0</v>
          </cell>
          <cell r="J60">
            <v>0</v>
          </cell>
          <cell r="K60">
            <v>0</v>
          </cell>
          <cell r="L60">
            <v>0</v>
          </cell>
          <cell r="M60">
            <v>0</v>
          </cell>
          <cell r="N60">
            <v>0</v>
          </cell>
          <cell r="P60">
            <v>0</v>
          </cell>
        </row>
        <row r="61">
          <cell r="C61">
            <v>0</v>
          </cell>
          <cell r="D61">
            <v>0</v>
          </cell>
          <cell r="E61">
            <v>0</v>
          </cell>
          <cell r="F61">
            <v>0</v>
          </cell>
          <cell r="G61">
            <v>0</v>
          </cell>
          <cell r="H61">
            <v>0</v>
          </cell>
          <cell r="I61">
            <v>0</v>
          </cell>
          <cell r="J61">
            <v>0</v>
          </cell>
          <cell r="K61">
            <v>0</v>
          </cell>
          <cell r="L61">
            <v>0</v>
          </cell>
          <cell r="M61">
            <v>0</v>
          </cell>
          <cell r="N61">
            <v>0</v>
          </cell>
          <cell r="P61">
            <v>0</v>
          </cell>
        </row>
        <row r="62">
          <cell r="C62">
            <v>0</v>
          </cell>
          <cell r="D62">
            <v>0</v>
          </cell>
          <cell r="E62">
            <v>0</v>
          </cell>
          <cell r="F62">
            <v>0</v>
          </cell>
          <cell r="G62">
            <v>0</v>
          </cell>
          <cell r="H62">
            <v>0</v>
          </cell>
          <cell r="I62">
            <v>0</v>
          </cell>
          <cell r="J62">
            <v>0</v>
          </cell>
          <cell r="K62">
            <v>0</v>
          </cell>
          <cell r="L62">
            <v>0</v>
          </cell>
          <cell r="M62">
            <v>0</v>
          </cell>
          <cell r="N62">
            <v>0</v>
          </cell>
          <cell r="P62">
            <v>0</v>
          </cell>
        </row>
        <row r="63">
          <cell r="C63">
            <v>0</v>
          </cell>
          <cell r="D63">
            <v>0</v>
          </cell>
          <cell r="E63">
            <v>0</v>
          </cell>
          <cell r="F63">
            <v>0</v>
          </cell>
          <cell r="G63">
            <v>0</v>
          </cell>
          <cell r="H63">
            <v>0</v>
          </cell>
          <cell r="I63">
            <v>0</v>
          </cell>
          <cell r="J63">
            <v>0</v>
          </cell>
          <cell r="K63">
            <v>0</v>
          </cell>
          <cell r="L63">
            <v>0</v>
          </cell>
          <cell r="M63">
            <v>0</v>
          </cell>
          <cell r="N63">
            <v>0</v>
          </cell>
          <cell r="P63">
            <v>0</v>
          </cell>
        </row>
        <row r="64">
          <cell r="C64">
            <v>0</v>
          </cell>
          <cell r="D64">
            <v>0</v>
          </cell>
          <cell r="E64">
            <v>0</v>
          </cell>
          <cell r="F64">
            <v>0</v>
          </cell>
          <cell r="G64">
            <v>0</v>
          </cell>
          <cell r="H64">
            <v>0</v>
          </cell>
          <cell r="I64">
            <v>0</v>
          </cell>
          <cell r="J64">
            <v>0</v>
          </cell>
          <cell r="K64">
            <v>0</v>
          </cell>
          <cell r="L64">
            <v>0</v>
          </cell>
          <cell r="M64">
            <v>0</v>
          </cell>
          <cell r="N64">
            <v>0</v>
          </cell>
          <cell r="P64">
            <v>0</v>
          </cell>
        </row>
        <row r="65">
          <cell r="C65">
            <v>0</v>
          </cell>
          <cell r="D65">
            <v>0</v>
          </cell>
          <cell r="E65">
            <v>0</v>
          </cell>
          <cell r="F65">
            <v>0</v>
          </cell>
          <cell r="G65">
            <v>0</v>
          </cell>
          <cell r="H65">
            <v>0</v>
          </cell>
          <cell r="I65">
            <v>0</v>
          </cell>
          <cell r="J65">
            <v>0</v>
          </cell>
          <cell r="K65">
            <v>0</v>
          </cell>
          <cell r="L65">
            <v>0</v>
          </cell>
          <cell r="M65">
            <v>0</v>
          </cell>
          <cell r="N65">
            <v>0</v>
          </cell>
          <cell r="P65">
            <v>0</v>
          </cell>
        </row>
        <row r="66">
          <cell r="C66">
            <v>0</v>
          </cell>
          <cell r="D66">
            <v>0</v>
          </cell>
          <cell r="E66">
            <v>0</v>
          </cell>
          <cell r="F66">
            <v>0</v>
          </cell>
          <cell r="G66">
            <v>0</v>
          </cell>
          <cell r="H66">
            <v>0</v>
          </cell>
          <cell r="I66">
            <v>0</v>
          </cell>
          <cell r="J66">
            <v>0</v>
          </cell>
          <cell r="K66">
            <v>0</v>
          </cell>
          <cell r="L66">
            <v>0</v>
          </cell>
          <cell r="M66">
            <v>0</v>
          </cell>
          <cell r="N66">
            <v>0</v>
          </cell>
          <cell r="P66">
            <v>0</v>
          </cell>
        </row>
        <row r="67">
          <cell r="C67">
            <v>0</v>
          </cell>
          <cell r="D67">
            <v>0</v>
          </cell>
          <cell r="E67">
            <v>0</v>
          </cell>
          <cell r="F67">
            <v>0</v>
          </cell>
          <cell r="G67">
            <v>0</v>
          </cell>
          <cell r="H67">
            <v>0</v>
          </cell>
          <cell r="I67">
            <v>0</v>
          </cell>
          <cell r="J67">
            <v>0</v>
          </cell>
          <cell r="K67">
            <v>0</v>
          </cell>
          <cell r="L67">
            <v>0</v>
          </cell>
          <cell r="M67">
            <v>0</v>
          </cell>
          <cell r="N67">
            <v>0</v>
          </cell>
          <cell r="P67">
            <v>0</v>
          </cell>
        </row>
        <row r="68">
          <cell r="C68">
            <v>0</v>
          </cell>
          <cell r="D68">
            <v>0</v>
          </cell>
          <cell r="E68">
            <v>0</v>
          </cell>
          <cell r="F68">
            <v>0</v>
          </cell>
          <cell r="G68">
            <v>0</v>
          </cell>
          <cell r="H68">
            <v>0</v>
          </cell>
          <cell r="I68">
            <v>0</v>
          </cell>
          <cell r="J68">
            <v>0</v>
          </cell>
          <cell r="K68">
            <v>0</v>
          </cell>
          <cell r="L68">
            <v>0</v>
          </cell>
          <cell r="M68">
            <v>0</v>
          </cell>
          <cell r="N68">
            <v>0</v>
          </cell>
          <cell r="P68">
            <v>0</v>
          </cell>
        </row>
        <row r="69">
          <cell r="C69">
            <v>0</v>
          </cell>
          <cell r="D69">
            <v>0</v>
          </cell>
          <cell r="E69">
            <v>0</v>
          </cell>
          <cell r="F69">
            <v>0</v>
          </cell>
          <cell r="G69">
            <v>0</v>
          </cell>
          <cell r="H69">
            <v>0</v>
          </cell>
          <cell r="I69">
            <v>0</v>
          </cell>
          <cell r="J69">
            <v>0</v>
          </cell>
          <cell r="K69">
            <v>0</v>
          </cell>
          <cell r="L69">
            <v>0</v>
          </cell>
          <cell r="M69">
            <v>0</v>
          </cell>
          <cell r="N69">
            <v>0</v>
          </cell>
          <cell r="P69">
            <v>0</v>
          </cell>
        </row>
        <row r="70">
          <cell r="C70">
            <v>0</v>
          </cell>
          <cell r="D70">
            <v>0</v>
          </cell>
          <cell r="E70">
            <v>0</v>
          </cell>
          <cell r="F70">
            <v>0</v>
          </cell>
          <cell r="G70">
            <v>0</v>
          </cell>
          <cell r="H70">
            <v>0</v>
          </cell>
          <cell r="I70">
            <v>0</v>
          </cell>
          <cell r="J70">
            <v>0</v>
          </cell>
          <cell r="K70">
            <v>0</v>
          </cell>
          <cell r="L70">
            <v>0</v>
          </cell>
          <cell r="M70">
            <v>0</v>
          </cell>
          <cell r="N70">
            <v>0</v>
          </cell>
          <cell r="P70">
            <v>0</v>
          </cell>
        </row>
        <row r="71">
          <cell r="C71">
            <v>4945</v>
          </cell>
          <cell r="D71">
            <v>6385</v>
          </cell>
          <cell r="E71">
            <v>7401</v>
          </cell>
          <cell r="F71">
            <v>8894</v>
          </cell>
          <cell r="G71">
            <v>9477</v>
          </cell>
          <cell r="H71">
            <v>12521</v>
          </cell>
          <cell r="I71">
            <v>8358</v>
          </cell>
          <cell r="J71">
            <v>9997</v>
          </cell>
          <cell r="K71">
            <v>10664</v>
          </cell>
          <cell r="L71">
            <v>0</v>
          </cell>
          <cell r="M71">
            <v>0</v>
          </cell>
          <cell r="N71">
            <v>0</v>
          </cell>
          <cell r="P71">
            <v>78642</v>
          </cell>
        </row>
        <row r="72">
          <cell r="C72">
            <v>0</v>
          </cell>
          <cell r="D72">
            <v>0</v>
          </cell>
          <cell r="E72">
            <v>0</v>
          </cell>
          <cell r="F72">
            <v>0</v>
          </cell>
          <cell r="G72">
            <v>0</v>
          </cell>
          <cell r="H72">
            <v>0</v>
          </cell>
          <cell r="I72">
            <v>0</v>
          </cell>
          <cell r="J72">
            <v>0</v>
          </cell>
          <cell r="K72">
            <v>0</v>
          </cell>
          <cell r="L72">
            <v>0</v>
          </cell>
          <cell r="M72">
            <v>0</v>
          </cell>
          <cell r="N72">
            <v>0</v>
          </cell>
          <cell r="P72">
            <v>0</v>
          </cell>
        </row>
        <row r="73">
          <cell r="C73">
            <v>0</v>
          </cell>
          <cell r="D73">
            <v>0</v>
          </cell>
          <cell r="E73">
            <v>0</v>
          </cell>
          <cell r="F73">
            <v>0</v>
          </cell>
          <cell r="G73">
            <v>0</v>
          </cell>
          <cell r="H73">
            <v>0</v>
          </cell>
          <cell r="I73">
            <v>0</v>
          </cell>
          <cell r="J73">
            <v>0</v>
          </cell>
          <cell r="K73">
            <v>0</v>
          </cell>
          <cell r="L73">
            <v>0</v>
          </cell>
          <cell r="M73">
            <v>0</v>
          </cell>
          <cell r="N73">
            <v>0</v>
          </cell>
          <cell r="P73">
            <v>0</v>
          </cell>
        </row>
        <row r="74">
          <cell r="C74">
            <v>0</v>
          </cell>
          <cell r="D74">
            <v>0</v>
          </cell>
          <cell r="E74">
            <v>0</v>
          </cell>
          <cell r="F74">
            <v>0</v>
          </cell>
          <cell r="G74">
            <v>0</v>
          </cell>
          <cell r="H74">
            <v>0</v>
          </cell>
          <cell r="I74">
            <v>0</v>
          </cell>
          <cell r="J74">
            <v>0</v>
          </cell>
          <cell r="K74">
            <v>0</v>
          </cell>
          <cell r="L74">
            <v>0</v>
          </cell>
          <cell r="M74">
            <v>0</v>
          </cell>
          <cell r="N74">
            <v>0</v>
          </cell>
          <cell r="P74">
            <v>0</v>
          </cell>
        </row>
        <row r="75">
          <cell r="C75">
            <v>0</v>
          </cell>
          <cell r="D75">
            <v>0</v>
          </cell>
          <cell r="E75">
            <v>0</v>
          </cell>
          <cell r="F75">
            <v>0</v>
          </cell>
          <cell r="G75">
            <v>0</v>
          </cell>
          <cell r="H75">
            <v>0</v>
          </cell>
          <cell r="I75">
            <v>0</v>
          </cell>
          <cell r="J75">
            <v>0</v>
          </cell>
          <cell r="K75">
            <v>0</v>
          </cell>
          <cell r="L75">
            <v>0</v>
          </cell>
          <cell r="M75">
            <v>0</v>
          </cell>
          <cell r="N75">
            <v>0</v>
          </cell>
          <cell r="P75">
            <v>0</v>
          </cell>
        </row>
        <row r="76">
          <cell r="C76">
            <v>0</v>
          </cell>
          <cell r="D76">
            <v>0</v>
          </cell>
          <cell r="E76">
            <v>0</v>
          </cell>
          <cell r="F76">
            <v>0</v>
          </cell>
          <cell r="G76">
            <v>0</v>
          </cell>
          <cell r="H76">
            <v>0</v>
          </cell>
          <cell r="I76">
            <v>0</v>
          </cell>
          <cell r="J76">
            <v>0</v>
          </cell>
          <cell r="K76">
            <v>0</v>
          </cell>
          <cell r="L76">
            <v>0</v>
          </cell>
          <cell r="M76">
            <v>0</v>
          </cell>
          <cell r="N76">
            <v>0</v>
          </cell>
          <cell r="P76">
            <v>0</v>
          </cell>
        </row>
        <row r="77">
          <cell r="C77">
            <v>0</v>
          </cell>
          <cell r="D77">
            <v>0</v>
          </cell>
          <cell r="E77">
            <v>0</v>
          </cell>
          <cell r="F77">
            <v>0</v>
          </cell>
          <cell r="G77">
            <v>0</v>
          </cell>
          <cell r="H77">
            <v>0</v>
          </cell>
          <cell r="I77">
            <v>0</v>
          </cell>
          <cell r="J77">
            <v>0</v>
          </cell>
          <cell r="K77">
            <v>0</v>
          </cell>
          <cell r="L77">
            <v>0</v>
          </cell>
          <cell r="M77">
            <v>0</v>
          </cell>
          <cell r="N77">
            <v>0</v>
          </cell>
          <cell r="P77">
            <v>0</v>
          </cell>
        </row>
        <row r="78">
          <cell r="C78">
            <v>0</v>
          </cell>
          <cell r="D78">
            <v>0</v>
          </cell>
          <cell r="E78">
            <v>0</v>
          </cell>
          <cell r="F78">
            <v>0</v>
          </cell>
          <cell r="G78">
            <v>0</v>
          </cell>
          <cell r="H78">
            <v>0</v>
          </cell>
          <cell r="I78">
            <v>0</v>
          </cell>
          <cell r="J78">
            <v>0</v>
          </cell>
          <cell r="K78">
            <v>0</v>
          </cell>
          <cell r="L78">
            <v>0</v>
          </cell>
          <cell r="M78">
            <v>0</v>
          </cell>
          <cell r="N78">
            <v>0</v>
          </cell>
          <cell r="P78">
            <v>0</v>
          </cell>
        </row>
        <row r="79">
          <cell r="C79">
            <v>0</v>
          </cell>
          <cell r="D79">
            <v>0</v>
          </cell>
          <cell r="E79">
            <v>0</v>
          </cell>
          <cell r="F79">
            <v>0</v>
          </cell>
          <cell r="G79">
            <v>0</v>
          </cell>
          <cell r="H79">
            <v>0</v>
          </cell>
          <cell r="I79">
            <v>0</v>
          </cell>
          <cell r="J79">
            <v>0</v>
          </cell>
          <cell r="K79">
            <v>0</v>
          </cell>
          <cell r="L79">
            <v>0</v>
          </cell>
          <cell r="M79">
            <v>0</v>
          </cell>
          <cell r="N79">
            <v>0</v>
          </cell>
          <cell r="P79">
            <v>0</v>
          </cell>
        </row>
        <row r="80">
          <cell r="C80">
            <v>0</v>
          </cell>
          <cell r="D80">
            <v>0</v>
          </cell>
          <cell r="E80">
            <v>0</v>
          </cell>
          <cell r="F80">
            <v>0</v>
          </cell>
          <cell r="G80">
            <v>0</v>
          </cell>
          <cell r="H80">
            <v>0</v>
          </cell>
          <cell r="I80">
            <v>0</v>
          </cell>
          <cell r="J80">
            <v>0</v>
          </cell>
          <cell r="K80">
            <v>0</v>
          </cell>
          <cell r="L80">
            <v>0</v>
          </cell>
          <cell r="M80">
            <v>0</v>
          </cell>
          <cell r="N80">
            <v>0</v>
          </cell>
          <cell r="P80">
            <v>0</v>
          </cell>
        </row>
        <row r="81">
          <cell r="C81">
            <v>0</v>
          </cell>
          <cell r="D81">
            <v>0</v>
          </cell>
          <cell r="E81">
            <v>0</v>
          </cell>
          <cell r="F81">
            <v>0</v>
          </cell>
          <cell r="G81">
            <v>0</v>
          </cell>
          <cell r="H81">
            <v>0</v>
          </cell>
          <cell r="I81">
            <v>0</v>
          </cell>
          <cell r="J81">
            <v>0</v>
          </cell>
          <cell r="K81">
            <v>0</v>
          </cell>
          <cell r="L81">
            <v>0</v>
          </cell>
          <cell r="M81">
            <v>0</v>
          </cell>
          <cell r="N81">
            <v>0</v>
          </cell>
          <cell r="P81">
            <v>0</v>
          </cell>
        </row>
        <row r="82">
          <cell r="C82">
            <v>0</v>
          </cell>
          <cell r="D82">
            <v>0</v>
          </cell>
          <cell r="E82">
            <v>0</v>
          </cell>
          <cell r="F82">
            <v>0</v>
          </cell>
          <cell r="G82">
            <v>0</v>
          </cell>
          <cell r="H82">
            <v>0</v>
          </cell>
          <cell r="I82">
            <v>0</v>
          </cell>
          <cell r="J82">
            <v>0</v>
          </cell>
          <cell r="K82">
            <v>0</v>
          </cell>
          <cell r="L82">
            <v>0</v>
          </cell>
          <cell r="M82">
            <v>0</v>
          </cell>
          <cell r="N82">
            <v>0</v>
          </cell>
          <cell r="P82">
            <v>0</v>
          </cell>
        </row>
        <row r="83">
          <cell r="B83" t="str">
            <v>Fraktflug</v>
          </cell>
          <cell r="C83">
            <v>4945</v>
          </cell>
          <cell r="D83">
            <v>6385</v>
          </cell>
          <cell r="E83">
            <v>7401</v>
          </cell>
          <cell r="F83">
            <v>8894</v>
          </cell>
          <cell r="G83">
            <v>9477</v>
          </cell>
          <cell r="H83">
            <v>12521</v>
          </cell>
          <cell r="I83">
            <v>8358</v>
          </cell>
          <cell r="J83">
            <v>9997</v>
          </cell>
          <cell r="K83">
            <v>10664</v>
          </cell>
          <cell r="L83">
            <v>0</v>
          </cell>
          <cell r="M83">
            <v>0</v>
          </cell>
          <cell r="N83">
            <v>0</v>
          </cell>
          <cell r="P83">
            <v>78642</v>
          </cell>
        </row>
        <row r="84">
          <cell r="C84">
            <v>0</v>
          </cell>
          <cell r="D84">
            <v>0</v>
          </cell>
          <cell r="E84">
            <v>0</v>
          </cell>
          <cell r="F84">
            <v>0</v>
          </cell>
          <cell r="G84">
            <v>0</v>
          </cell>
          <cell r="H84">
            <v>0</v>
          </cell>
          <cell r="I84">
            <v>0</v>
          </cell>
          <cell r="J84">
            <v>0</v>
          </cell>
          <cell r="K84">
            <v>0</v>
          </cell>
          <cell r="L84">
            <v>0</v>
          </cell>
          <cell r="M84">
            <v>0</v>
          </cell>
          <cell r="N84">
            <v>0</v>
          </cell>
          <cell r="P84">
            <v>0</v>
          </cell>
        </row>
        <row r="85">
          <cell r="C85">
            <v>0</v>
          </cell>
          <cell r="D85">
            <v>0</v>
          </cell>
          <cell r="E85">
            <v>0</v>
          </cell>
          <cell r="F85">
            <v>0</v>
          </cell>
          <cell r="G85">
            <v>0</v>
          </cell>
          <cell r="H85">
            <v>0</v>
          </cell>
          <cell r="I85">
            <v>0</v>
          </cell>
          <cell r="J85">
            <v>0</v>
          </cell>
          <cell r="K85">
            <v>0</v>
          </cell>
          <cell r="L85">
            <v>0</v>
          </cell>
          <cell r="M85">
            <v>0</v>
          </cell>
          <cell r="N85">
            <v>0</v>
          </cell>
          <cell r="P85">
            <v>0</v>
          </cell>
        </row>
        <row r="86">
          <cell r="C86">
            <v>0</v>
          </cell>
          <cell r="D86">
            <v>0</v>
          </cell>
          <cell r="E86">
            <v>0</v>
          </cell>
          <cell r="F86">
            <v>0</v>
          </cell>
          <cell r="G86">
            <v>0</v>
          </cell>
          <cell r="H86">
            <v>0</v>
          </cell>
          <cell r="I86">
            <v>0</v>
          </cell>
          <cell r="J86">
            <v>0</v>
          </cell>
          <cell r="K86">
            <v>0</v>
          </cell>
          <cell r="L86">
            <v>0</v>
          </cell>
          <cell r="M86">
            <v>0</v>
          </cell>
          <cell r="N86">
            <v>0</v>
          </cell>
          <cell r="P86">
            <v>0</v>
          </cell>
        </row>
        <row r="87">
          <cell r="C87">
            <v>0</v>
          </cell>
          <cell r="D87">
            <v>0</v>
          </cell>
          <cell r="E87">
            <v>0</v>
          </cell>
          <cell r="F87">
            <v>0</v>
          </cell>
          <cell r="G87">
            <v>0</v>
          </cell>
          <cell r="H87">
            <v>0</v>
          </cell>
          <cell r="I87">
            <v>0</v>
          </cell>
          <cell r="J87">
            <v>0</v>
          </cell>
          <cell r="K87">
            <v>0</v>
          </cell>
          <cell r="L87">
            <v>0</v>
          </cell>
          <cell r="M87">
            <v>0</v>
          </cell>
          <cell r="N87">
            <v>0</v>
          </cell>
          <cell r="P87">
            <v>0</v>
          </cell>
        </row>
        <row r="88">
          <cell r="C88">
            <v>0</v>
          </cell>
          <cell r="D88">
            <v>0</v>
          </cell>
          <cell r="E88">
            <v>0</v>
          </cell>
          <cell r="F88">
            <v>0</v>
          </cell>
          <cell r="G88">
            <v>0</v>
          </cell>
          <cell r="H88">
            <v>0</v>
          </cell>
          <cell r="I88">
            <v>0</v>
          </cell>
          <cell r="J88">
            <v>0</v>
          </cell>
          <cell r="K88">
            <v>0</v>
          </cell>
          <cell r="L88">
            <v>0</v>
          </cell>
          <cell r="M88">
            <v>0</v>
          </cell>
          <cell r="N88">
            <v>0</v>
          </cell>
          <cell r="P88">
            <v>0</v>
          </cell>
        </row>
        <row r="89">
          <cell r="C89">
            <v>0</v>
          </cell>
          <cell r="D89">
            <v>0</v>
          </cell>
          <cell r="E89">
            <v>0</v>
          </cell>
          <cell r="F89">
            <v>0</v>
          </cell>
          <cell r="G89">
            <v>0</v>
          </cell>
          <cell r="H89">
            <v>0</v>
          </cell>
          <cell r="I89">
            <v>0</v>
          </cell>
          <cell r="J89">
            <v>0</v>
          </cell>
          <cell r="K89">
            <v>0</v>
          </cell>
          <cell r="L89">
            <v>0</v>
          </cell>
          <cell r="M89">
            <v>0</v>
          </cell>
          <cell r="N89">
            <v>0</v>
          </cell>
          <cell r="P89">
            <v>0</v>
          </cell>
        </row>
        <row r="90">
          <cell r="C90">
            <v>0</v>
          </cell>
          <cell r="D90">
            <v>0</v>
          </cell>
          <cell r="E90">
            <v>0</v>
          </cell>
          <cell r="F90">
            <v>0</v>
          </cell>
          <cell r="G90">
            <v>0</v>
          </cell>
          <cell r="H90">
            <v>0</v>
          </cell>
          <cell r="I90">
            <v>0</v>
          </cell>
          <cell r="J90">
            <v>0</v>
          </cell>
          <cell r="K90">
            <v>0</v>
          </cell>
          <cell r="L90">
            <v>0</v>
          </cell>
          <cell r="M90">
            <v>0</v>
          </cell>
          <cell r="N90">
            <v>0</v>
          </cell>
          <cell r="P90">
            <v>0</v>
          </cell>
        </row>
        <row r="91">
          <cell r="C91">
            <v>0</v>
          </cell>
          <cell r="D91">
            <v>0</v>
          </cell>
          <cell r="E91">
            <v>0</v>
          </cell>
          <cell r="F91">
            <v>0</v>
          </cell>
          <cell r="G91">
            <v>0</v>
          </cell>
          <cell r="H91">
            <v>0</v>
          </cell>
          <cell r="I91">
            <v>0</v>
          </cell>
          <cell r="J91">
            <v>0</v>
          </cell>
          <cell r="K91">
            <v>0</v>
          </cell>
          <cell r="L91">
            <v>0</v>
          </cell>
          <cell r="M91">
            <v>0</v>
          </cell>
          <cell r="N91">
            <v>0</v>
          </cell>
          <cell r="P91">
            <v>0</v>
          </cell>
        </row>
        <row r="92">
          <cell r="C92">
            <v>4182</v>
          </cell>
          <cell r="D92">
            <v>10738</v>
          </cell>
          <cell r="E92">
            <v>11361</v>
          </cell>
          <cell r="F92">
            <v>13798</v>
          </cell>
          <cell r="G92">
            <v>18593</v>
          </cell>
          <cell r="H92">
            <v>19348</v>
          </cell>
          <cell r="I92">
            <v>40236</v>
          </cell>
          <cell r="J92">
            <v>28332</v>
          </cell>
          <cell r="K92">
            <v>23504</v>
          </cell>
          <cell r="L92">
            <v>0</v>
          </cell>
          <cell r="M92">
            <v>0</v>
          </cell>
          <cell r="N92">
            <v>0</v>
          </cell>
          <cell r="P92">
            <v>170092</v>
          </cell>
        </row>
        <row r="93">
          <cell r="C93">
            <v>0</v>
          </cell>
          <cell r="D93">
            <v>0</v>
          </cell>
          <cell r="E93">
            <v>0</v>
          </cell>
          <cell r="F93">
            <v>0</v>
          </cell>
          <cell r="G93">
            <v>0</v>
          </cell>
          <cell r="H93">
            <v>0</v>
          </cell>
          <cell r="I93">
            <v>0</v>
          </cell>
          <cell r="J93">
            <v>0</v>
          </cell>
          <cell r="K93">
            <v>0</v>
          </cell>
          <cell r="L93">
            <v>0</v>
          </cell>
          <cell r="M93">
            <v>0</v>
          </cell>
          <cell r="N93">
            <v>0</v>
          </cell>
          <cell r="P93">
            <v>0</v>
          </cell>
        </row>
        <row r="94">
          <cell r="C94">
            <v>0</v>
          </cell>
          <cell r="D94">
            <v>0</v>
          </cell>
          <cell r="E94">
            <v>0</v>
          </cell>
          <cell r="F94">
            <v>0</v>
          </cell>
          <cell r="G94">
            <v>0</v>
          </cell>
          <cell r="H94">
            <v>0</v>
          </cell>
          <cell r="I94">
            <v>0</v>
          </cell>
          <cell r="J94">
            <v>0</v>
          </cell>
          <cell r="K94">
            <v>0</v>
          </cell>
          <cell r="L94">
            <v>0</v>
          </cell>
          <cell r="M94">
            <v>0</v>
          </cell>
          <cell r="N94">
            <v>0</v>
          </cell>
          <cell r="P94">
            <v>0</v>
          </cell>
        </row>
        <row r="95">
          <cell r="C95">
            <v>0</v>
          </cell>
          <cell r="D95">
            <v>0</v>
          </cell>
          <cell r="E95">
            <v>0</v>
          </cell>
          <cell r="F95">
            <v>0</v>
          </cell>
          <cell r="G95">
            <v>0</v>
          </cell>
          <cell r="H95">
            <v>0</v>
          </cell>
          <cell r="I95">
            <v>0</v>
          </cell>
          <cell r="J95">
            <v>0</v>
          </cell>
          <cell r="K95">
            <v>0</v>
          </cell>
          <cell r="L95">
            <v>0</v>
          </cell>
          <cell r="M95">
            <v>0</v>
          </cell>
          <cell r="N95">
            <v>0</v>
          </cell>
          <cell r="P95">
            <v>0</v>
          </cell>
        </row>
        <row r="96">
          <cell r="C96">
            <v>0</v>
          </cell>
          <cell r="D96">
            <v>0</v>
          </cell>
          <cell r="E96">
            <v>0</v>
          </cell>
          <cell r="F96">
            <v>0</v>
          </cell>
          <cell r="G96">
            <v>0</v>
          </cell>
          <cell r="H96">
            <v>0</v>
          </cell>
          <cell r="I96">
            <v>0</v>
          </cell>
          <cell r="J96">
            <v>0</v>
          </cell>
          <cell r="K96">
            <v>0</v>
          </cell>
          <cell r="L96">
            <v>0</v>
          </cell>
          <cell r="M96">
            <v>0</v>
          </cell>
          <cell r="N96">
            <v>0</v>
          </cell>
          <cell r="P96">
            <v>0</v>
          </cell>
        </row>
        <row r="97">
          <cell r="C97">
            <v>0</v>
          </cell>
          <cell r="D97">
            <v>0</v>
          </cell>
          <cell r="E97">
            <v>0</v>
          </cell>
          <cell r="F97">
            <v>0</v>
          </cell>
          <cell r="G97">
            <v>0</v>
          </cell>
          <cell r="H97">
            <v>0</v>
          </cell>
          <cell r="I97">
            <v>0</v>
          </cell>
          <cell r="J97">
            <v>0</v>
          </cell>
          <cell r="K97">
            <v>0</v>
          </cell>
          <cell r="L97">
            <v>0</v>
          </cell>
          <cell r="M97">
            <v>0</v>
          </cell>
          <cell r="N97">
            <v>0</v>
          </cell>
          <cell r="P97">
            <v>0</v>
          </cell>
        </row>
        <row r="98">
          <cell r="C98">
            <v>0</v>
          </cell>
          <cell r="D98">
            <v>0</v>
          </cell>
          <cell r="E98">
            <v>0</v>
          </cell>
          <cell r="F98">
            <v>0</v>
          </cell>
          <cell r="G98">
            <v>0</v>
          </cell>
          <cell r="H98">
            <v>0</v>
          </cell>
          <cell r="I98">
            <v>0</v>
          </cell>
          <cell r="J98">
            <v>0</v>
          </cell>
          <cell r="K98">
            <v>0</v>
          </cell>
          <cell r="L98">
            <v>0</v>
          </cell>
          <cell r="M98">
            <v>0</v>
          </cell>
          <cell r="N98">
            <v>0</v>
          </cell>
          <cell r="P98">
            <v>0</v>
          </cell>
        </row>
        <row r="99">
          <cell r="C99">
            <v>0</v>
          </cell>
          <cell r="D99">
            <v>0</v>
          </cell>
          <cell r="E99">
            <v>0</v>
          </cell>
          <cell r="F99">
            <v>0</v>
          </cell>
          <cell r="G99">
            <v>0</v>
          </cell>
          <cell r="H99">
            <v>0</v>
          </cell>
          <cell r="I99">
            <v>0</v>
          </cell>
          <cell r="J99">
            <v>0</v>
          </cell>
          <cell r="K99">
            <v>0</v>
          </cell>
          <cell r="L99">
            <v>0</v>
          </cell>
          <cell r="M99">
            <v>0</v>
          </cell>
          <cell r="N99">
            <v>0</v>
          </cell>
          <cell r="P99">
            <v>0</v>
          </cell>
        </row>
        <row r="100">
          <cell r="C100">
            <v>0</v>
          </cell>
          <cell r="D100">
            <v>0</v>
          </cell>
          <cell r="E100">
            <v>0</v>
          </cell>
          <cell r="F100">
            <v>0</v>
          </cell>
          <cell r="G100">
            <v>0</v>
          </cell>
          <cell r="H100">
            <v>0</v>
          </cell>
          <cell r="I100">
            <v>0</v>
          </cell>
          <cell r="J100">
            <v>0</v>
          </cell>
          <cell r="K100">
            <v>0</v>
          </cell>
          <cell r="L100">
            <v>0</v>
          </cell>
          <cell r="M100">
            <v>0</v>
          </cell>
          <cell r="N100">
            <v>0</v>
          </cell>
          <cell r="P100">
            <v>0</v>
          </cell>
        </row>
        <row r="101">
          <cell r="C101">
            <v>0</v>
          </cell>
          <cell r="D101">
            <v>0</v>
          </cell>
          <cell r="E101">
            <v>0</v>
          </cell>
          <cell r="F101">
            <v>0</v>
          </cell>
          <cell r="G101">
            <v>0</v>
          </cell>
          <cell r="H101">
            <v>0</v>
          </cell>
          <cell r="I101">
            <v>0</v>
          </cell>
          <cell r="J101">
            <v>0</v>
          </cell>
          <cell r="K101">
            <v>0</v>
          </cell>
          <cell r="L101">
            <v>0</v>
          </cell>
          <cell r="M101">
            <v>0</v>
          </cell>
          <cell r="N101">
            <v>0</v>
          </cell>
          <cell r="P101">
            <v>0</v>
          </cell>
        </row>
        <row r="102">
          <cell r="C102">
            <v>0</v>
          </cell>
          <cell r="D102">
            <v>0</v>
          </cell>
          <cell r="E102">
            <v>0</v>
          </cell>
          <cell r="F102">
            <v>0</v>
          </cell>
          <cell r="G102">
            <v>0</v>
          </cell>
          <cell r="H102">
            <v>0</v>
          </cell>
          <cell r="I102">
            <v>0</v>
          </cell>
          <cell r="J102">
            <v>0</v>
          </cell>
          <cell r="K102">
            <v>0</v>
          </cell>
          <cell r="L102">
            <v>0</v>
          </cell>
          <cell r="M102">
            <v>0</v>
          </cell>
          <cell r="N102">
            <v>0</v>
          </cell>
          <cell r="P102">
            <v>0</v>
          </cell>
        </row>
        <row r="103">
          <cell r="C103">
            <v>0</v>
          </cell>
          <cell r="D103">
            <v>0</v>
          </cell>
          <cell r="E103">
            <v>0</v>
          </cell>
          <cell r="F103">
            <v>0</v>
          </cell>
          <cell r="G103">
            <v>0</v>
          </cell>
          <cell r="H103">
            <v>0</v>
          </cell>
          <cell r="I103">
            <v>0</v>
          </cell>
          <cell r="J103">
            <v>0</v>
          </cell>
          <cell r="K103">
            <v>0</v>
          </cell>
          <cell r="L103">
            <v>0</v>
          </cell>
          <cell r="M103">
            <v>0</v>
          </cell>
          <cell r="N103">
            <v>0</v>
          </cell>
          <cell r="P103">
            <v>0</v>
          </cell>
        </row>
        <row r="104">
          <cell r="C104">
            <v>0</v>
          </cell>
          <cell r="D104">
            <v>0</v>
          </cell>
          <cell r="E104">
            <v>0</v>
          </cell>
          <cell r="F104">
            <v>0</v>
          </cell>
          <cell r="G104">
            <v>0</v>
          </cell>
          <cell r="H104">
            <v>0</v>
          </cell>
          <cell r="I104">
            <v>0</v>
          </cell>
          <cell r="J104">
            <v>0</v>
          </cell>
          <cell r="K104">
            <v>0</v>
          </cell>
          <cell r="L104">
            <v>0</v>
          </cell>
          <cell r="M104">
            <v>0</v>
          </cell>
          <cell r="N104">
            <v>0</v>
          </cell>
          <cell r="P104">
            <v>0</v>
          </cell>
        </row>
        <row r="105">
          <cell r="C105">
            <v>0</v>
          </cell>
          <cell r="D105">
            <v>0</v>
          </cell>
          <cell r="E105">
            <v>0</v>
          </cell>
          <cell r="F105">
            <v>0</v>
          </cell>
          <cell r="G105">
            <v>0</v>
          </cell>
          <cell r="H105">
            <v>0</v>
          </cell>
          <cell r="I105">
            <v>0</v>
          </cell>
          <cell r="J105">
            <v>0</v>
          </cell>
          <cell r="K105">
            <v>0</v>
          </cell>
          <cell r="L105">
            <v>0</v>
          </cell>
          <cell r="M105">
            <v>0</v>
          </cell>
          <cell r="N105">
            <v>0</v>
          </cell>
          <cell r="P105">
            <v>0</v>
          </cell>
        </row>
        <row r="106">
          <cell r="C106">
            <v>0</v>
          </cell>
          <cell r="D106">
            <v>0</v>
          </cell>
          <cell r="E106">
            <v>0</v>
          </cell>
          <cell r="F106">
            <v>0</v>
          </cell>
          <cell r="G106">
            <v>0</v>
          </cell>
          <cell r="H106">
            <v>0</v>
          </cell>
          <cell r="I106">
            <v>0</v>
          </cell>
          <cell r="J106">
            <v>0</v>
          </cell>
          <cell r="K106">
            <v>0</v>
          </cell>
          <cell r="L106">
            <v>0</v>
          </cell>
          <cell r="M106">
            <v>0</v>
          </cell>
          <cell r="N106">
            <v>0</v>
          </cell>
          <cell r="P106">
            <v>0</v>
          </cell>
        </row>
        <row r="107">
          <cell r="C107">
            <v>0</v>
          </cell>
          <cell r="D107">
            <v>0</v>
          </cell>
          <cell r="E107">
            <v>0</v>
          </cell>
          <cell r="F107">
            <v>0</v>
          </cell>
          <cell r="G107">
            <v>0</v>
          </cell>
          <cell r="H107">
            <v>0</v>
          </cell>
          <cell r="I107">
            <v>0</v>
          </cell>
          <cell r="J107">
            <v>0</v>
          </cell>
          <cell r="K107">
            <v>0</v>
          </cell>
          <cell r="L107">
            <v>0</v>
          </cell>
          <cell r="M107">
            <v>0</v>
          </cell>
          <cell r="N107">
            <v>0</v>
          </cell>
          <cell r="P107">
            <v>0</v>
          </cell>
        </row>
        <row r="108">
          <cell r="C108">
            <v>0</v>
          </cell>
          <cell r="D108">
            <v>0</v>
          </cell>
          <cell r="E108">
            <v>0</v>
          </cell>
          <cell r="F108">
            <v>0</v>
          </cell>
          <cell r="G108">
            <v>0</v>
          </cell>
          <cell r="H108">
            <v>0</v>
          </cell>
          <cell r="I108">
            <v>0</v>
          </cell>
          <cell r="J108">
            <v>0</v>
          </cell>
          <cell r="K108">
            <v>0</v>
          </cell>
          <cell r="L108">
            <v>0</v>
          </cell>
          <cell r="M108">
            <v>0</v>
          </cell>
          <cell r="N108">
            <v>0</v>
          </cell>
          <cell r="P108">
            <v>0</v>
          </cell>
        </row>
        <row r="109">
          <cell r="B109" t="str">
            <v>Leigu-og sjúkraflug</v>
          </cell>
          <cell r="C109">
            <v>4182</v>
          </cell>
          <cell r="D109">
            <v>10738</v>
          </cell>
          <cell r="E109">
            <v>11361</v>
          </cell>
          <cell r="F109">
            <v>13798</v>
          </cell>
          <cell r="G109">
            <v>18593</v>
          </cell>
          <cell r="H109">
            <v>19348</v>
          </cell>
          <cell r="I109">
            <v>40236</v>
          </cell>
          <cell r="J109">
            <v>28332</v>
          </cell>
          <cell r="K109">
            <v>23504</v>
          </cell>
          <cell r="L109">
            <v>0</v>
          </cell>
          <cell r="M109">
            <v>0</v>
          </cell>
          <cell r="N109">
            <v>0</v>
          </cell>
          <cell r="P109">
            <v>170092</v>
          </cell>
        </row>
        <row r="110">
          <cell r="C110">
            <v>0</v>
          </cell>
          <cell r="D110">
            <v>0</v>
          </cell>
          <cell r="E110">
            <v>0</v>
          </cell>
          <cell r="F110">
            <v>0</v>
          </cell>
          <cell r="G110">
            <v>0</v>
          </cell>
          <cell r="H110">
            <v>0</v>
          </cell>
          <cell r="I110">
            <v>0</v>
          </cell>
          <cell r="J110">
            <v>0</v>
          </cell>
          <cell r="K110">
            <v>0</v>
          </cell>
          <cell r="L110">
            <v>0</v>
          </cell>
          <cell r="M110">
            <v>0</v>
          </cell>
          <cell r="N110">
            <v>0</v>
          </cell>
          <cell r="P110">
            <v>0</v>
          </cell>
        </row>
        <row r="111">
          <cell r="C111">
            <v>0</v>
          </cell>
          <cell r="D111">
            <v>0</v>
          </cell>
          <cell r="E111">
            <v>0</v>
          </cell>
          <cell r="F111">
            <v>0</v>
          </cell>
          <cell r="G111">
            <v>0</v>
          </cell>
          <cell r="H111">
            <v>0</v>
          </cell>
          <cell r="I111">
            <v>0</v>
          </cell>
          <cell r="J111">
            <v>0</v>
          </cell>
          <cell r="K111">
            <v>0</v>
          </cell>
          <cell r="L111">
            <v>0</v>
          </cell>
          <cell r="M111">
            <v>0</v>
          </cell>
          <cell r="N111">
            <v>0</v>
          </cell>
          <cell r="P111">
            <v>0</v>
          </cell>
        </row>
        <row r="112">
          <cell r="C112">
            <v>0</v>
          </cell>
          <cell r="D112">
            <v>0</v>
          </cell>
          <cell r="E112">
            <v>0</v>
          </cell>
          <cell r="F112">
            <v>0</v>
          </cell>
          <cell r="G112">
            <v>0</v>
          </cell>
          <cell r="H112">
            <v>0</v>
          </cell>
          <cell r="I112">
            <v>0</v>
          </cell>
          <cell r="J112">
            <v>0</v>
          </cell>
          <cell r="K112">
            <v>0</v>
          </cell>
          <cell r="L112">
            <v>0</v>
          </cell>
          <cell r="M112">
            <v>0</v>
          </cell>
          <cell r="N112">
            <v>0</v>
          </cell>
          <cell r="P112">
            <v>0</v>
          </cell>
        </row>
        <row r="113">
          <cell r="C113">
            <v>0</v>
          </cell>
          <cell r="D113">
            <v>0</v>
          </cell>
          <cell r="E113">
            <v>0</v>
          </cell>
          <cell r="F113">
            <v>0</v>
          </cell>
          <cell r="G113">
            <v>0</v>
          </cell>
          <cell r="H113">
            <v>0</v>
          </cell>
          <cell r="I113">
            <v>0</v>
          </cell>
          <cell r="J113">
            <v>0</v>
          </cell>
          <cell r="K113">
            <v>0</v>
          </cell>
          <cell r="L113">
            <v>0</v>
          </cell>
          <cell r="M113">
            <v>0</v>
          </cell>
          <cell r="N113">
            <v>0</v>
          </cell>
          <cell r="P113">
            <v>0</v>
          </cell>
        </row>
        <row r="114">
          <cell r="C114">
            <v>0</v>
          </cell>
          <cell r="D114">
            <v>0</v>
          </cell>
          <cell r="E114">
            <v>0</v>
          </cell>
          <cell r="F114">
            <v>0</v>
          </cell>
          <cell r="G114">
            <v>0</v>
          </cell>
          <cell r="H114">
            <v>0</v>
          </cell>
          <cell r="I114">
            <v>0</v>
          </cell>
          <cell r="J114">
            <v>0</v>
          </cell>
          <cell r="K114">
            <v>0</v>
          </cell>
          <cell r="L114">
            <v>0</v>
          </cell>
          <cell r="M114">
            <v>0</v>
          </cell>
          <cell r="N114">
            <v>0</v>
          </cell>
          <cell r="P114">
            <v>0</v>
          </cell>
        </row>
        <row r="115">
          <cell r="C115">
            <v>0</v>
          </cell>
          <cell r="D115">
            <v>0</v>
          </cell>
          <cell r="E115">
            <v>0</v>
          </cell>
          <cell r="F115">
            <v>0</v>
          </cell>
          <cell r="G115">
            <v>0</v>
          </cell>
          <cell r="H115">
            <v>0</v>
          </cell>
          <cell r="I115">
            <v>0</v>
          </cell>
          <cell r="J115">
            <v>0</v>
          </cell>
          <cell r="K115">
            <v>0</v>
          </cell>
          <cell r="L115">
            <v>0</v>
          </cell>
          <cell r="M115">
            <v>0</v>
          </cell>
          <cell r="N115">
            <v>0</v>
          </cell>
          <cell r="P115">
            <v>0</v>
          </cell>
        </row>
        <row r="116">
          <cell r="C116">
            <v>0</v>
          </cell>
          <cell r="D116">
            <v>0</v>
          </cell>
          <cell r="E116">
            <v>0</v>
          </cell>
          <cell r="F116">
            <v>0</v>
          </cell>
          <cell r="G116">
            <v>0</v>
          </cell>
          <cell r="H116">
            <v>0</v>
          </cell>
          <cell r="I116">
            <v>0</v>
          </cell>
          <cell r="J116">
            <v>0</v>
          </cell>
          <cell r="K116">
            <v>0</v>
          </cell>
          <cell r="L116">
            <v>0</v>
          </cell>
          <cell r="M116">
            <v>0</v>
          </cell>
          <cell r="N116">
            <v>0</v>
          </cell>
          <cell r="P116">
            <v>0</v>
          </cell>
        </row>
        <row r="117">
          <cell r="C117">
            <v>0</v>
          </cell>
          <cell r="D117">
            <v>0</v>
          </cell>
          <cell r="E117">
            <v>0</v>
          </cell>
          <cell r="F117">
            <v>0</v>
          </cell>
          <cell r="G117">
            <v>0</v>
          </cell>
          <cell r="H117">
            <v>0</v>
          </cell>
          <cell r="I117">
            <v>0</v>
          </cell>
          <cell r="J117">
            <v>0</v>
          </cell>
          <cell r="K117">
            <v>0</v>
          </cell>
          <cell r="L117">
            <v>0</v>
          </cell>
          <cell r="M117">
            <v>0</v>
          </cell>
          <cell r="N117">
            <v>0</v>
          </cell>
          <cell r="P117">
            <v>0</v>
          </cell>
        </row>
        <row r="118">
          <cell r="C118">
            <v>7480</v>
          </cell>
          <cell r="D118">
            <v>7135</v>
          </cell>
          <cell r="E118">
            <v>7825</v>
          </cell>
          <cell r="F118">
            <v>11375</v>
          </cell>
          <cell r="G118">
            <v>21006</v>
          </cell>
          <cell r="H118">
            <v>19549.25</v>
          </cell>
          <cell r="I118">
            <v>15970.75</v>
          </cell>
          <cell r="J118">
            <v>10473</v>
          </cell>
          <cell r="K118">
            <v>19789</v>
          </cell>
          <cell r="L118">
            <v>0</v>
          </cell>
          <cell r="M118">
            <v>0</v>
          </cell>
          <cell r="N118">
            <v>0</v>
          </cell>
          <cell r="P118">
            <v>120603</v>
          </cell>
        </row>
        <row r="119">
          <cell r="C119">
            <v>0</v>
          </cell>
          <cell r="D119">
            <v>0</v>
          </cell>
          <cell r="E119">
            <v>0</v>
          </cell>
          <cell r="F119">
            <v>0</v>
          </cell>
          <cell r="G119">
            <v>0</v>
          </cell>
          <cell r="H119">
            <v>0</v>
          </cell>
          <cell r="I119">
            <v>0</v>
          </cell>
          <cell r="J119">
            <v>0</v>
          </cell>
          <cell r="K119">
            <v>0</v>
          </cell>
          <cell r="L119">
            <v>0</v>
          </cell>
          <cell r="M119">
            <v>0</v>
          </cell>
          <cell r="N119">
            <v>0</v>
          </cell>
          <cell r="P119">
            <v>0</v>
          </cell>
        </row>
        <row r="120">
          <cell r="C120">
            <v>0</v>
          </cell>
          <cell r="D120">
            <v>0</v>
          </cell>
          <cell r="E120">
            <v>0</v>
          </cell>
          <cell r="F120">
            <v>0</v>
          </cell>
          <cell r="G120">
            <v>0</v>
          </cell>
          <cell r="H120">
            <v>0</v>
          </cell>
          <cell r="I120">
            <v>0</v>
          </cell>
          <cell r="J120">
            <v>0</v>
          </cell>
          <cell r="K120">
            <v>0</v>
          </cell>
          <cell r="L120">
            <v>0</v>
          </cell>
          <cell r="M120">
            <v>0</v>
          </cell>
          <cell r="N120">
            <v>0</v>
          </cell>
          <cell r="P120">
            <v>0</v>
          </cell>
        </row>
        <row r="121">
          <cell r="C121">
            <v>0</v>
          </cell>
          <cell r="D121">
            <v>0</v>
          </cell>
          <cell r="E121">
            <v>0</v>
          </cell>
          <cell r="F121">
            <v>0</v>
          </cell>
          <cell r="G121">
            <v>0</v>
          </cell>
          <cell r="H121">
            <v>0</v>
          </cell>
          <cell r="I121">
            <v>0</v>
          </cell>
          <cell r="J121">
            <v>0</v>
          </cell>
          <cell r="K121">
            <v>0</v>
          </cell>
          <cell r="L121">
            <v>0</v>
          </cell>
          <cell r="M121">
            <v>0</v>
          </cell>
          <cell r="N121">
            <v>0</v>
          </cell>
          <cell r="P121">
            <v>0</v>
          </cell>
        </row>
        <row r="122">
          <cell r="C122">
            <v>0</v>
          </cell>
          <cell r="D122">
            <v>0</v>
          </cell>
          <cell r="E122">
            <v>0</v>
          </cell>
          <cell r="F122">
            <v>0</v>
          </cell>
          <cell r="G122">
            <v>0</v>
          </cell>
          <cell r="H122">
            <v>0</v>
          </cell>
          <cell r="I122">
            <v>0</v>
          </cell>
          <cell r="J122">
            <v>0</v>
          </cell>
          <cell r="K122">
            <v>0</v>
          </cell>
          <cell r="L122">
            <v>0</v>
          </cell>
          <cell r="M122">
            <v>0</v>
          </cell>
          <cell r="N122">
            <v>0</v>
          </cell>
          <cell r="P122">
            <v>0</v>
          </cell>
        </row>
        <row r="123">
          <cell r="C123">
            <v>0</v>
          </cell>
          <cell r="D123">
            <v>0</v>
          </cell>
          <cell r="E123">
            <v>0</v>
          </cell>
          <cell r="F123">
            <v>0</v>
          </cell>
          <cell r="G123">
            <v>0</v>
          </cell>
          <cell r="H123">
            <v>0</v>
          </cell>
          <cell r="I123">
            <v>0</v>
          </cell>
          <cell r="J123">
            <v>0</v>
          </cell>
          <cell r="K123">
            <v>0</v>
          </cell>
          <cell r="L123">
            <v>0</v>
          </cell>
          <cell r="M123">
            <v>0</v>
          </cell>
          <cell r="N123">
            <v>0</v>
          </cell>
          <cell r="P123">
            <v>0</v>
          </cell>
        </row>
        <row r="124">
          <cell r="C124">
            <v>0</v>
          </cell>
          <cell r="D124">
            <v>0</v>
          </cell>
          <cell r="E124">
            <v>0</v>
          </cell>
          <cell r="F124">
            <v>0</v>
          </cell>
          <cell r="G124">
            <v>0</v>
          </cell>
          <cell r="H124">
            <v>0</v>
          </cell>
          <cell r="I124">
            <v>0</v>
          </cell>
          <cell r="J124">
            <v>0</v>
          </cell>
          <cell r="K124">
            <v>0</v>
          </cell>
          <cell r="L124">
            <v>0</v>
          </cell>
          <cell r="M124">
            <v>0</v>
          </cell>
          <cell r="N124">
            <v>0</v>
          </cell>
          <cell r="P124">
            <v>0</v>
          </cell>
        </row>
        <row r="125">
          <cell r="C125">
            <v>0</v>
          </cell>
          <cell r="D125">
            <v>0</v>
          </cell>
          <cell r="E125">
            <v>0</v>
          </cell>
          <cell r="F125">
            <v>0</v>
          </cell>
          <cell r="G125">
            <v>0</v>
          </cell>
          <cell r="H125">
            <v>0</v>
          </cell>
          <cell r="I125">
            <v>0</v>
          </cell>
          <cell r="J125">
            <v>0</v>
          </cell>
          <cell r="K125">
            <v>0</v>
          </cell>
          <cell r="L125">
            <v>0</v>
          </cell>
          <cell r="M125">
            <v>0</v>
          </cell>
          <cell r="N125">
            <v>0</v>
          </cell>
          <cell r="P125">
            <v>0</v>
          </cell>
        </row>
        <row r="126">
          <cell r="C126">
            <v>0</v>
          </cell>
          <cell r="D126">
            <v>0</v>
          </cell>
          <cell r="E126">
            <v>0</v>
          </cell>
          <cell r="F126">
            <v>0</v>
          </cell>
          <cell r="G126">
            <v>0</v>
          </cell>
          <cell r="H126">
            <v>0</v>
          </cell>
          <cell r="I126">
            <v>0</v>
          </cell>
          <cell r="J126">
            <v>0</v>
          </cell>
          <cell r="K126">
            <v>0</v>
          </cell>
          <cell r="L126">
            <v>0</v>
          </cell>
          <cell r="M126">
            <v>0</v>
          </cell>
          <cell r="N126">
            <v>0</v>
          </cell>
          <cell r="P126">
            <v>0</v>
          </cell>
        </row>
        <row r="127">
          <cell r="C127">
            <v>0</v>
          </cell>
          <cell r="D127">
            <v>0</v>
          </cell>
          <cell r="E127">
            <v>0</v>
          </cell>
          <cell r="F127">
            <v>0</v>
          </cell>
          <cell r="G127">
            <v>0</v>
          </cell>
          <cell r="H127">
            <v>0</v>
          </cell>
          <cell r="I127">
            <v>0</v>
          </cell>
          <cell r="J127">
            <v>0</v>
          </cell>
          <cell r="K127">
            <v>0</v>
          </cell>
          <cell r="L127">
            <v>0</v>
          </cell>
          <cell r="M127">
            <v>0</v>
          </cell>
          <cell r="N127">
            <v>0</v>
          </cell>
          <cell r="P127">
            <v>0</v>
          </cell>
        </row>
        <row r="128">
          <cell r="C128">
            <v>0</v>
          </cell>
          <cell r="D128">
            <v>0</v>
          </cell>
          <cell r="E128">
            <v>0</v>
          </cell>
          <cell r="F128">
            <v>0</v>
          </cell>
          <cell r="G128">
            <v>0</v>
          </cell>
          <cell r="H128">
            <v>0</v>
          </cell>
          <cell r="I128">
            <v>0</v>
          </cell>
          <cell r="J128">
            <v>0</v>
          </cell>
          <cell r="K128">
            <v>0</v>
          </cell>
          <cell r="L128">
            <v>0</v>
          </cell>
          <cell r="M128">
            <v>0</v>
          </cell>
          <cell r="N128">
            <v>0</v>
          </cell>
          <cell r="P128">
            <v>0</v>
          </cell>
        </row>
        <row r="129">
          <cell r="C129">
            <v>0</v>
          </cell>
          <cell r="D129">
            <v>0</v>
          </cell>
          <cell r="E129">
            <v>0</v>
          </cell>
          <cell r="F129">
            <v>0</v>
          </cell>
          <cell r="G129">
            <v>0</v>
          </cell>
          <cell r="H129">
            <v>0</v>
          </cell>
          <cell r="I129">
            <v>0</v>
          </cell>
          <cell r="J129">
            <v>0</v>
          </cell>
          <cell r="K129">
            <v>0</v>
          </cell>
          <cell r="L129">
            <v>0</v>
          </cell>
          <cell r="M129">
            <v>0</v>
          </cell>
          <cell r="N129">
            <v>0</v>
          </cell>
          <cell r="P129">
            <v>0</v>
          </cell>
        </row>
        <row r="130">
          <cell r="C130">
            <v>0</v>
          </cell>
          <cell r="D130">
            <v>0</v>
          </cell>
          <cell r="E130">
            <v>0</v>
          </cell>
          <cell r="F130">
            <v>0</v>
          </cell>
          <cell r="G130">
            <v>0</v>
          </cell>
          <cell r="H130">
            <v>0</v>
          </cell>
          <cell r="I130">
            <v>0</v>
          </cell>
          <cell r="J130">
            <v>0</v>
          </cell>
          <cell r="K130">
            <v>0</v>
          </cell>
          <cell r="L130">
            <v>0</v>
          </cell>
          <cell r="M130">
            <v>0</v>
          </cell>
          <cell r="N130">
            <v>0</v>
          </cell>
          <cell r="P130">
            <v>0</v>
          </cell>
        </row>
        <row r="131">
          <cell r="C131">
            <v>0</v>
          </cell>
          <cell r="D131">
            <v>0</v>
          </cell>
          <cell r="E131">
            <v>0</v>
          </cell>
          <cell r="F131">
            <v>0</v>
          </cell>
          <cell r="G131">
            <v>0</v>
          </cell>
          <cell r="H131">
            <v>0</v>
          </cell>
          <cell r="I131">
            <v>0</v>
          </cell>
          <cell r="J131">
            <v>0</v>
          </cell>
          <cell r="K131">
            <v>0</v>
          </cell>
          <cell r="L131">
            <v>0</v>
          </cell>
          <cell r="M131">
            <v>0</v>
          </cell>
          <cell r="N131">
            <v>0</v>
          </cell>
          <cell r="P131">
            <v>0</v>
          </cell>
        </row>
        <row r="132">
          <cell r="C132">
            <v>0</v>
          </cell>
          <cell r="D132">
            <v>0</v>
          </cell>
          <cell r="E132">
            <v>0</v>
          </cell>
          <cell r="F132">
            <v>0</v>
          </cell>
          <cell r="G132">
            <v>0</v>
          </cell>
          <cell r="H132">
            <v>0</v>
          </cell>
          <cell r="I132">
            <v>0</v>
          </cell>
          <cell r="J132">
            <v>0</v>
          </cell>
          <cell r="K132">
            <v>0</v>
          </cell>
          <cell r="L132">
            <v>0</v>
          </cell>
          <cell r="M132">
            <v>0</v>
          </cell>
          <cell r="N132">
            <v>0</v>
          </cell>
          <cell r="P132">
            <v>0</v>
          </cell>
        </row>
        <row r="133">
          <cell r="C133">
            <v>0</v>
          </cell>
          <cell r="D133">
            <v>0</v>
          </cell>
          <cell r="E133">
            <v>0</v>
          </cell>
          <cell r="F133">
            <v>0</v>
          </cell>
          <cell r="G133">
            <v>0</v>
          </cell>
          <cell r="H133">
            <v>0</v>
          </cell>
          <cell r="I133">
            <v>0</v>
          </cell>
          <cell r="J133">
            <v>0</v>
          </cell>
          <cell r="K133">
            <v>0</v>
          </cell>
          <cell r="L133">
            <v>0</v>
          </cell>
          <cell r="M133">
            <v>0</v>
          </cell>
          <cell r="N133">
            <v>0</v>
          </cell>
          <cell r="P133">
            <v>0</v>
          </cell>
        </row>
        <row r="134">
          <cell r="C134">
            <v>0</v>
          </cell>
          <cell r="D134">
            <v>0</v>
          </cell>
          <cell r="E134">
            <v>0</v>
          </cell>
          <cell r="F134">
            <v>0</v>
          </cell>
          <cell r="G134">
            <v>0</v>
          </cell>
          <cell r="H134">
            <v>0</v>
          </cell>
          <cell r="I134">
            <v>0</v>
          </cell>
          <cell r="J134">
            <v>0</v>
          </cell>
          <cell r="K134">
            <v>0</v>
          </cell>
          <cell r="L134">
            <v>0</v>
          </cell>
          <cell r="M134">
            <v>0</v>
          </cell>
          <cell r="N134">
            <v>0</v>
          </cell>
          <cell r="P134">
            <v>0</v>
          </cell>
        </row>
        <row r="135">
          <cell r="B135" t="str">
            <v>Leiga flugvéla</v>
          </cell>
          <cell r="C135">
            <v>7480</v>
          </cell>
          <cell r="D135">
            <v>7135</v>
          </cell>
          <cell r="E135">
            <v>7825</v>
          </cell>
          <cell r="F135">
            <v>11375</v>
          </cell>
          <cell r="G135">
            <v>21006</v>
          </cell>
          <cell r="H135">
            <v>19549.25</v>
          </cell>
          <cell r="I135">
            <v>15970.75</v>
          </cell>
          <cell r="J135">
            <v>10473</v>
          </cell>
          <cell r="K135">
            <v>19789</v>
          </cell>
          <cell r="L135">
            <v>0</v>
          </cell>
          <cell r="M135">
            <v>0</v>
          </cell>
          <cell r="N135">
            <v>0</v>
          </cell>
          <cell r="P135">
            <v>120603</v>
          </cell>
        </row>
        <row r="136">
          <cell r="C136">
            <v>0</v>
          </cell>
          <cell r="D136">
            <v>0</v>
          </cell>
          <cell r="E136">
            <v>0</v>
          </cell>
          <cell r="F136">
            <v>0</v>
          </cell>
          <cell r="G136">
            <v>0</v>
          </cell>
          <cell r="H136">
            <v>0</v>
          </cell>
          <cell r="I136">
            <v>0</v>
          </cell>
          <cell r="J136">
            <v>0</v>
          </cell>
          <cell r="K136">
            <v>0</v>
          </cell>
          <cell r="L136">
            <v>0</v>
          </cell>
          <cell r="M136">
            <v>0</v>
          </cell>
          <cell r="N136">
            <v>0</v>
          </cell>
          <cell r="P136">
            <v>0</v>
          </cell>
        </row>
        <row r="137">
          <cell r="C137">
            <v>0</v>
          </cell>
          <cell r="D137">
            <v>0</v>
          </cell>
          <cell r="E137">
            <v>0</v>
          </cell>
          <cell r="F137">
            <v>0</v>
          </cell>
          <cell r="G137">
            <v>0</v>
          </cell>
          <cell r="H137">
            <v>0</v>
          </cell>
          <cell r="I137">
            <v>0</v>
          </cell>
          <cell r="J137">
            <v>0</v>
          </cell>
          <cell r="K137">
            <v>0</v>
          </cell>
          <cell r="L137">
            <v>0</v>
          </cell>
          <cell r="M137">
            <v>0</v>
          </cell>
          <cell r="N137">
            <v>0</v>
          </cell>
          <cell r="P137">
            <v>0</v>
          </cell>
        </row>
        <row r="138">
          <cell r="C138">
            <v>0</v>
          </cell>
          <cell r="D138">
            <v>0</v>
          </cell>
          <cell r="E138">
            <v>0</v>
          </cell>
          <cell r="F138">
            <v>0</v>
          </cell>
          <cell r="G138">
            <v>0</v>
          </cell>
          <cell r="H138">
            <v>0</v>
          </cell>
          <cell r="I138">
            <v>0</v>
          </cell>
          <cell r="J138">
            <v>0</v>
          </cell>
          <cell r="K138">
            <v>0</v>
          </cell>
          <cell r="L138">
            <v>0</v>
          </cell>
          <cell r="M138">
            <v>0</v>
          </cell>
          <cell r="N138">
            <v>0</v>
          </cell>
          <cell r="P138">
            <v>0</v>
          </cell>
        </row>
        <row r="139">
          <cell r="C139">
            <v>0</v>
          </cell>
          <cell r="D139">
            <v>0</v>
          </cell>
          <cell r="E139">
            <v>0</v>
          </cell>
          <cell r="F139">
            <v>0</v>
          </cell>
          <cell r="G139">
            <v>0</v>
          </cell>
          <cell r="H139">
            <v>0</v>
          </cell>
          <cell r="I139">
            <v>0</v>
          </cell>
          <cell r="J139">
            <v>0</v>
          </cell>
          <cell r="K139">
            <v>0</v>
          </cell>
          <cell r="L139">
            <v>0</v>
          </cell>
          <cell r="M139">
            <v>0</v>
          </cell>
          <cell r="N139">
            <v>0</v>
          </cell>
          <cell r="P139">
            <v>0</v>
          </cell>
        </row>
        <row r="140">
          <cell r="C140">
            <v>0</v>
          </cell>
          <cell r="D140">
            <v>0</v>
          </cell>
          <cell r="E140">
            <v>0</v>
          </cell>
          <cell r="F140">
            <v>0</v>
          </cell>
          <cell r="G140">
            <v>0</v>
          </cell>
          <cell r="H140">
            <v>0</v>
          </cell>
          <cell r="I140">
            <v>0</v>
          </cell>
          <cell r="J140">
            <v>0</v>
          </cell>
          <cell r="K140">
            <v>0</v>
          </cell>
          <cell r="L140">
            <v>0</v>
          </cell>
          <cell r="M140">
            <v>0</v>
          </cell>
          <cell r="N140">
            <v>0</v>
          </cell>
          <cell r="P140">
            <v>0</v>
          </cell>
        </row>
        <row r="141">
          <cell r="C141">
            <v>0</v>
          </cell>
          <cell r="D141">
            <v>0</v>
          </cell>
          <cell r="E141">
            <v>0</v>
          </cell>
          <cell r="F141">
            <v>0</v>
          </cell>
          <cell r="G141">
            <v>0</v>
          </cell>
          <cell r="H141">
            <v>0</v>
          </cell>
          <cell r="I141">
            <v>0</v>
          </cell>
          <cell r="J141">
            <v>0</v>
          </cell>
          <cell r="K141">
            <v>0</v>
          </cell>
          <cell r="L141">
            <v>0</v>
          </cell>
          <cell r="M141">
            <v>0</v>
          </cell>
          <cell r="N141">
            <v>0</v>
          </cell>
          <cell r="P141">
            <v>0</v>
          </cell>
        </row>
        <row r="142">
          <cell r="C142">
            <v>0</v>
          </cell>
          <cell r="D142">
            <v>0</v>
          </cell>
          <cell r="E142">
            <v>0</v>
          </cell>
          <cell r="F142">
            <v>0</v>
          </cell>
          <cell r="G142">
            <v>0</v>
          </cell>
          <cell r="H142">
            <v>0</v>
          </cell>
          <cell r="I142">
            <v>0</v>
          </cell>
          <cell r="J142">
            <v>0</v>
          </cell>
          <cell r="K142">
            <v>0</v>
          </cell>
          <cell r="L142">
            <v>0</v>
          </cell>
          <cell r="M142">
            <v>0</v>
          </cell>
          <cell r="N142">
            <v>0</v>
          </cell>
          <cell r="P142">
            <v>0</v>
          </cell>
        </row>
        <row r="143">
          <cell r="C143">
            <v>0</v>
          </cell>
          <cell r="D143">
            <v>0</v>
          </cell>
          <cell r="E143">
            <v>0</v>
          </cell>
          <cell r="F143">
            <v>0</v>
          </cell>
          <cell r="G143">
            <v>0</v>
          </cell>
          <cell r="H143">
            <v>0</v>
          </cell>
          <cell r="I143">
            <v>0</v>
          </cell>
          <cell r="J143">
            <v>0</v>
          </cell>
          <cell r="K143">
            <v>0</v>
          </cell>
          <cell r="L143">
            <v>0</v>
          </cell>
          <cell r="M143">
            <v>0</v>
          </cell>
          <cell r="N143">
            <v>0</v>
          </cell>
          <cell r="P143">
            <v>0</v>
          </cell>
        </row>
        <row r="144">
          <cell r="C144">
            <v>0</v>
          </cell>
          <cell r="D144">
            <v>0</v>
          </cell>
          <cell r="E144">
            <v>0</v>
          </cell>
          <cell r="F144">
            <v>0</v>
          </cell>
          <cell r="G144">
            <v>0</v>
          </cell>
          <cell r="H144">
            <v>0</v>
          </cell>
          <cell r="I144">
            <v>0</v>
          </cell>
          <cell r="J144">
            <v>0</v>
          </cell>
          <cell r="K144">
            <v>0</v>
          </cell>
          <cell r="L144">
            <v>0</v>
          </cell>
          <cell r="M144">
            <v>0</v>
          </cell>
          <cell r="N144">
            <v>0</v>
          </cell>
          <cell r="P144">
            <v>0</v>
          </cell>
        </row>
        <row r="145">
          <cell r="C145">
            <v>0</v>
          </cell>
          <cell r="D145">
            <v>0</v>
          </cell>
          <cell r="E145">
            <v>0</v>
          </cell>
          <cell r="F145">
            <v>0</v>
          </cell>
          <cell r="G145">
            <v>0</v>
          </cell>
          <cell r="H145">
            <v>0</v>
          </cell>
          <cell r="I145">
            <v>0</v>
          </cell>
          <cell r="J145">
            <v>0</v>
          </cell>
          <cell r="K145">
            <v>0</v>
          </cell>
          <cell r="L145">
            <v>0</v>
          </cell>
          <cell r="M145">
            <v>0</v>
          </cell>
          <cell r="N145">
            <v>0</v>
          </cell>
          <cell r="P145">
            <v>0</v>
          </cell>
        </row>
        <row r="146">
          <cell r="C146">
            <v>1615</v>
          </cell>
          <cell r="D146">
            <v>1619</v>
          </cell>
          <cell r="E146">
            <v>2460</v>
          </cell>
          <cell r="F146">
            <v>3317</v>
          </cell>
          <cell r="G146">
            <v>3969</v>
          </cell>
          <cell r="H146">
            <v>5488</v>
          </cell>
          <cell r="I146">
            <v>6594</v>
          </cell>
          <cell r="J146">
            <v>4689</v>
          </cell>
          <cell r="K146">
            <v>4947</v>
          </cell>
          <cell r="L146">
            <v>0</v>
          </cell>
          <cell r="M146">
            <v>0</v>
          </cell>
          <cell r="N146">
            <v>0</v>
          </cell>
          <cell r="P146">
            <v>34698</v>
          </cell>
        </row>
        <row r="147">
          <cell r="C147">
            <v>0</v>
          </cell>
          <cell r="D147">
            <v>356</v>
          </cell>
          <cell r="E147">
            <v>361</v>
          </cell>
          <cell r="F147">
            <v>229</v>
          </cell>
          <cell r="G147">
            <v>267</v>
          </cell>
          <cell r="H147">
            <v>697</v>
          </cell>
          <cell r="I147">
            <v>-250</v>
          </cell>
          <cell r="J147">
            <v>1884</v>
          </cell>
          <cell r="K147">
            <v>1803</v>
          </cell>
          <cell r="L147">
            <v>0</v>
          </cell>
          <cell r="M147">
            <v>0</v>
          </cell>
          <cell r="N147">
            <v>0</v>
          </cell>
          <cell r="P147">
            <v>5347</v>
          </cell>
        </row>
        <row r="148">
          <cell r="C148">
            <v>0</v>
          </cell>
          <cell r="D148">
            <v>0</v>
          </cell>
          <cell r="E148">
            <v>0</v>
          </cell>
          <cell r="F148">
            <v>0</v>
          </cell>
          <cell r="G148">
            <v>0</v>
          </cell>
          <cell r="H148">
            <v>0</v>
          </cell>
          <cell r="I148">
            <v>0</v>
          </cell>
          <cell r="J148">
            <v>0</v>
          </cell>
          <cell r="K148">
            <v>0</v>
          </cell>
          <cell r="L148">
            <v>0</v>
          </cell>
          <cell r="M148">
            <v>0</v>
          </cell>
          <cell r="N148">
            <v>0</v>
          </cell>
          <cell r="P148">
            <v>0</v>
          </cell>
        </row>
        <row r="149">
          <cell r="C149">
            <v>0</v>
          </cell>
          <cell r="D149">
            <v>0</v>
          </cell>
          <cell r="E149">
            <v>0</v>
          </cell>
          <cell r="F149">
            <v>0</v>
          </cell>
          <cell r="G149">
            <v>0</v>
          </cell>
          <cell r="H149">
            <v>0</v>
          </cell>
          <cell r="I149">
            <v>0</v>
          </cell>
          <cell r="J149">
            <v>0</v>
          </cell>
          <cell r="K149">
            <v>0</v>
          </cell>
          <cell r="L149">
            <v>0</v>
          </cell>
          <cell r="M149">
            <v>0</v>
          </cell>
          <cell r="N149">
            <v>0</v>
          </cell>
          <cell r="P149">
            <v>0</v>
          </cell>
        </row>
        <row r="150">
          <cell r="C150">
            <v>0</v>
          </cell>
          <cell r="D150">
            <v>0</v>
          </cell>
          <cell r="E150">
            <v>0</v>
          </cell>
          <cell r="F150">
            <v>0</v>
          </cell>
          <cell r="G150">
            <v>0</v>
          </cell>
          <cell r="H150">
            <v>0</v>
          </cell>
          <cell r="I150">
            <v>0</v>
          </cell>
          <cell r="J150">
            <v>0</v>
          </cell>
          <cell r="K150">
            <v>0</v>
          </cell>
          <cell r="L150">
            <v>0</v>
          </cell>
          <cell r="M150">
            <v>0</v>
          </cell>
          <cell r="N150">
            <v>0</v>
          </cell>
          <cell r="P150">
            <v>0</v>
          </cell>
        </row>
        <row r="151">
          <cell r="C151">
            <v>0</v>
          </cell>
          <cell r="D151">
            <v>0</v>
          </cell>
          <cell r="E151">
            <v>0</v>
          </cell>
          <cell r="F151">
            <v>0</v>
          </cell>
          <cell r="G151">
            <v>0</v>
          </cell>
          <cell r="H151">
            <v>0</v>
          </cell>
          <cell r="I151">
            <v>0</v>
          </cell>
          <cell r="J151">
            <v>0</v>
          </cell>
          <cell r="K151">
            <v>0</v>
          </cell>
          <cell r="L151">
            <v>0</v>
          </cell>
          <cell r="M151">
            <v>0</v>
          </cell>
          <cell r="N151">
            <v>0</v>
          </cell>
          <cell r="P151">
            <v>0</v>
          </cell>
        </row>
        <row r="152">
          <cell r="C152">
            <v>0</v>
          </cell>
          <cell r="D152">
            <v>0</v>
          </cell>
          <cell r="E152">
            <v>0</v>
          </cell>
          <cell r="F152">
            <v>0</v>
          </cell>
          <cell r="G152">
            <v>0</v>
          </cell>
          <cell r="H152">
            <v>0</v>
          </cell>
          <cell r="I152">
            <v>0</v>
          </cell>
          <cell r="J152">
            <v>0</v>
          </cell>
          <cell r="K152">
            <v>0</v>
          </cell>
          <cell r="L152">
            <v>0</v>
          </cell>
          <cell r="M152">
            <v>0</v>
          </cell>
          <cell r="N152">
            <v>0</v>
          </cell>
          <cell r="P152">
            <v>0</v>
          </cell>
        </row>
        <row r="153">
          <cell r="C153">
            <v>0</v>
          </cell>
          <cell r="D153">
            <v>0</v>
          </cell>
          <cell r="E153">
            <v>0</v>
          </cell>
          <cell r="F153">
            <v>0</v>
          </cell>
          <cell r="G153">
            <v>0</v>
          </cell>
          <cell r="H153">
            <v>0</v>
          </cell>
          <cell r="I153">
            <v>0</v>
          </cell>
          <cell r="J153">
            <v>0</v>
          </cell>
          <cell r="K153">
            <v>0</v>
          </cell>
          <cell r="L153">
            <v>0</v>
          </cell>
          <cell r="M153">
            <v>0</v>
          </cell>
          <cell r="N153">
            <v>0</v>
          </cell>
          <cell r="P153">
            <v>0</v>
          </cell>
        </row>
        <row r="154">
          <cell r="C154">
            <v>0</v>
          </cell>
          <cell r="D154">
            <v>0</v>
          </cell>
          <cell r="E154">
            <v>0</v>
          </cell>
          <cell r="F154">
            <v>0</v>
          </cell>
          <cell r="G154">
            <v>0</v>
          </cell>
          <cell r="H154">
            <v>0</v>
          </cell>
          <cell r="I154">
            <v>0</v>
          </cell>
          <cell r="J154">
            <v>0</v>
          </cell>
          <cell r="K154">
            <v>0</v>
          </cell>
          <cell r="L154">
            <v>0</v>
          </cell>
          <cell r="M154">
            <v>0</v>
          </cell>
          <cell r="N154">
            <v>0</v>
          </cell>
          <cell r="P154">
            <v>0</v>
          </cell>
        </row>
        <row r="155">
          <cell r="C155">
            <v>0</v>
          </cell>
          <cell r="D155">
            <v>0</v>
          </cell>
          <cell r="E155">
            <v>0</v>
          </cell>
          <cell r="F155">
            <v>0</v>
          </cell>
          <cell r="G155">
            <v>0</v>
          </cell>
          <cell r="H155">
            <v>0</v>
          </cell>
          <cell r="I155">
            <v>0</v>
          </cell>
          <cell r="J155">
            <v>0</v>
          </cell>
          <cell r="K155">
            <v>0</v>
          </cell>
          <cell r="L155">
            <v>0</v>
          </cell>
          <cell r="M155">
            <v>0</v>
          </cell>
          <cell r="N155">
            <v>0</v>
          </cell>
          <cell r="P155">
            <v>0</v>
          </cell>
        </row>
        <row r="156">
          <cell r="C156">
            <v>0</v>
          </cell>
          <cell r="D156">
            <v>0</v>
          </cell>
          <cell r="E156">
            <v>0</v>
          </cell>
          <cell r="F156">
            <v>0</v>
          </cell>
          <cell r="G156">
            <v>0</v>
          </cell>
          <cell r="H156">
            <v>0</v>
          </cell>
          <cell r="I156">
            <v>0</v>
          </cell>
          <cell r="J156">
            <v>0</v>
          </cell>
          <cell r="K156">
            <v>0</v>
          </cell>
          <cell r="L156">
            <v>0</v>
          </cell>
          <cell r="M156">
            <v>0</v>
          </cell>
          <cell r="N156">
            <v>0</v>
          </cell>
          <cell r="P156">
            <v>0</v>
          </cell>
        </row>
        <row r="157">
          <cell r="C157">
            <v>0</v>
          </cell>
          <cell r="D157">
            <v>0</v>
          </cell>
          <cell r="E157">
            <v>0</v>
          </cell>
          <cell r="F157">
            <v>0</v>
          </cell>
          <cell r="G157">
            <v>0</v>
          </cell>
          <cell r="H157">
            <v>0</v>
          </cell>
          <cell r="I157">
            <v>0</v>
          </cell>
          <cell r="J157">
            <v>0</v>
          </cell>
          <cell r="K157">
            <v>0</v>
          </cell>
          <cell r="L157">
            <v>0</v>
          </cell>
          <cell r="M157">
            <v>0</v>
          </cell>
          <cell r="N157">
            <v>0</v>
          </cell>
          <cell r="P157">
            <v>0</v>
          </cell>
        </row>
        <row r="158">
          <cell r="C158">
            <v>0</v>
          </cell>
          <cell r="D158">
            <v>0</v>
          </cell>
          <cell r="E158">
            <v>0</v>
          </cell>
          <cell r="F158">
            <v>0</v>
          </cell>
          <cell r="G158">
            <v>0</v>
          </cell>
          <cell r="H158">
            <v>0</v>
          </cell>
          <cell r="I158">
            <v>0</v>
          </cell>
          <cell r="J158">
            <v>0</v>
          </cell>
          <cell r="K158">
            <v>0</v>
          </cell>
          <cell r="L158">
            <v>0</v>
          </cell>
          <cell r="M158">
            <v>0</v>
          </cell>
          <cell r="N158">
            <v>0</v>
          </cell>
          <cell r="P158">
            <v>0</v>
          </cell>
        </row>
        <row r="159">
          <cell r="C159">
            <v>0</v>
          </cell>
          <cell r="D159">
            <v>0</v>
          </cell>
          <cell r="E159">
            <v>0</v>
          </cell>
          <cell r="F159">
            <v>0</v>
          </cell>
          <cell r="G159">
            <v>0</v>
          </cell>
          <cell r="H159">
            <v>0</v>
          </cell>
          <cell r="I159">
            <v>0</v>
          </cell>
          <cell r="J159">
            <v>0</v>
          </cell>
          <cell r="K159">
            <v>0</v>
          </cell>
          <cell r="L159">
            <v>0</v>
          </cell>
          <cell r="M159">
            <v>0</v>
          </cell>
          <cell r="N159">
            <v>0</v>
          </cell>
          <cell r="P159">
            <v>0</v>
          </cell>
        </row>
        <row r="160">
          <cell r="C160">
            <v>0</v>
          </cell>
          <cell r="D160">
            <v>0</v>
          </cell>
          <cell r="E160">
            <v>0</v>
          </cell>
          <cell r="F160">
            <v>0</v>
          </cell>
          <cell r="G160">
            <v>0</v>
          </cell>
          <cell r="H160">
            <v>0</v>
          </cell>
          <cell r="I160">
            <v>0</v>
          </cell>
          <cell r="J160">
            <v>0</v>
          </cell>
          <cell r="K160">
            <v>0</v>
          </cell>
          <cell r="L160">
            <v>0</v>
          </cell>
          <cell r="M160">
            <v>0</v>
          </cell>
          <cell r="N160">
            <v>0</v>
          </cell>
          <cell r="P160">
            <v>0</v>
          </cell>
        </row>
        <row r="161">
          <cell r="B161" t="str">
            <v>Fríhöfn</v>
          </cell>
          <cell r="C161">
            <v>1615</v>
          </cell>
          <cell r="D161">
            <v>1975</v>
          </cell>
          <cell r="E161">
            <v>2821</v>
          </cell>
          <cell r="F161">
            <v>3546</v>
          </cell>
          <cell r="G161">
            <v>4236</v>
          </cell>
          <cell r="H161">
            <v>6185</v>
          </cell>
          <cell r="I161">
            <v>6344</v>
          </cell>
          <cell r="J161">
            <v>6573</v>
          </cell>
          <cell r="K161">
            <v>6750</v>
          </cell>
          <cell r="L161">
            <v>0</v>
          </cell>
          <cell r="M161">
            <v>0</v>
          </cell>
          <cell r="N161">
            <v>0</v>
          </cell>
          <cell r="P161">
            <v>40045</v>
          </cell>
        </row>
        <row r="162">
          <cell r="C162">
            <v>18</v>
          </cell>
          <cell r="D162">
            <v>105</v>
          </cell>
          <cell r="E162">
            <v>122</v>
          </cell>
          <cell r="F162">
            <v>6</v>
          </cell>
          <cell r="G162">
            <v>60</v>
          </cell>
          <cell r="H162">
            <v>211</v>
          </cell>
          <cell r="I162">
            <v>100</v>
          </cell>
          <cell r="J162">
            <v>2353</v>
          </cell>
          <cell r="K162">
            <v>22</v>
          </cell>
          <cell r="L162">
            <v>0</v>
          </cell>
          <cell r="M162">
            <v>0</v>
          </cell>
          <cell r="N162">
            <v>0</v>
          </cell>
          <cell r="P162">
            <v>2997</v>
          </cell>
        </row>
        <row r="163">
          <cell r="C163">
            <v>0</v>
          </cell>
          <cell r="D163">
            <v>0</v>
          </cell>
          <cell r="E163">
            <v>0</v>
          </cell>
          <cell r="F163">
            <v>0</v>
          </cell>
          <cell r="G163">
            <v>0</v>
          </cell>
          <cell r="H163">
            <v>0</v>
          </cell>
          <cell r="I163">
            <v>0</v>
          </cell>
          <cell r="J163">
            <v>0</v>
          </cell>
          <cell r="K163">
            <v>0</v>
          </cell>
          <cell r="L163">
            <v>0</v>
          </cell>
          <cell r="M163">
            <v>0</v>
          </cell>
          <cell r="N163">
            <v>0</v>
          </cell>
          <cell r="P163">
            <v>0</v>
          </cell>
        </row>
        <row r="164">
          <cell r="C164">
            <v>0</v>
          </cell>
          <cell r="D164">
            <v>0</v>
          </cell>
          <cell r="E164">
            <v>0</v>
          </cell>
          <cell r="F164">
            <v>0</v>
          </cell>
          <cell r="G164">
            <v>0</v>
          </cell>
          <cell r="H164">
            <v>0</v>
          </cell>
          <cell r="I164">
            <v>0</v>
          </cell>
          <cell r="J164">
            <v>0</v>
          </cell>
          <cell r="K164">
            <v>0</v>
          </cell>
          <cell r="L164">
            <v>0</v>
          </cell>
          <cell r="M164">
            <v>0</v>
          </cell>
          <cell r="N164">
            <v>0</v>
          </cell>
          <cell r="P164">
            <v>0</v>
          </cell>
        </row>
        <row r="165">
          <cell r="C165">
            <v>0</v>
          </cell>
          <cell r="D165">
            <v>0</v>
          </cell>
          <cell r="E165">
            <v>0</v>
          </cell>
          <cell r="F165">
            <v>0</v>
          </cell>
          <cell r="G165">
            <v>0</v>
          </cell>
          <cell r="H165">
            <v>0</v>
          </cell>
          <cell r="I165">
            <v>0</v>
          </cell>
          <cell r="J165">
            <v>0</v>
          </cell>
          <cell r="K165">
            <v>0</v>
          </cell>
          <cell r="L165">
            <v>0</v>
          </cell>
          <cell r="M165">
            <v>0</v>
          </cell>
          <cell r="N165">
            <v>0</v>
          </cell>
          <cell r="P165">
            <v>0</v>
          </cell>
        </row>
        <row r="166">
          <cell r="C166">
            <v>0</v>
          </cell>
          <cell r="D166">
            <v>0</v>
          </cell>
          <cell r="E166">
            <v>0</v>
          </cell>
          <cell r="F166">
            <v>0</v>
          </cell>
          <cell r="G166">
            <v>0</v>
          </cell>
          <cell r="H166">
            <v>0</v>
          </cell>
          <cell r="I166">
            <v>0</v>
          </cell>
          <cell r="J166">
            <v>0</v>
          </cell>
          <cell r="K166">
            <v>0</v>
          </cell>
          <cell r="L166">
            <v>0</v>
          </cell>
          <cell r="M166">
            <v>0</v>
          </cell>
          <cell r="N166">
            <v>0</v>
          </cell>
          <cell r="P166">
            <v>0</v>
          </cell>
        </row>
        <row r="167">
          <cell r="C167">
            <v>0</v>
          </cell>
          <cell r="D167">
            <v>0</v>
          </cell>
          <cell r="E167">
            <v>0</v>
          </cell>
          <cell r="F167">
            <v>0</v>
          </cell>
          <cell r="G167">
            <v>0</v>
          </cell>
          <cell r="H167">
            <v>0</v>
          </cell>
          <cell r="I167">
            <v>0</v>
          </cell>
          <cell r="J167">
            <v>0</v>
          </cell>
          <cell r="K167">
            <v>0</v>
          </cell>
          <cell r="L167">
            <v>0</v>
          </cell>
          <cell r="M167">
            <v>0</v>
          </cell>
          <cell r="N167">
            <v>0</v>
          </cell>
          <cell r="P167">
            <v>0</v>
          </cell>
        </row>
        <row r="168">
          <cell r="C168">
            <v>0</v>
          </cell>
          <cell r="D168">
            <v>0</v>
          </cell>
          <cell r="E168">
            <v>0</v>
          </cell>
          <cell r="F168">
            <v>0</v>
          </cell>
          <cell r="G168">
            <v>0</v>
          </cell>
          <cell r="H168">
            <v>0</v>
          </cell>
          <cell r="I168">
            <v>0</v>
          </cell>
          <cell r="J168">
            <v>0</v>
          </cell>
          <cell r="K168">
            <v>0</v>
          </cell>
          <cell r="L168">
            <v>0</v>
          </cell>
          <cell r="M168">
            <v>0</v>
          </cell>
          <cell r="N168">
            <v>0</v>
          </cell>
          <cell r="P168">
            <v>0</v>
          </cell>
        </row>
        <row r="169">
          <cell r="C169">
            <v>454</v>
          </cell>
          <cell r="D169">
            <v>444</v>
          </cell>
          <cell r="E169">
            <v>914</v>
          </cell>
          <cell r="F169">
            <v>115</v>
          </cell>
          <cell r="G169">
            <v>104</v>
          </cell>
          <cell r="H169">
            <v>2518</v>
          </cell>
          <cell r="I169">
            <v>0</v>
          </cell>
          <cell r="J169">
            <v>1195</v>
          </cell>
          <cell r="K169">
            <v>524</v>
          </cell>
          <cell r="L169">
            <v>0</v>
          </cell>
          <cell r="M169">
            <v>0</v>
          </cell>
          <cell r="N169">
            <v>0</v>
          </cell>
          <cell r="P169">
            <v>6268</v>
          </cell>
        </row>
        <row r="170">
          <cell r="C170">
            <v>0</v>
          </cell>
          <cell r="D170">
            <v>0</v>
          </cell>
          <cell r="E170">
            <v>0</v>
          </cell>
          <cell r="F170">
            <v>0</v>
          </cell>
          <cell r="G170">
            <v>0</v>
          </cell>
          <cell r="H170">
            <v>0</v>
          </cell>
          <cell r="I170">
            <v>0</v>
          </cell>
          <cell r="J170">
            <v>0</v>
          </cell>
          <cell r="K170">
            <v>0</v>
          </cell>
          <cell r="L170">
            <v>0</v>
          </cell>
          <cell r="M170">
            <v>0</v>
          </cell>
          <cell r="N170">
            <v>0</v>
          </cell>
          <cell r="P170">
            <v>0</v>
          </cell>
        </row>
        <row r="171">
          <cell r="C171">
            <v>199</v>
          </cell>
          <cell r="D171">
            <v>197</v>
          </cell>
          <cell r="E171">
            <v>285</v>
          </cell>
          <cell r="F171">
            <v>271</v>
          </cell>
          <cell r="G171">
            <v>247</v>
          </cell>
          <cell r="H171">
            <v>317</v>
          </cell>
          <cell r="I171">
            <v>405</v>
          </cell>
          <cell r="J171">
            <v>217</v>
          </cell>
          <cell r="K171">
            <v>236</v>
          </cell>
          <cell r="L171">
            <v>0</v>
          </cell>
          <cell r="M171">
            <v>0</v>
          </cell>
          <cell r="N171">
            <v>0</v>
          </cell>
          <cell r="P171">
            <v>2374</v>
          </cell>
        </row>
        <row r="172">
          <cell r="C172">
            <v>0</v>
          </cell>
          <cell r="D172">
            <v>0</v>
          </cell>
          <cell r="E172">
            <v>0</v>
          </cell>
          <cell r="F172">
            <v>0</v>
          </cell>
          <cell r="G172">
            <v>0</v>
          </cell>
          <cell r="H172">
            <v>0</v>
          </cell>
          <cell r="I172">
            <v>0</v>
          </cell>
          <cell r="J172">
            <v>0</v>
          </cell>
          <cell r="K172">
            <v>0</v>
          </cell>
          <cell r="L172">
            <v>0</v>
          </cell>
          <cell r="M172">
            <v>0</v>
          </cell>
          <cell r="N172">
            <v>0</v>
          </cell>
          <cell r="P172">
            <v>0</v>
          </cell>
        </row>
        <row r="173">
          <cell r="C173">
            <v>0</v>
          </cell>
          <cell r="D173">
            <v>0</v>
          </cell>
          <cell r="E173">
            <v>0</v>
          </cell>
          <cell r="F173">
            <v>0</v>
          </cell>
          <cell r="G173">
            <v>0</v>
          </cell>
          <cell r="H173">
            <v>0</v>
          </cell>
          <cell r="I173">
            <v>0</v>
          </cell>
          <cell r="J173">
            <v>0</v>
          </cell>
          <cell r="K173">
            <v>0</v>
          </cell>
          <cell r="L173">
            <v>0</v>
          </cell>
          <cell r="M173">
            <v>0</v>
          </cell>
          <cell r="N173">
            <v>0</v>
          </cell>
          <cell r="P173">
            <v>0</v>
          </cell>
        </row>
        <row r="174">
          <cell r="C174">
            <v>0</v>
          </cell>
          <cell r="D174">
            <v>0</v>
          </cell>
          <cell r="E174">
            <v>0</v>
          </cell>
          <cell r="F174">
            <v>0</v>
          </cell>
          <cell r="G174">
            <v>0</v>
          </cell>
          <cell r="H174">
            <v>0</v>
          </cell>
          <cell r="I174">
            <v>0</v>
          </cell>
          <cell r="J174">
            <v>0</v>
          </cell>
          <cell r="K174">
            <v>0</v>
          </cell>
          <cell r="L174">
            <v>0</v>
          </cell>
          <cell r="M174">
            <v>0</v>
          </cell>
          <cell r="N174">
            <v>0</v>
          </cell>
          <cell r="P174">
            <v>0</v>
          </cell>
        </row>
        <row r="175">
          <cell r="C175">
            <v>0</v>
          </cell>
          <cell r="D175">
            <v>0</v>
          </cell>
          <cell r="E175">
            <v>0</v>
          </cell>
          <cell r="F175">
            <v>0</v>
          </cell>
          <cell r="G175">
            <v>0</v>
          </cell>
          <cell r="H175">
            <v>0</v>
          </cell>
          <cell r="I175">
            <v>0</v>
          </cell>
          <cell r="J175">
            <v>0</v>
          </cell>
          <cell r="K175">
            <v>0</v>
          </cell>
          <cell r="L175">
            <v>0</v>
          </cell>
          <cell r="M175">
            <v>0</v>
          </cell>
          <cell r="N175">
            <v>0</v>
          </cell>
          <cell r="P175">
            <v>0</v>
          </cell>
        </row>
        <row r="176">
          <cell r="C176">
            <v>1091</v>
          </cell>
          <cell r="D176">
            <v>2230</v>
          </cell>
          <cell r="E176">
            <v>1313</v>
          </cell>
          <cell r="F176">
            <v>1230</v>
          </cell>
          <cell r="G176">
            <v>6555</v>
          </cell>
          <cell r="H176">
            <v>5885</v>
          </cell>
          <cell r="I176">
            <v>2132</v>
          </cell>
          <cell r="J176">
            <v>3556</v>
          </cell>
          <cell r="K176">
            <v>8265</v>
          </cell>
          <cell r="L176">
            <v>0</v>
          </cell>
          <cell r="M176">
            <v>0</v>
          </cell>
          <cell r="N176">
            <v>0</v>
          </cell>
          <cell r="P176">
            <v>32257</v>
          </cell>
        </row>
        <row r="177">
          <cell r="C177">
            <v>0</v>
          </cell>
          <cell r="D177">
            <v>0</v>
          </cell>
          <cell r="E177">
            <v>0</v>
          </cell>
          <cell r="F177">
            <v>0</v>
          </cell>
          <cell r="G177">
            <v>0</v>
          </cell>
          <cell r="H177">
            <v>0</v>
          </cell>
          <cell r="I177">
            <v>0</v>
          </cell>
          <cell r="J177">
            <v>0</v>
          </cell>
          <cell r="K177">
            <v>0</v>
          </cell>
          <cell r="L177">
            <v>0</v>
          </cell>
          <cell r="M177">
            <v>0</v>
          </cell>
          <cell r="N177">
            <v>0</v>
          </cell>
          <cell r="P177">
            <v>0</v>
          </cell>
        </row>
        <row r="178">
          <cell r="C178">
            <v>0</v>
          </cell>
          <cell r="D178">
            <v>0</v>
          </cell>
          <cell r="E178">
            <v>0</v>
          </cell>
          <cell r="F178">
            <v>0</v>
          </cell>
          <cell r="G178">
            <v>0</v>
          </cell>
          <cell r="H178">
            <v>0</v>
          </cell>
          <cell r="I178">
            <v>0</v>
          </cell>
          <cell r="J178">
            <v>0</v>
          </cell>
          <cell r="K178">
            <v>0</v>
          </cell>
          <cell r="L178">
            <v>0</v>
          </cell>
          <cell r="M178">
            <v>0</v>
          </cell>
          <cell r="N178">
            <v>0</v>
          </cell>
          <cell r="P178">
            <v>0</v>
          </cell>
        </row>
        <row r="179">
          <cell r="C179">
            <v>0</v>
          </cell>
          <cell r="D179">
            <v>0</v>
          </cell>
          <cell r="E179">
            <v>0</v>
          </cell>
          <cell r="F179">
            <v>0</v>
          </cell>
          <cell r="G179">
            <v>0</v>
          </cell>
          <cell r="H179">
            <v>0</v>
          </cell>
          <cell r="I179">
            <v>0</v>
          </cell>
          <cell r="J179">
            <v>0</v>
          </cell>
          <cell r="K179">
            <v>0</v>
          </cell>
          <cell r="L179">
            <v>0</v>
          </cell>
          <cell r="M179">
            <v>0</v>
          </cell>
          <cell r="N179">
            <v>0</v>
          </cell>
          <cell r="P179">
            <v>0</v>
          </cell>
        </row>
        <row r="180">
          <cell r="C180">
            <v>0</v>
          </cell>
          <cell r="D180">
            <v>0</v>
          </cell>
          <cell r="E180">
            <v>0</v>
          </cell>
          <cell r="F180">
            <v>0</v>
          </cell>
          <cell r="G180">
            <v>0</v>
          </cell>
          <cell r="H180">
            <v>0</v>
          </cell>
          <cell r="I180">
            <v>0</v>
          </cell>
          <cell r="J180">
            <v>0</v>
          </cell>
          <cell r="K180">
            <v>0</v>
          </cell>
          <cell r="L180">
            <v>0</v>
          </cell>
          <cell r="M180">
            <v>0</v>
          </cell>
          <cell r="N180">
            <v>0</v>
          </cell>
          <cell r="P180">
            <v>0</v>
          </cell>
        </row>
        <row r="181">
          <cell r="C181">
            <v>0</v>
          </cell>
          <cell r="D181">
            <v>0</v>
          </cell>
          <cell r="E181">
            <v>0</v>
          </cell>
          <cell r="F181">
            <v>0</v>
          </cell>
          <cell r="G181">
            <v>0</v>
          </cell>
          <cell r="H181">
            <v>0</v>
          </cell>
          <cell r="I181">
            <v>0</v>
          </cell>
          <cell r="J181">
            <v>0</v>
          </cell>
          <cell r="K181">
            <v>0</v>
          </cell>
          <cell r="L181">
            <v>0</v>
          </cell>
          <cell r="M181">
            <v>0</v>
          </cell>
          <cell r="N181">
            <v>0</v>
          </cell>
          <cell r="P181">
            <v>0</v>
          </cell>
        </row>
        <row r="182">
          <cell r="C182">
            <v>0</v>
          </cell>
          <cell r="D182">
            <v>0</v>
          </cell>
          <cell r="E182">
            <v>0</v>
          </cell>
          <cell r="F182">
            <v>0</v>
          </cell>
          <cell r="G182">
            <v>0</v>
          </cell>
          <cell r="H182">
            <v>0</v>
          </cell>
          <cell r="I182">
            <v>0</v>
          </cell>
          <cell r="J182">
            <v>0</v>
          </cell>
          <cell r="K182">
            <v>0</v>
          </cell>
          <cell r="L182">
            <v>0</v>
          </cell>
          <cell r="M182">
            <v>0</v>
          </cell>
          <cell r="N182">
            <v>0</v>
          </cell>
          <cell r="P182">
            <v>0</v>
          </cell>
        </row>
        <row r="183">
          <cell r="C183">
            <v>0</v>
          </cell>
          <cell r="D183">
            <v>0</v>
          </cell>
          <cell r="E183">
            <v>0</v>
          </cell>
          <cell r="F183">
            <v>0</v>
          </cell>
          <cell r="G183">
            <v>0</v>
          </cell>
          <cell r="H183">
            <v>0</v>
          </cell>
          <cell r="I183">
            <v>0</v>
          </cell>
          <cell r="J183">
            <v>0</v>
          </cell>
          <cell r="K183">
            <v>0</v>
          </cell>
          <cell r="L183">
            <v>0</v>
          </cell>
          <cell r="M183">
            <v>0</v>
          </cell>
          <cell r="N183">
            <v>0</v>
          </cell>
          <cell r="P183">
            <v>0</v>
          </cell>
        </row>
        <row r="184">
          <cell r="C184">
            <v>0</v>
          </cell>
          <cell r="D184">
            <v>0</v>
          </cell>
          <cell r="E184">
            <v>0</v>
          </cell>
          <cell r="F184">
            <v>0</v>
          </cell>
          <cell r="G184">
            <v>0</v>
          </cell>
          <cell r="H184">
            <v>0</v>
          </cell>
          <cell r="I184">
            <v>0</v>
          </cell>
          <cell r="J184">
            <v>0</v>
          </cell>
          <cell r="K184">
            <v>0</v>
          </cell>
          <cell r="L184">
            <v>0</v>
          </cell>
          <cell r="M184">
            <v>0</v>
          </cell>
          <cell r="N184">
            <v>0</v>
          </cell>
          <cell r="P184">
            <v>0</v>
          </cell>
        </row>
        <row r="185">
          <cell r="C185">
            <v>0</v>
          </cell>
          <cell r="D185">
            <v>0</v>
          </cell>
          <cell r="E185">
            <v>0</v>
          </cell>
          <cell r="F185">
            <v>0</v>
          </cell>
          <cell r="G185">
            <v>0</v>
          </cell>
          <cell r="H185">
            <v>0</v>
          </cell>
          <cell r="I185">
            <v>0</v>
          </cell>
          <cell r="J185">
            <v>0</v>
          </cell>
          <cell r="K185">
            <v>0</v>
          </cell>
          <cell r="L185">
            <v>0</v>
          </cell>
          <cell r="M185">
            <v>0</v>
          </cell>
          <cell r="N185">
            <v>0</v>
          </cell>
          <cell r="P185">
            <v>0</v>
          </cell>
        </row>
        <row r="186">
          <cell r="C186">
            <v>0</v>
          </cell>
          <cell r="D186">
            <v>0</v>
          </cell>
          <cell r="E186">
            <v>0</v>
          </cell>
          <cell r="F186">
            <v>0</v>
          </cell>
          <cell r="G186">
            <v>0</v>
          </cell>
          <cell r="H186">
            <v>0</v>
          </cell>
          <cell r="I186">
            <v>0</v>
          </cell>
          <cell r="J186">
            <v>0</v>
          </cell>
          <cell r="K186">
            <v>0</v>
          </cell>
          <cell r="L186">
            <v>0</v>
          </cell>
          <cell r="M186">
            <v>0</v>
          </cell>
          <cell r="N186">
            <v>0</v>
          </cell>
          <cell r="P186">
            <v>0</v>
          </cell>
        </row>
        <row r="187">
          <cell r="B187" t="str">
            <v>Aðrar tekjur</v>
          </cell>
          <cell r="C187">
            <v>1762</v>
          </cell>
          <cell r="D187">
            <v>2976</v>
          </cell>
          <cell r="E187">
            <v>2634</v>
          </cell>
          <cell r="F187">
            <v>1622</v>
          </cell>
          <cell r="G187">
            <v>6966</v>
          </cell>
          <cell r="H187">
            <v>8931</v>
          </cell>
          <cell r="I187">
            <v>2637</v>
          </cell>
          <cell r="J187">
            <v>7321</v>
          </cell>
          <cell r="K187">
            <v>9047</v>
          </cell>
          <cell r="L187">
            <v>0</v>
          </cell>
          <cell r="M187">
            <v>0</v>
          </cell>
          <cell r="N187">
            <v>0</v>
          </cell>
          <cell r="P187">
            <v>43896</v>
          </cell>
        </row>
        <row r="189">
          <cell r="C189">
            <v>88041</v>
          </cell>
          <cell r="D189">
            <v>91768</v>
          </cell>
          <cell r="E189">
            <v>121342</v>
          </cell>
          <cell r="F189">
            <v>145818</v>
          </cell>
          <cell r="G189">
            <v>153687</v>
          </cell>
          <cell r="H189">
            <v>204463</v>
          </cell>
          <cell r="I189">
            <v>242699</v>
          </cell>
          <cell r="J189">
            <v>240672</v>
          </cell>
          <cell r="K189">
            <v>157308</v>
          </cell>
          <cell r="L189">
            <v>0</v>
          </cell>
          <cell r="M189">
            <v>0</v>
          </cell>
          <cell r="N189">
            <v>0</v>
          </cell>
          <cell r="P189">
            <v>1445798</v>
          </cell>
        </row>
        <row r="190">
          <cell r="C190">
            <v>0</v>
          </cell>
          <cell r="D190">
            <v>0</v>
          </cell>
          <cell r="E190">
            <v>0</v>
          </cell>
          <cell r="F190">
            <v>0</v>
          </cell>
          <cell r="G190">
            <v>0</v>
          </cell>
          <cell r="H190">
            <v>0</v>
          </cell>
          <cell r="I190">
            <v>0</v>
          </cell>
          <cell r="J190">
            <v>0</v>
          </cell>
          <cell r="K190">
            <v>0</v>
          </cell>
          <cell r="L190">
            <v>0</v>
          </cell>
          <cell r="M190">
            <v>0</v>
          </cell>
          <cell r="N190">
            <v>0</v>
          </cell>
          <cell r="P190">
            <v>0</v>
          </cell>
        </row>
        <row r="191">
          <cell r="C191">
            <v>0</v>
          </cell>
          <cell r="D191">
            <v>0</v>
          </cell>
          <cell r="E191">
            <v>0</v>
          </cell>
          <cell r="F191">
            <v>0</v>
          </cell>
          <cell r="G191">
            <v>0</v>
          </cell>
          <cell r="H191">
            <v>0</v>
          </cell>
          <cell r="I191">
            <v>0</v>
          </cell>
          <cell r="J191">
            <v>0</v>
          </cell>
          <cell r="K191">
            <v>0</v>
          </cell>
          <cell r="L191">
            <v>0</v>
          </cell>
          <cell r="M191">
            <v>0</v>
          </cell>
          <cell r="N191">
            <v>0</v>
          </cell>
          <cell r="P191">
            <v>0</v>
          </cell>
        </row>
        <row r="192">
          <cell r="C192">
            <v>0</v>
          </cell>
          <cell r="D192">
            <v>0</v>
          </cell>
          <cell r="E192">
            <v>0</v>
          </cell>
          <cell r="F192">
            <v>0</v>
          </cell>
          <cell r="G192">
            <v>0</v>
          </cell>
          <cell r="H192">
            <v>0</v>
          </cell>
          <cell r="I192">
            <v>0</v>
          </cell>
          <cell r="J192">
            <v>0</v>
          </cell>
          <cell r="K192">
            <v>0</v>
          </cell>
          <cell r="L192">
            <v>0</v>
          </cell>
          <cell r="M192">
            <v>0</v>
          </cell>
          <cell r="N192">
            <v>0</v>
          </cell>
          <cell r="P192">
            <v>0</v>
          </cell>
        </row>
        <row r="193">
          <cell r="C193">
            <v>0</v>
          </cell>
          <cell r="D193">
            <v>0</v>
          </cell>
          <cell r="E193">
            <v>0</v>
          </cell>
          <cell r="F193">
            <v>0</v>
          </cell>
          <cell r="G193">
            <v>0</v>
          </cell>
          <cell r="H193">
            <v>0</v>
          </cell>
          <cell r="I193">
            <v>0</v>
          </cell>
          <cell r="J193">
            <v>0</v>
          </cell>
          <cell r="K193">
            <v>0</v>
          </cell>
          <cell r="L193">
            <v>0</v>
          </cell>
          <cell r="M193">
            <v>0</v>
          </cell>
          <cell r="N193">
            <v>0</v>
          </cell>
          <cell r="P193">
            <v>0</v>
          </cell>
        </row>
        <row r="194">
          <cell r="C194">
            <v>0</v>
          </cell>
          <cell r="D194">
            <v>0</v>
          </cell>
          <cell r="E194">
            <v>0</v>
          </cell>
          <cell r="F194">
            <v>0</v>
          </cell>
          <cell r="G194">
            <v>0</v>
          </cell>
          <cell r="H194">
            <v>0</v>
          </cell>
          <cell r="I194">
            <v>0</v>
          </cell>
          <cell r="J194">
            <v>0</v>
          </cell>
          <cell r="K194">
            <v>0</v>
          </cell>
          <cell r="L194">
            <v>0</v>
          </cell>
          <cell r="M194">
            <v>0</v>
          </cell>
          <cell r="N194">
            <v>0</v>
          </cell>
          <cell r="P194">
            <v>0</v>
          </cell>
        </row>
        <row r="195">
          <cell r="C195">
            <v>0</v>
          </cell>
          <cell r="D195">
            <v>0</v>
          </cell>
          <cell r="E195">
            <v>0</v>
          </cell>
          <cell r="F195">
            <v>0</v>
          </cell>
          <cell r="G195">
            <v>0</v>
          </cell>
          <cell r="H195">
            <v>0</v>
          </cell>
          <cell r="I195">
            <v>0</v>
          </cell>
          <cell r="J195">
            <v>0</v>
          </cell>
          <cell r="K195">
            <v>0</v>
          </cell>
          <cell r="L195">
            <v>0</v>
          </cell>
          <cell r="M195">
            <v>0</v>
          </cell>
          <cell r="N195">
            <v>0</v>
          </cell>
          <cell r="P195">
            <v>0</v>
          </cell>
        </row>
        <row r="196">
          <cell r="C196">
            <v>454</v>
          </cell>
          <cell r="D196">
            <v>444</v>
          </cell>
          <cell r="E196">
            <v>914</v>
          </cell>
          <cell r="F196">
            <v>115</v>
          </cell>
          <cell r="G196">
            <v>104</v>
          </cell>
          <cell r="H196">
            <v>2518</v>
          </cell>
          <cell r="I196">
            <v>0</v>
          </cell>
          <cell r="J196">
            <v>1195</v>
          </cell>
          <cell r="K196">
            <v>524</v>
          </cell>
          <cell r="L196">
            <v>0</v>
          </cell>
          <cell r="M196">
            <v>0</v>
          </cell>
          <cell r="N196">
            <v>0</v>
          </cell>
          <cell r="P196">
            <v>6268</v>
          </cell>
        </row>
        <row r="197">
          <cell r="C197">
            <v>11662</v>
          </cell>
          <cell r="D197">
            <v>17873</v>
          </cell>
          <cell r="E197">
            <v>19186</v>
          </cell>
          <cell r="F197">
            <v>25173</v>
          </cell>
          <cell r="G197">
            <v>39599</v>
          </cell>
          <cell r="H197">
            <v>38897.25</v>
          </cell>
          <cell r="I197">
            <v>56206.75</v>
          </cell>
          <cell r="J197">
            <v>38805</v>
          </cell>
          <cell r="K197">
            <v>43293</v>
          </cell>
          <cell r="L197">
            <v>0</v>
          </cell>
          <cell r="M197">
            <v>0</v>
          </cell>
          <cell r="N197">
            <v>0</v>
          </cell>
          <cell r="P197">
            <v>290695</v>
          </cell>
        </row>
        <row r="198">
          <cell r="C198">
            <v>199</v>
          </cell>
          <cell r="D198">
            <v>197</v>
          </cell>
          <cell r="E198">
            <v>285</v>
          </cell>
          <cell r="F198">
            <v>271</v>
          </cell>
          <cell r="G198">
            <v>247</v>
          </cell>
          <cell r="H198">
            <v>317</v>
          </cell>
          <cell r="I198">
            <v>405</v>
          </cell>
          <cell r="J198">
            <v>217</v>
          </cell>
          <cell r="K198">
            <v>236</v>
          </cell>
          <cell r="L198">
            <v>0</v>
          </cell>
          <cell r="M198">
            <v>0</v>
          </cell>
          <cell r="N198">
            <v>0</v>
          </cell>
          <cell r="P198">
            <v>2374</v>
          </cell>
        </row>
        <row r="199">
          <cell r="C199">
            <v>1615</v>
          </cell>
          <cell r="D199">
            <v>1619</v>
          </cell>
          <cell r="E199">
            <v>2460</v>
          </cell>
          <cell r="F199">
            <v>3317</v>
          </cell>
          <cell r="G199">
            <v>3969</v>
          </cell>
          <cell r="H199">
            <v>5488</v>
          </cell>
          <cell r="I199">
            <v>6594</v>
          </cell>
          <cell r="J199">
            <v>4689</v>
          </cell>
          <cell r="K199">
            <v>4947</v>
          </cell>
          <cell r="L199">
            <v>0</v>
          </cell>
          <cell r="M199">
            <v>0</v>
          </cell>
          <cell r="N199">
            <v>0</v>
          </cell>
          <cell r="P199">
            <v>34698</v>
          </cell>
        </row>
        <row r="200">
          <cell r="C200">
            <v>0</v>
          </cell>
          <cell r="D200">
            <v>356</v>
          </cell>
          <cell r="E200">
            <v>361</v>
          </cell>
          <cell r="F200">
            <v>229</v>
          </cell>
          <cell r="G200">
            <v>267</v>
          </cell>
          <cell r="H200">
            <v>697</v>
          </cell>
          <cell r="I200">
            <v>-250</v>
          </cell>
          <cell r="J200">
            <v>1884</v>
          </cell>
          <cell r="K200">
            <v>1803</v>
          </cell>
          <cell r="L200">
            <v>0</v>
          </cell>
          <cell r="M200">
            <v>0</v>
          </cell>
          <cell r="N200">
            <v>0</v>
          </cell>
          <cell r="P200">
            <v>5347</v>
          </cell>
        </row>
        <row r="201">
          <cell r="C201">
            <v>0</v>
          </cell>
          <cell r="D201">
            <v>0</v>
          </cell>
          <cell r="E201">
            <v>0</v>
          </cell>
          <cell r="F201">
            <v>0</v>
          </cell>
          <cell r="G201">
            <v>0</v>
          </cell>
          <cell r="H201">
            <v>0</v>
          </cell>
          <cell r="I201">
            <v>0</v>
          </cell>
          <cell r="J201">
            <v>0</v>
          </cell>
          <cell r="K201">
            <v>0</v>
          </cell>
          <cell r="L201">
            <v>0</v>
          </cell>
          <cell r="M201">
            <v>0</v>
          </cell>
          <cell r="N201">
            <v>0</v>
          </cell>
          <cell r="P201">
            <v>0</v>
          </cell>
        </row>
        <row r="202">
          <cell r="C202">
            <v>4945</v>
          </cell>
          <cell r="D202">
            <v>6385</v>
          </cell>
          <cell r="E202">
            <v>7401</v>
          </cell>
          <cell r="F202">
            <v>8894</v>
          </cell>
          <cell r="G202">
            <v>9477</v>
          </cell>
          <cell r="H202">
            <v>12521</v>
          </cell>
          <cell r="I202">
            <v>8358</v>
          </cell>
          <cell r="J202">
            <v>9997</v>
          </cell>
          <cell r="K202">
            <v>10664</v>
          </cell>
          <cell r="L202">
            <v>0</v>
          </cell>
          <cell r="M202">
            <v>0</v>
          </cell>
          <cell r="N202">
            <v>0</v>
          </cell>
          <cell r="P202">
            <v>78642</v>
          </cell>
        </row>
        <row r="203">
          <cell r="C203">
            <v>1091</v>
          </cell>
          <cell r="D203">
            <v>2230</v>
          </cell>
          <cell r="E203">
            <v>1313</v>
          </cell>
          <cell r="F203">
            <v>1230</v>
          </cell>
          <cell r="G203">
            <v>6555</v>
          </cell>
          <cell r="H203">
            <v>5885</v>
          </cell>
          <cell r="I203">
            <v>2132</v>
          </cell>
          <cell r="J203">
            <v>3556</v>
          </cell>
          <cell r="K203">
            <v>8265</v>
          </cell>
          <cell r="L203">
            <v>0</v>
          </cell>
          <cell r="M203">
            <v>0</v>
          </cell>
          <cell r="N203">
            <v>0</v>
          </cell>
          <cell r="P203">
            <v>32257</v>
          </cell>
        </row>
        <row r="204">
          <cell r="C204">
            <v>0</v>
          </cell>
          <cell r="D204">
            <v>0</v>
          </cell>
          <cell r="E204">
            <v>0</v>
          </cell>
          <cell r="F204">
            <v>0</v>
          </cell>
          <cell r="G204">
            <v>0</v>
          </cell>
          <cell r="H204">
            <v>0</v>
          </cell>
          <cell r="I204">
            <v>0</v>
          </cell>
          <cell r="J204">
            <v>0</v>
          </cell>
          <cell r="K204">
            <v>0</v>
          </cell>
          <cell r="L204">
            <v>0</v>
          </cell>
          <cell r="M204">
            <v>0</v>
          </cell>
          <cell r="N204">
            <v>0</v>
          </cell>
          <cell r="P204">
            <v>0</v>
          </cell>
        </row>
        <row r="205">
          <cell r="C205">
            <v>0</v>
          </cell>
          <cell r="D205">
            <v>0</v>
          </cell>
          <cell r="E205">
            <v>0</v>
          </cell>
          <cell r="F205">
            <v>0</v>
          </cell>
          <cell r="G205">
            <v>0</v>
          </cell>
          <cell r="H205">
            <v>0</v>
          </cell>
          <cell r="I205">
            <v>0</v>
          </cell>
          <cell r="J205">
            <v>0</v>
          </cell>
          <cell r="K205">
            <v>0</v>
          </cell>
          <cell r="L205">
            <v>0</v>
          </cell>
          <cell r="M205">
            <v>0</v>
          </cell>
          <cell r="N205">
            <v>0</v>
          </cell>
          <cell r="P205">
            <v>0</v>
          </cell>
        </row>
        <row r="206">
          <cell r="C206">
            <v>0</v>
          </cell>
          <cell r="D206">
            <v>0</v>
          </cell>
          <cell r="E206">
            <v>0</v>
          </cell>
          <cell r="F206">
            <v>0</v>
          </cell>
          <cell r="G206">
            <v>0</v>
          </cell>
          <cell r="H206">
            <v>0</v>
          </cell>
          <cell r="I206">
            <v>0</v>
          </cell>
          <cell r="J206">
            <v>0</v>
          </cell>
          <cell r="K206">
            <v>0</v>
          </cell>
          <cell r="L206">
            <v>0</v>
          </cell>
          <cell r="M206">
            <v>0</v>
          </cell>
          <cell r="N206">
            <v>0</v>
          </cell>
          <cell r="P206">
            <v>0</v>
          </cell>
        </row>
        <row r="207">
          <cell r="C207">
            <v>0</v>
          </cell>
          <cell r="D207">
            <v>0</v>
          </cell>
          <cell r="E207">
            <v>0</v>
          </cell>
          <cell r="F207">
            <v>0</v>
          </cell>
          <cell r="G207">
            <v>0</v>
          </cell>
          <cell r="H207">
            <v>0</v>
          </cell>
          <cell r="I207">
            <v>0</v>
          </cell>
          <cell r="J207">
            <v>0</v>
          </cell>
          <cell r="K207">
            <v>0</v>
          </cell>
          <cell r="L207">
            <v>0</v>
          </cell>
          <cell r="M207">
            <v>0</v>
          </cell>
          <cell r="N207">
            <v>0</v>
          </cell>
          <cell r="P207">
            <v>0</v>
          </cell>
        </row>
        <row r="208">
          <cell r="C208">
            <v>0</v>
          </cell>
          <cell r="D208">
            <v>0</v>
          </cell>
          <cell r="E208">
            <v>0</v>
          </cell>
          <cell r="F208">
            <v>0</v>
          </cell>
          <cell r="G208">
            <v>0</v>
          </cell>
          <cell r="H208">
            <v>0</v>
          </cell>
          <cell r="I208">
            <v>0</v>
          </cell>
          <cell r="J208">
            <v>0</v>
          </cell>
          <cell r="K208">
            <v>0</v>
          </cell>
          <cell r="L208">
            <v>0</v>
          </cell>
          <cell r="M208">
            <v>0</v>
          </cell>
          <cell r="N208">
            <v>0</v>
          </cell>
          <cell r="P208">
            <v>0</v>
          </cell>
        </row>
        <row r="209">
          <cell r="C209">
            <v>0</v>
          </cell>
          <cell r="D209">
            <v>0</v>
          </cell>
          <cell r="E209">
            <v>0</v>
          </cell>
          <cell r="F209">
            <v>0</v>
          </cell>
          <cell r="G209">
            <v>0</v>
          </cell>
          <cell r="H209">
            <v>0</v>
          </cell>
          <cell r="I209">
            <v>0</v>
          </cell>
          <cell r="J209">
            <v>0</v>
          </cell>
          <cell r="K209">
            <v>0</v>
          </cell>
          <cell r="L209">
            <v>0</v>
          </cell>
          <cell r="M209">
            <v>0</v>
          </cell>
          <cell r="N209">
            <v>0</v>
          </cell>
          <cell r="P209">
            <v>0</v>
          </cell>
        </row>
        <row r="210">
          <cell r="C210">
            <v>0</v>
          </cell>
          <cell r="D210">
            <v>0</v>
          </cell>
          <cell r="E210">
            <v>0</v>
          </cell>
          <cell r="F210">
            <v>0</v>
          </cell>
          <cell r="G210">
            <v>0</v>
          </cell>
          <cell r="H210">
            <v>0</v>
          </cell>
          <cell r="I210">
            <v>0</v>
          </cell>
          <cell r="J210">
            <v>0</v>
          </cell>
          <cell r="K210">
            <v>0</v>
          </cell>
          <cell r="L210">
            <v>0</v>
          </cell>
          <cell r="M210">
            <v>0</v>
          </cell>
          <cell r="N210">
            <v>0</v>
          </cell>
          <cell r="P210">
            <v>0</v>
          </cell>
        </row>
        <row r="211">
          <cell r="C211">
            <v>0</v>
          </cell>
          <cell r="D211">
            <v>0</v>
          </cell>
          <cell r="E211">
            <v>0</v>
          </cell>
          <cell r="F211">
            <v>0</v>
          </cell>
          <cell r="G211">
            <v>0</v>
          </cell>
          <cell r="H211">
            <v>0</v>
          </cell>
          <cell r="I211">
            <v>0</v>
          </cell>
          <cell r="J211">
            <v>0</v>
          </cell>
          <cell r="K211">
            <v>0</v>
          </cell>
          <cell r="L211">
            <v>0</v>
          </cell>
          <cell r="M211">
            <v>0</v>
          </cell>
          <cell r="N211">
            <v>0</v>
          </cell>
          <cell r="P211">
            <v>0</v>
          </cell>
        </row>
        <row r="212">
          <cell r="C212">
            <v>0</v>
          </cell>
          <cell r="D212">
            <v>0</v>
          </cell>
          <cell r="E212">
            <v>0</v>
          </cell>
          <cell r="F212">
            <v>0</v>
          </cell>
          <cell r="G212">
            <v>0</v>
          </cell>
          <cell r="H212">
            <v>0</v>
          </cell>
          <cell r="I212">
            <v>0</v>
          </cell>
          <cell r="J212">
            <v>0</v>
          </cell>
          <cell r="K212">
            <v>0</v>
          </cell>
          <cell r="L212">
            <v>0</v>
          </cell>
          <cell r="M212">
            <v>0</v>
          </cell>
          <cell r="N212">
            <v>0</v>
          </cell>
          <cell r="P212">
            <v>0</v>
          </cell>
        </row>
        <row r="213">
          <cell r="C213">
            <v>0</v>
          </cell>
          <cell r="D213">
            <v>0</v>
          </cell>
          <cell r="E213">
            <v>0</v>
          </cell>
          <cell r="F213">
            <v>0</v>
          </cell>
          <cell r="G213">
            <v>0</v>
          </cell>
          <cell r="H213">
            <v>0</v>
          </cell>
          <cell r="I213">
            <v>0</v>
          </cell>
          <cell r="J213">
            <v>0</v>
          </cell>
          <cell r="K213">
            <v>0</v>
          </cell>
          <cell r="L213">
            <v>0</v>
          </cell>
          <cell r="M213">
            <v>0</v>
          </cell>
          <cell r="N213">
            <v>0</v>
          </cell>
          <cell r="P213">
            <v>0</v>
          </cell>
        </row>
        <row r="214">
          <cell r="C214">
            <v>108007</v>
          </cell>
          <cell r="D214">
            <v>120872</v>
          </cell>
          <cell r="E214">
            <v>153262</v>
          </cell>
          <cell r="F214">
            <v>185047</v>
          </cell>
          <cell r="G214">
            <v>213905</v>
          </cell>
          <cell r="H214">
            <v>270786.25</v>
          </cell>
          <cell r="I214">
            <v>316144.75</v>
          </cell>
          <cell r="J214">
            <v>301015</v>
          </cell>
          <cell r="K214">
            <v>227040</v>
          </cell>
          <cell r="L214">
            <v>0</v>
          </cell>
          <cell r="M214">
            <v>0</v>
          </cell>
          <cell r="N214">
            <v>0</v>
          </cell>
          <cell r="P214">
            <v>1896079</v>
          </cell>
        </row>
        <row r="216">
          <cell r="C216">
            <v>0</v>
          </cell>
          <cell r="D216">
            <v>0</v>
          </cell>
          <cell r="E216">
            <v>0</v>
          </cell>
          <cell r="F216">
            <v>0</v>
          </cell>
          <cell r="G216">
            <v>0</v>
          </cell>
          <cell r="H216">
            <v>0</v>
          </cell>
          <cell r="I216">
            <v>0</v>
          </cell>
          <cell r="J216">
            <v>0</v>
          </cell>
          <cell r="K216">
            <v>0</v>
          </cell>
          <cell r="L216">
            <v>0</v>
          </cell>
          <cell r="M216">
            <v>0</v>
          </cell>
          <cell r="N216">
            <v>0</v>
          </cell>
          <cell r="P216">
            <v>0</v>
          </cell>
        </row>
        <row r="217">
          <cell r="C217">
            <v>0</v>
          </cell>
          <cell r="D217">
            <v>0</v>
          </cell>
          <cell r="E217">
            <v>0</v>
          </cell>
          <cell r="F217">
            <v>0</v>
          </cell>
          <cell r="G217">
            <v>0</v>
          </cell>
          <cell r="H217">
            <v>0</v>
          </cell>
          <cell r="I217">
            <v>0</v>
          </cell>
          <cell r="J217">
            <v>0</v>
          </cell>
          <cell r="K217">
            <v>0</v>
          </cell>
          <cell r="L217">
            <v>0</v>
          </cell>
          <cell r="M217">
            <v>0</v>
          </cell>
          <cell r="N217">
            <v>0</v>
          </cell>
          <cell r="P217">
            <v>0</v>
          </cell>
        </row>
        <row r="218">
          <cell r="C218">
            <v>0</v>
          </cell>
          <cell r="D218">
            <v>0</v>
          </cell>
          <cell r="E218">
            <v>0</v>
          </cell>
          <cell r="F218">
            <v>0</v>
          </cell>
          <cell r="G218">
            <v>0</v>
          </cell>
          <cell r="H218">
            <v>0</v>
          </cell>
          <cell r="I218">
            <v>0</v>
          </cell>
          <cell r="J218">
            <v>0</v>
          </cell>
          <cell r="K218">
            <v>0</v>
          </cell>
          <cell r="L218">
            <v>0</v>
          </cell>
          <cell r="M218">
            <v>0</v>
          </cell>
          <cell r="N218">
            <v>0</v>
          </cell>
          <cell r="P218">
            <v>0</v>
          </cell>
        </row>
        <row r="219">
          <cell r="C219">
            <v>0</v>
          </cell>
          <cell r="D219">
            <v>0</v>
          </cell>
          <cell r="E219">
            <v>0</v>
          </cell>
          <cell r="F219">
            <v>0</v>
          </cell>
          <cell r="G219">
            <v>0</v>
          </cell>
          <cell r="H219">
            <v>0</v>
          </cell>
          <cell r="I219">
            <v>0</v>
          </cell>
          <cell r="J219">
            <v>0</v>
          </cell>
          <cell r="K219">
            <v>0</v>
          </cell>
          <cell r="L219">
            <v>0</v>
          </cell>
          <cell r="M219">
            <v>0</v>
          </cell>
          <cell r="N219">
            <v>0</v>
          </cell>
          <cell r="P219">
            <v>0</v>
          </cell>
        </row>
        <row r="220">
          <cell r="C220">
            <v>0</v>
          </cell>
          <cell r="D220">
            <v>0</v>
          </cell>
          <cell r="E220">
            <v>0</v>
          </cell>
          <cell r="F220">
            <v>0</v>
          </cell>
          <cell r="G220">
            <v>0</v>
          </cell>
          <cell r="H220">
            <v>0</v>
          </cell>
          <cell r="I220">
            <v>0</v>
          </cell>
          <cell r="J220">
            <v>0</v>
          </cell>
          <cell r="K220">
            <v>0</v>
          </cell>
          <cell r="L220">
            <v>0</v>
          </cell>
          <cell r="M220">
            <v>0</v>
          </cell>
          <cell r="N220">
            <v>0</v>
          </cell>
          <cell r="P220">
            <v>0</v>
          </cell>
        </row>
        <row r="221">
          <cell r="C221">
            <v>0</v>
          </cell>
          <cell r="D221">
            <v>0</v>
          </cell>
          <cell r="E221">
            <v>0</v>
          </cell>
          <cell r="F221">
            <v>0</v>
          </cell>
          <cell r="G221">
            <v>0</v>
          </cell>
          <cell r="H221">
            <v>0</v>
          </cell>
          <cell r="I221">
            <v>0</v>
          </cell>
          <cell r="J221">
            <v>0</v>
          </cell>
          <cell r="K221">
            <v>0</v>
          </cell>
          <cell r="L221">
            <v>0</v>
          </cell>
          <cell r="M221">
            <v>0</v>
          </cell>
          <cell r="N221">
            <v>0</v>
          </cell>
          <cell r="P221">
            <v>0</v>
          </cell>
        </row>
        <row r="222">
          <cell r="C222">
            <v>0</v>
          </cell>
          <cell r="D222">
            <v>0</v>
          </cell>
          <cell r="E222">
            <v>0</v>
          </cell>
          <cell r="F222">
            <v>0</v>
          </cell>
          <cell r="G222">
            <v>0</v>
          </cell>
          <cell r="H222">
            <v>0</v>
          </cell>
          <cell r="I222">
            <v>0</v>
          </cell>
          <cell r="J222">
            <v>0</v>
          </cell>
          <cell r="K222">
            <v>0</v>
          </cell>
          <cell r="L222">
            <v>0</v>
          </cell>
          <cell r="M222">
            <v>0</v>
          </cell>
          <cell r="N222">
            <v>0</v>
          </cell>
          <cell r="P222">
            <v>0</v>
          </cell>
        </row>
        <row r="223">
          <cell r="C223">
            <v>6</v>
          </cell>
          <cell r="D223">
            <v>130</v>
          </cell>
          <cell r="E223">
            <v>35</v>
          </cell>
          <cell r="F223">
            <v>196</v>
          </cell>
          <cell r="G223">
            <v>-332</v>
          </cell>
          <cell r="H223">
            <v>896</v>
          </cell>
          <cell r="I223">
            <v>95</v>
          </cell>
          <cell r="J223">
            <v>52</v>
          </cell>
          <cell r="K223">
            <v>39</v>
          </cell>
          <cell r="L223">
            <v>0</v>
          </cell>
          <cell r="M223">
            <v>0</v>
          </cell>
          <cell r="N223">
            <v>0</v>
          </cell>
          <cell r="P223">
            <v>1117</v>
          </cell>
        </row>
        <row r="225">
          <cell r="C225">
            <v>116</v>
          </cell>
          <cell r="D225">
            <v>101</v>
          </cell>
          <cell r="E225">
            <v>136</v>
          </cell>
          <cell r="F225">
            <v>137</v>
          </cell>
          <cell r="G225">
            <v>160</v>
          </cell>
          <cell r="H225">
            <v>281</v>
          </cell>
          <cell r="I225">
            <v>211</v>
          </cell>
          <cell r="J225">
            <v>357</v>
          </cell>
          <cell r="K225">
            <v>255</v>
          </cell>
          <cell r="L225">
            <v>0</v>
          </cell>
          <cell r="M225">
            <v>0</v>
          </cell>
          <cell r="N225">
            <v>0</v>
          </cell>
          <cell r="P225">
            <v>1754</v>
          </cell>
        </row>
        <row r="226">
          <cell r="C226">
            <v>1100</v>
          </cell>
          <cell r="D226">
            <v>974</v>
          </cell>
          <cell r="E226">
            <v>1172</v>
          </cell>
          <cell r="F226">
            <v>2155</v>
          </cell>
          <cell r="G226">
            <v>2704</v>
          </cell>
          <cell r="H226">
            <v>3254</v>
          </cell>
          <cell r="I226">
            <v>2908</v>
          </cell>
          <cell r="J226">
            <v>3354</v>
          </cell>
          <cell r="K226">
            <v>3205</v>
          </cell>
          <cell r="L226">
            <v>0</v>
          </cell>
          <cell r="M226">
            <v>0</v>
          </cell>
          <cell r="N226">
            <v>0</v>
          </cell>
          <cell r="P226">
            <v>20826</v>
          </cell>
        </row>
        <row r="227">
          <cell r="C227">
            <v>124</v>
          </cell>
          <cell r="D227">
            <v>-8</v>
          </cell>
          <cell r="E227">
            <v>0</v>
          </cell>
          <cell r="F227">
            <v>46</v>
          </cell>
          <cell r="G227">
            <v>526</v>
          </cell>
          <cell r="H227">
            <v>139</v>
          </cell>
          <cell r="I227">
            <v>375</v>
          </cell>
          <cell r="J227">
            <v>171</v>
          </cell>
          <cell r="K227">
            <v>491</v>
          </cell>
          <cell r="L227">
            <v>0</v>
          </cell>
          <cell r="M227">
            <v>0</v>
          </cell>
          <cell r="N227">
            <v>0</v>
          </cell>
          <cell r="P227">
            <v>1864</v>
          </cell>
        </row>
        <row r="228">
          <cell r="C228">
            <v>0</v>
          </cell>
          <cell r="D228">
            <v>0</v>
          </cell>
          <cell r="E228">
            <v>0</v>
          </cell>
          <cell r="F228">
            <v>0</v>
          </cell>
          <cell r="G228">
            <v>0</v>
          </cell>
          <cell r="H228">
            <v>0</v>
          </cell>
          <cell r="I228">
            <v>0</v>
          </cell>
          <cell r="J228">
            <v>0</v>
          </cell>
          <cell r="K228">
            <v>0</v>
          </cell>
          <cell r="L228">
            <v>0</v>
          </cell>
          <cell r="M228">
            <v>0</v>
          </cell>
          <cell r="N228">
            <v>0</v>
          </cell>
          <cell r="P228">
            <v>0</v>
          </cell>
        </row>
        <row r="229">
          <cell r="C229">
            <v>0</v>
          </cell>
          <cell r="D229">
            <v>0</v>
          </cell>
          <cell r="E229">
            <v>0</v>
          </cell>
          <cell r="F229">
            <v>0</v>
          </cell>
          <cell r="G229">
            <v>0</v>
          </cell>
          <cell r="H229">
            <v>0</v>
          </cell>
          <cell r="I229">
            <v>0</v>
          </cell>
          <cell r="J229">
            <v>0</v>
          </cell>
          <cell r="K229">
            <v>0</v>
          </cell>
          <cell r="L229">
            <v>0</v>
          </cell>
          <cell r="M229">
            <v>0</v>
          </cell>
          <cell r="N229">
            <v>0</v>
          </cell>
          <cell r="P229">
            <v>0</v>
          </cell>
        </row>
        <row r="230">
          <cell r="C230">
            <v>47</v>
          </cell>
          <cell r="D230">
            <v>126</v>
          </cell>
          <cell r="E230">
            <v>82</v>
          </cell>
          <cell r="F230">
            <v>120</v>
          </cell>
          <cell r="G230">
            <v>119</v>
          </cell>
          <cell r="H230">
            <v>410</v>
          </cell>
          <cell r="I230">
            <v>87</v>
          </cell>
          <cell r="J230">
            <v>192</v>
          </cell>
          <cell r="K230">
            <v>749</v>
          </cell>
          <cell r="L230">
            <v>0</v>
          </cell>
          <cell r="M230">
            <v>0</v>
          </cell>
          <cell r="N230">
            <v>0</v>
          </cell>
          <cell r="P230">
            <v>1932</v>
          </cell>
        </row>
        <row r="231">
          <cell r="C231">
            <v>0</v>
          </cell>
          <cell r="D231">
            <v>0</v>
          </cell>
          <cell r="E231">
            <v>0</v>
          </cell>
          <cell r="F231">
            <v>0</v>
          </cell>
          <cell r="G231">
            <v>0</v>
          </cell>
          <cell r="H231">
            <v>0</v>
          </cell>
          <cell r="I231">
            <v>0</v>
          </cell>
          <cell r="J231">
            <v>0</v>
          </cell>
          <cell r="K231">
            <v>0</v>
          </cell>
          <cell r="L231">
            <v>0</v>
          </cell>
          <cell r="M231">
            <v>0</v>
          </cell>
          <cell r="N231">
            <v>0</v>
          </cell>
          <cell r="P231">
            <v>0</v>
          </cell>
        </row>
        <row r="232">
          <cell r="C232">
            <v>0</v>
          </cell>
          <cell r="D232">
            <v>0</v>
          </cell>
          <cell r="E232">
            <v>0</v>
          </cell>
          <cell r="F232">
            <v>0</v>
          </cell>
          <cell r="G232">
            <v>0</v>
          </cell>
          <cell r="H232">
            <v>0</v>
          </cell>
          <cell r="I232">
            <v>0</v>
          </cell>
          <cell r="J232">
            <v>0</v>
          </cell>
          <cell r="K232">
            <v>0</v>
          </cell>
          <cell r="L232">
            <v>0</v>
          </cell>
          <cell r="M232">
            <v>0</v>
          </cell>
          <cell r="N232">
            <v>0</v>
          </cell>
          <cell r="P232">
            <v>0</v>
          </cell>
        </row>
        <row r="233">
          <cell r="C233">
            <v>0</v>
          </cell>
          <cell r="D233">
            <v>0</v>
          </cell>
          <cell r="E233">
            <v>0</v>
          </cell>
          <cell r="F233">
            <v>0</v>
          </cell>
          <cell r="G233">
            <v>0</v>
          </cell>
          <cell r="H233">
            <v>0</v>
          </cell>
          <cell r="I233">
            <v>0</v>
          </cell>
          <cell r="J233">
            <v>0</v>
          </cell>
          <cell r="K233">
            <v>0</v>
          </cell>
          <cell r="L233">
            <v>0</v>
          </cell>
          <cell r="M233">
            <v>0</v>
          </cell>
          <cell r="N233">
            <v>0</v>
          </cell>
          <cell r="P233">
            <v>0</v>
          </cell>
        </row>
        <row r="234">
          <cell r="C234">
            <v>0</v>
          </cell>
          <cell r="D234">
            <v>0</v>
          </cell>
          <cell r="E234">
            <v>0</v>
          </cell>
          <cell r="F234">
            <v>0</v>
          </cell>
          <cell r="G234">
            <v>0</v>
          </cell>
          <cell r="H234">
            <v>0</v>
          </cell>
          <cell r="I234">
            <v>0</v>
          </cell>
          <cell r="J234">
            <v>0</v>
          </cell>
          <cell r="K234">
            <v>0</v>
          </cell>
          <cell r="L234">
            <v>0</v>
          </cell>
          <cell r="M234">
            <v>0</v>
          </cell>
          <cell r="N234">
            <v>0</v>
          </cell>
          <cell r="P234">
            <v>0</v>
          </cell>
        </row>
        <row r="235">
          <cell r="C235">
            <v>0</v>
          </cell>
          <cell r="D235">
            <v>0</v>
          </cell>
          <cell r="E235">
            <v>0</v>
          </cell>
          <cell r="F235">
            <v>0</v>
          </cell>
          <cell r="G235">
            <v>0</v>
          </cell>
          <cell r="H235">
            <v>0</v>
          </cell>
          <cell r="I235">
            <v>0</v>
          </cell>
          <cell r="J235">
            <v>0</v>
          </cell>
          <cell r="K235">
            <v>0</v>
          </cell>
          <cell r="L235">
            <v>0</v>
          </cell>
          <cell r="M235">
            <v>0</v>
          </cell>
          <cell r="N235">
            <v>0</v>
          </cell>
          <cell r="P235">
            <v>0</v>
          </cell>
        </row>
        <row r="236">
          <cell r="C236">
            <v>0</v>
          </cell>
          <cell r="D236">
            <v>0</v>
          </cell>
          <cell r="E236">
            <v>0</v>
          </cell>
          <cell r="F236">
            <v>0</v>
          </cell>
          <cell r="G236">
            <v>0</v>
          </cell>
          <cell r="H236">
            <v>0</v>
          </cell>
          <cell r="I236">
            <v>0</v>
          </cell>
          <cell r="J236">
            <v>0</v>
          </cell>
          <cell r="K236">
            <v>0</v>
          </cell>
          <cell r="L236">
            <v>0</v>
          </cell>
          <cell r="M236">
            <v>0</v>
          </cell>
          <cell r="N236">
            <v>0</v>
          </cell>
          <cell r="P236">
            <v>0</v>
          </cell>
        </row>
        <row r="237">
          <cell r="C237">
            <v>0</v>
          </cell>
          <cell r="D237">
            <v>0</v>
          </cell>
          <cell r="E237">
            <v>0</v>
          </cell>
          <cell r="F237">
            <v>0</v>
          </cell>
          <cell r="G237">
            <v>0</v>
          </cell>
          <cell r="H237">
            <v>0</v>
          </cell>
          <cell r="I237">
            <v>0</v>
          </cell>
          <cell r="J237">
            <v>0</v>
          </cell>
          <cell r="K237">
            <v>0</v>
          </cell>
          <cell r="L237">
            <v>0</v>
          </cell>
          <cell r="M237">
            <v>0</v>
          </cell>
          <cell r="N237">
            <v>0</v>
          </cell>
          <cell r="P237">
            <v>0</v>
          </cell>
        </row>
        <row r="238">
          <cell r="C238">
            <v>0</v>
          </cell>
          <cell r="D238">
            <v>0</v>
          </cell>
          <cell r="E238">
            <v>0</v>
          </cell>
          <cell r="F238">
            <v>0</v>
          </cell>
          <cell r="G238">
            <v>0</v>
          </cell>
          <cell r="H238">
            <v>0</v>
          </cell>
          <cell r="I238">
            <v>0</v>
          </cell>
          <cell r="J238">
            <v>0</v>
          </cell>
          <cell r="K238">
            <v>0</v>
          </cell>
          <cell r="L238">
            <v>0</v>
          </cell>
          <cell r="M238">
            <v>0</v>
          </cell>
          <cell r="N238">
            <v>0</v>
          </cell>
          <cell r="P238">
            <v>0</v>
          </cell>
        </row>
        <row r="239">
          <cell r="C239">
            <v>0</v>
          </cell>
          <cell r="D239">
            <v>0</v>
          </cell>
          <cell r="E239">
            <v>0</v>
          </cell>
          <cell r="F239">
            <v>0</v>
          </cell>
          <cell r="G239">
            <v>0</v>
          </cell>
          <cell r="H239">
            <v>0</v>
          </cell>
          <cell r="I239">
            <v>0</v>
          </cell>
          <cell r="J239">
            <v>0</v>
          </cell>
          <cell r="K239">
            <v>0</v>
          </cell>
          <cell r="L239">
            <v>0</v>
          </cell>
          <cell r="M239">
            <v>0</v>
          </cell>
          <cell r="N239">
            <v>0</v>
          </cell>
          <cell r="P239">
            <v>0</v>
          </cell>
        </row>
        <row r="240">
          <cell r="C240">
            <v>0</v>
          </cell>
          <cell r="D240">
            <v>0</v>
          </cell>
          <cell r="E240">
            <v>0</v>
          </cell>
          <cell r="F240">
            <v>0</v>
          </cell>
          <cell r="G240">
            <v>0</v>
          </cell>
          <cell r="H240">
            <v>0</v>
          </cell>
          <cell r="I240">
            <v>0</v>
          </cell>
          <cell r="J240">
            <v>0</v>
          </cell>
          <cell r="K240">
            <v>0</v>
          </cell>
          <cell r="L240">
            <v>0</v>
          </cell>
          <cell r="M240">
            <v>0</v>
          </cell>
          <cell r="N240">
            <v>0</v>
          </cell>
          <cell r="P240">
            <v>0</v>
          </cell>
        </row>
        <row r="241">
          <cell r="B241" t="str">
            <v>Kostnaðarverð seldra vara</v>
          </cell>
          <cell r="C241">
            <v>1393</v>
          </cell>
          <cell r="D241">
            <v>1323</v>
          </cell>
          <cell r="E241">
            <v>1425</v>
          </cell>
          <cell r="F241">
            <v>2654</v>
          </cell>
          <cell r="G241">
            <v>3177</v>
          </cell>
          <cell r="H241">
            <v>4980</v>
          </cell>
          <cell r="I241">
            <v>3676</v>
          </cell>
          <cell r="J241">
            <v>4126</v>
          </cell>
          <cell r="K241">
            <v>4739</v>
          </cell>
          <cell r="L241">
            <v>0</v>
          </cell>
          <cell r="M241">
            <v>0</v>
          </cell>
          <cell r="N241">
            <v>0</v>
          </cell>
          <cell r="P241">
            <v>27493</v>
          </cell>
        </row>
        <row r="244">
          <cell r="C244">
            <v>0</v>
          </cell>
          <cell r="D244">
            <v>0</v>
          </cell>
          <cell r="E244">
            <v>0</v>
          </cell>
          <cell r="F244">
            <v>0</v>
          </cell>
          <cell r="G244">
            <v>0</v>
          </cell>
          <cell r="H244">
            <v>0</v>
          </cell>
          <cell r="I244">
            <v>0</v>
          </cell>
          <cell r="J244">
            <v>0</v>
          </cell>
          <cell r="K244">
            <v>0</v>
          </cell>
          <cell r="L244">
            <v>0</v>
          </cell>
          <cell r="M244">
            <v>0</v>
          </cell>
          <cell r="N244">
            <v>0</v>
          </cell>
          <cell r="P244">
            <v>0</v>
          </cell>
        </row>
        <row r="245">
          <cell r="C245">
            <v>10692</v>
          </cell>
          <cell r="D245">
            <v>10945</v>
          </cell>
          <cell r="E245">
            <v>10984</v>
          </cell>
          <cell r="F245">
            <v>13602</v>
          </cell>
          <cell r="G245">
            <v>14906</v>
          </cell>
          <cell r="H245">
            <v>13706</v>
          </cell>
          <cell r="I245">
            <v>15188</v>
          </cell>
          <cell r="J245">
            <v>15046</v>
          </cell>
          <cell r="K245">
            <v>19752</v>
          </cell>
          <cell r="L245">
            <v>0</v>
          </cell>
          <cell r="M245">
            <v>0</v>
          </cell>
          <cell r="N245">
            <v>0</v>
          </cell>
          <cell r="P245">
            <v>124821</v>
          </cell>
        </row>
        <row r="246">
          <cell r="C246">
            <v>0</v>
          </cell>
          <cell r="D246">
            <v>1257</v>
          </cell>
          <cell r="E246">
            <v>2828</v>
          </cell>
          <cell r="F246">
            <v>2651</v>
          </cell>
          <cell r="G246">
            <v>2970</v>
          </cell>
          <cell r="H246">
            <v>3152</v>
          </cell>
          <cell r="I246">
            <v>2985</v>
          </cell>
          <cell r="J246">
            <v>2725</v>
          </cell>
          <cell r="K246">
            <v>3796</v>
          </cell>
          <cell r="L246">
            <v>0</v>
          </cell>
          <cell r="M246">
            <v>0</v>
          </cell>
          <cell r="N246">
            <v>0</v>
          </cell>
          <cell r="P246">
            <v>22364</v>
          </cell>
        </row>
        <row r="247">
          <cell r="C247">
            <v>976</v>
          </cell>
          <cell r="D247">
            <v>1009</v>
          </cell>
          <cell r="E247">
            <v>1064</v>
          </cell>
          <cell r="F247">
            <v>1008</v>
          </cell>
          <cell r="G247">
            <v>1155</v>
          </cell>
          <cell r="H247">
            <v>1185</v>
          </cell>
          <cell r="I247">
            <v>1135</v>
          </cell>
          <cell r="J247">
            <v>1089</v>
          </cell>
          <cell r="K247">
            <v>2205</v>
          </cell>
          <cell r="L247">
            <v>0</v>
          </cell>
          <cell r="M247">
            <v>0</v>
          </cell>
          <cell r="N247">
            <v>0</v>
          </cell>
          <cell r="P247">
            <v>10826</v>
          </cell>
        </row>
        <row r="248">
          <cell r="C248">
            <v>0</v>
          </cell>
          <cell r="D248">
            <v>0</v>
          </cell>
          <cell r="E248">
            <v>0</v>
          </cell>
          <cell r="F248">
            <v>0</v>
          </cell>
          <cell r="G248">
            <v>0</v>
          </cell>
          <cell r="H248">
            <v>0</v>
          </cell>
          <cell r="I248">
            <v>0</v>
          </cell>
          <cell r="J248">
            <v>0</v>
          </cell>
          <cell r="K248">
            <v>506</v>
          </cell>
          <cell r="L248">
            <v>0</v>
          </cell>
          <cell r="M248">
            <v>0</v>
          </cell>
          <cell r="N248">
            <v>0</v>
          </cell>
          <cell r="P248">
            <v>506</v>
          </cell>
        </row>
        <row r="249">
          <cell r="C249">
            <v>7254</v>
          </cell>
          <cell r="D249">
            <v>8251</v>
          </cell>
          <cell r="E249">
            <v>9813</v>
          </cell>
          <cell r="F249">
            <v>9870</v>
          </cell>
          <cell r="G249">
            <v>14398</v>
          </cell>
          <cell r="H249">
            <v>12502</v>
          </cell>
          <cell r="I249">
            <v>10877</v>
          </cell>
          <cell r="J249">
            <v>14238</v>
          </cell>
          <cell r="K249">
            <v>12557</v>
          </cell>
          <cell r="L249">
            <v>0</v>
          </cell>
          <cell r="M249">
            <v>0</v>
          </cell>
          <cell r="N249">
            <v>0</v>
          </cell>
          <cell r="P249">
            <v>99760</v>
          </cell>
        </row>
        <row r="250">
          <cell r="C250">
            <v>1943</v>
          </cell>
          <cell r="D250">
            <v>1790</v>
          </cell>
          <cell r="E250">
            <v>2045</v>
          </cell>
          <cell r="F250">
            <v>1768</v>
          </cell>
          <cell r="G250">
            <v>2165</v>
          </cell>
          <cell r="H250">
            <v>1908</v>
          </cell>
          <cell r="I250">
            <v>1960</v>
          </cell>
          <cell r="J250">
            <v>2658</v>
          </cell>
          <cell r="K250">
            <v>2036</v>
          </cell>
          <cell r="L250">
            <v>0</v>
          </cell>
          <cell r="M250">
            <v>0</v>
          </cell>
          <cell r="N250">
            <v>0</v>
          </cell>
          <cell r="P250">
            <v>18273</v>
          </cell>
        </row>
        <row r="251">
          <cell r="C251">
            <v>0</v>
          </cell>
          <cell r="D251">
            <v>0</v>
          </cell>
          <cell r="E251">
            <v>0</v>
          </cell>
          <cell r="F251">
            <v>0</v>
          </cell>
          <cell r="G251">
            <v>0</v>
          </cell>
          <cell r="H251">
            <v>0</v>
          </cell>
          <cell r="I251">
            <v>0</v>
          </cell>
          <cell r="J251">
            <v>0</v>
          </cell>
          <cell r="K251">
            <v>0</v>
          </cell>
          <cell r="L251">
            <v>0</v>
          </cell>
          <cell r="M251">
            <v>0</v>
          </cell>
          <cell r="N251">
            <v>0</v>
          </cell>
          <cell r="P251">
            <v>0</v>
          </cell>
        </row>
        <row r="252">
          <cell r="C252">
            <v>0</v>
          </cell>
          <cell r="D252">
            <v>0</v>
          </cell>
          <cell r="E252">
            <v>0</v>
          </cell>
          <cell r="F252">
            <v>0</v>
          </cell>
          <cell r="G252">
            <v>0</v>
          </cell>
          <cell r="H252">
            <v>0</v>
          </cell>
          <cell r="I252">
            <v>0</v>
          </cell>
          <cell r="J252">
            <v>0</v>
          </cell>
          <cell r="K252">
            <v>0</v>
          </cell>
          <cell r="L252">
            <v>0</v>
          </cell>
          <cell r="M252">
            <v>0</v>
          </cell>
          <cell r="N252">
            <v>0</v>
          </cell>
          <cell r="P252">
            <v>0</v>
          </cell>
        </row>
        <row r="253">
          <cell r="C253">
            <v>0</v>
          </cell>
          <cell r="D253">
            <v>0</v>
          </cell>
          <cell r="E253">
            <v>0</v>
          </cell>
          <cell r="F253">
            <v>0</v>
          </cell>
          <cell r="G253">
            <v>0</v>
          </cell>
          <cell r="H253">
            <v>0</v>
          </cell>
          <cell r="I253">
            <v>0</v>
          </cell>
          <cell r="J253">
            <v>0</v>
          </cell>
          <cell r="K253">
            <v>0</v>
          </cell>
          <cell r="L253">
            <v>0</v>
          </cell>
          <cell r="M253">
            <v>0</v>
          </cell>
          <cell r="N253">
            <v>0</v>
          </cell>
          <cell r="P253">
            <v>0</v>
          </cell>
        </row>
        <row r="254">
          <cell r="C254">
            <v>321.60899999999998</v>
          </cell>
          <cell r="D254">
            <v>284.39100000000002</v>
          </cell>
          <cell r="E254">
            <v>360</v>
          </cell>
          <cell r="F254">
            <v>416</v>
          </cell>
          <cell r="G254">
            <v>474</v>
          </cell>
          <cell r="H254">
            <v>516</v>
          </cell>
          <cell r="I254">
            <v>900</v>
          </cell>
          <cell r="J254">
            <v>957</v>
          </cell>
          <cell r="K254">
            <v>609</v>
          </cell>
          <cell r="L254">
            <v>0</v>
          </cell>
          <cell r="M254">
            <v>0</v>
          </cell>
          <cell r="N254">
            <v>0</v>
          </cell>
          <cell r="P254">
            <v>4838</v>
          </cell>
        </row>
        <row r="255">
          <cell r="C255">
            <v>0</v>
          </cell>
          <cell r="D255">
            <v>0</v>
          </cell>
          <cell r="E255">
            <v>0</v>
          </cell>
          <cell r="F255">
            <v>0</v>
          </cell>
          <cell r="G255">
            <v>0</v>
          </cell>
          <cell r="H255">
            <v>0</v>
          </cell>
          <cell r="I255">
            <v>0</v>
          </cell>
          <cell r="J255">
            <v>0</v>
          </cell>
          <cell r="K255">
            <v>0</v>
          </cell>
          <cell r="L255">
            <v>0</v>
          </cell>
          <cell r="M255">
            <v>0</v>
          </cell>
          <cell r="N255">
            <v>0</v>
          </cell>
          <cell r="P255">
            <v>0</v>
          </cell>
        </row>
        <row r="256">
          <cell r="C256">
            <v>3444</v>
          </cell>
          <cell r="D256">
            <v>3919</v>
          </cell>
          <cell r="E256">
            <v>3841</v>
          </cell>
          <cell r="F256">
            <v>3916</v>
          </cell>
          <cell r="G256">
            <v>4716</v>
          </cell>
          <cell r="H256">
            <v>5630</v>
          </cell>
          <cell r="I256">
            <v>6080</v>
          </cell>
          <cell r="J256">
            <v>6458</v>
          </cell>
          <cell r="K256">
            <v>5678</v>
          </cell>
          <cell r="L256">
            <v>0</v>
          </cell>
          <cell r="M256">
            <v>0</v>
          </cell>
          <cell r="N256">
            <v>0</v>
          </cell>
          <cell r="P256">
            <v>43682</v>
          </cell>
        </row>
        <row r="257">
          <cell r="C257">
            <v>2107</v>
          </cell>
          <cell r="D257">
            <v>1545</v>
          </cell>
          <cell r="E257">
            <v>1876</v>
          </cell>
          <cell r="F257">
            <v>1876</v>
          </cell>
          <cell r="G257">
            <v>1653</v>
          </cell>
          <cell r="H257">
            <v>1882</v>
          </cell>
          <cell r="I257">
            <v>1794</v>
          </cell>
          <cell r="J257">
            <v>1726</v>
          </cell>
          <cell r="K257">
            <v>1731</v>
          </cell>
          <cell r="L257">
            <v>0</v>
          </cell>
          <cell r="M257">
            <v>0</v>
          </cell>
          <cell r="N257">
            <v>0</v>
          </cell>
          <cell r="P257">
            <v>16190</v>
          </cell>
        </row>
        <row r="258">
          <cell r="C258">
            <v>3668</v>
          </cell>
          <cell r="D258">
            <v>4114</v>
          </cell>
          <cell r="E258">
            <v>4171</v>
          </cell>
          <cell r="F258">
            <v>4797</v>
          </cell>
          <cell r="G258">
            <v>5677</v>
          </cell>
          <cell r="H258">
            <v>6201</v>
          </cell>
          <cell r="I258">
            <v>6719</v>
          </cell>
          <cell r="J258">
            <v>6762</v>
          </cell>
          <cell r="K258">
            <v>5153</v>
          </cell>
          <cell r="L258">
            <v>0</v>
          </cell>
          <cell r="M258">
            <v>0</v>
          </cell>
          <cell r="N258">
            <v>0</v>
          </cell>
          <cell r="P258">
            <v>47262</v>
          </cell>
        </row>
        <row r="259">
          <cell r="C259">
            <v>1325</v>
          </cell>
          <cell r="D259">
            <v>1219</v>
          </cell>
          <cell r="E259">
            <v>1217</v>
          </cell>
          <cell r="F259">
            <v>1228</v>
          </cell>
          <cell r="G259">
            <v>1782</v>
          </cell>
          <cell r="H259">
            <v>1956</v>
          </cell>
          <cell r="I259">
            <v>1798</v>
          </cell>
          <cell r="J259">
            <v>1713</v>
          </cell>
          <cell r="K259">
            <v>1372</v>
          </cell>
          <cell r="L259">
            <v>0</v>
          </cell>
          <cell r="M259">
            <v>0</v>
          </cell>
          <cell r="N259">
            <v>0</v>
          </cell>
          <cell r="P259">
            <v>13610</v>
          </cell>
        </row>
        <row r="260">
          <cell r="C260">
            <v>3221</v>
          </cell>
          <cell r="D260">
            <v>3180</v>
          </cell>
          <cell r="E260">
            <v>3136</v>
          </cell>
          <cell r="F260">
            <v>3514</v>
          </cell>
          <cell r="G260">
            <v>4005</v>
          </cell>
          <cell r="H260">
            <v>5084</v>
          </cell>
          <cell r="I260">
            <v>4958</v>
          </cell>
          <cell r="J260">
            <v>5100</v>
          </cell>
          <cell r="K260">
            <v>4055</v>
          </cell>
          <cell r="L260">
            <v>0</v>
          </cell>
          <cell r="M260">
            <v>0</v>
          </cell>
          <cell r="N260">
            <v>0</v>
          </cell>
          <cell r="P260">
            <v>36253</v>
          </cell>
        </row>
        <row r="261">
          <cell r="C261">
            <v>1291</v>
          </cell>
          <cell r="D261">
            <v>1428</v>
          </cell>
          <cell r="E261">
            <v>1391</v>
          </cell>
          <cell r="F261">
            <v>1391</v>
          </cell>
          <cell r="G261">
            <v>1630</v>
          </cell>
          <cell r="H261">
            <v>1751</v>
          </cell>
          <cell r="I261">
            <v>1872</v>
          </cell>
          <cell r="J261">
            <v>1891</v>
          </cell>
          <cell r="K261">
            <v>1530</v>
          </cell>
          <cell r="L261">
            <v>0</v>
          </cell>
          <cell r="M261">
            <v>0</v>
          </cell>
          <cell r="N261">
            <v>0</v>
          </cell>
          <cell r="P261">
            <v>14175</v>
          </cell>
        </row>
        <row r="262">
          <cell r="C262">
            <v>639</v>
          </cell>
          <cell r="D262">
            <v>639</v>
          </cell>
          <cell r="E262">
            <v>689</v>
          </cell>
          <cell r="F262">
            <v>681</v>
          </cell>
          <cell r="G262">
            <v>949</v>
          </cell>
          <cell r="H262">
            <v>830</v>
          </cell>
          <cell r="I262">
            <v>811</v>
          </cell>
          <cell r="J262">
            <v>704</v>
          </cell>
          <cell r="K262">
            <v>784</v>
          </cell>
          <cell r="L262">
            <v>0</v>
          </cell>
          <cell r="M262">
            <v>0</v>
          </cell>
          <cell r="N262">
            <v>0</v>
          </cell>
          <cell r="P262">
            <v>6726</v>
          </cell>
        </row>
        <row r="263">
          <cell r="C263">
            <v>1047</v>
          </cell>
          <cell r="D263">
            <v>911</v>
          </cell>
          <cell r="E263">
            <v>944</v>
          </cell>
          <cell r="F263">
            <v>980</v>
          </cell>
          <cell r="G263">
            <v>1559</v>
          </cell>
          <cell r="H263">
            <v>1838</v>
          </cell>
          <cell r="I263">
            <v>1672</v>
          </cell>
          <cell r="J263">
            <v>1534</v>
          </cell>
          <cell r="K263">
            <v>1482</v>
          </cell>
          <cell r="L263">
            <v>0</v>
          </cell>
          <cell r="M263">
            <v>0</v>
          </cell>
          <cell r="N263">
            <v>0</v>
          </cell>
          <cell r="P263">
            <v>11967</v>
          </cell>
        </row>
        <row r="264">
          <cell r="C264">
            <v>0</v>
          </cell>
          <cell r="D264">
            <v>0</v>
          </cell>
          <cell r="E264">
            <v>0</v>
          </cell>
          <cell r="F264">
            <v>0</v>
          </cell>
          <cell r="G264">
            <v>0</v>
          </cell>
          <cell r="H264">
            <v>0</v>
          </cell>
          <cell r="I264">
            <v>0</v>
          </cell>
          <cell r="J264">
            <v>0</v>
          </cell>
          <cell r="K264">
            <v>0</v>
          </cell>
          <cell r="L264">
            <v>0</v>
          </cell>
          <cell r="M264">
            <v>0</v>
          </cell>
          <cell r="N264">
            <v>0</v>
          </cell>
          <cell r="P264">
            <v>0</v>
          </cell>
        </row>
        <row r="265">
          <cell r="C265">
            <v>3328</v>
          </cell>
          <cell r="D265">
            <v>3371</v>
          </cell>
          <cell r="E265">
            <v>3626</v>
          </cell>
          <cell r="F265">
            <v>3557</v>
          </cell>
          <cell r="G265">
            <v>4086</v>
          </cell>
          <cell r="H265">
            <v>3925</v>
          </cell>
          <cell r="I265">
            <v>4757</v>
          </cell>
          <cell r="J265">
            <v>4535</v>
          </cell>
          <cell r="K265">
            <v>4630</v>
          </cell>
          <cell r="L265">
            <v>0</v>
          </cell>
          <cell r="M265">
            <v>0</v>
          </cell>
          <cell r="N265">
            <v>0</v>
          </cell>
          <cell r="P265">
            <v>35815</v>
          </cell>
        </row>
        <row r="266">
          <cell r="C266">
            <v>3303</v>
          </cell>
          <cell r="D266">
            <v>2872</v>
          </cell>
          <cell r="E266">
            <v>2877</v>
          </cell>
          <cell r="F266">
            <v>2756</v>
          </cell>
          <cell r="G266">
            <v>3230</v>
          </cell>
          <cell r="H266">
            <v>3444</v>
          </cell>
          <cell r="I266">
            <v>3474</v>
          </cell>
          <cell r="J266">
            <v>3736</v>
          </cell>
          <cell r="K266">
            <v>3427</v>
          </cell>
          <cell r="L266">
            <v>0</v>
          </cell>
          <cell r="M266">
            <v>0</v>
          </cell>
          <cell r="N266">
            <v>0</v>
          </cell>
          <cell r="P266">
            <v>29119</v>
          </cell>
        </row>
        <row r="267">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C268">
            <v>1943</v>
          </cell>
          <cell r="D268">
            <v>1943</v>
          </cell>
          <cell r="E268">
            <v>2780</v>
          </cell>
          <cell r="F268">
            <v>3037</v>
          </cell>
          <cell r="G268">
            <v>2205</v>
          </cell>
          <cell r="H268">
            <v>2190</v>
          </cell>
          <cell r="I268">
            <v>2338</v>
          </cell>
          <cell r="J268">
            <v>2325</v>
          </cell>
          <cell r="K268">
            <v>2196</v>
          </cell>
          <cell r="L268">
            <v>0</v>
          </cell>
          <cell r="M268">
            <v>0</v>
          </cell>
          <cell r="N268">
            <v>0</v>
          </cell>
          <cell r="P268">
            <v>20957</v>
          </cell>
        </row>
        <row r="269">
          <cell r="B269" t="str">
            <v>Laun og launatengd gjöld</v>
          </cell>
          <cell r="C269">
            <v>46502.608999999997</v>
          </cell>
          <cell r="D269">
            <v>48677.391000000003</v>
          </cell>
          <cell r="E269">
            <v>53642</v>
          </cell>
          <cell r="F269">
            <v>57048</v>
          </cell>
          <cell r="G269">
            <v>67560</v>
          </cell>
          <cell r="H269">
            <v>67700</v>
          </cell>
          <cell r="I269">
            <v>69318</v>
          </cell>
          <cell r="J269">
            <v>73197</v>
          </cell>
          <cell r="K269">
            <v>73499</v>
          </cell>
          <cell r="L269">
            <v>0</v>
          </cell>
          <cell r="M269">
            <v>0</v>
          </cell>
          <cell r="N269">
            <v>0</v>
          </cell>
          <cell r="P269">
            <v>557144</v>
          </cell>
        </row>
        <row r="270">
          <cell r="C270">
            <v>0</v>
          </cell>
          <cell r="D270">
            <v>0</v>
          </cell>
          <cell r="E270">
            <v>0</v>
          </cell>
          <cell r="F270">
            <v>0</v>
          </cell>
          <cell r="G270">
            <v>0</v>
          </cell>
          <cell r="H270">
            <v>0</v>
          </cell>
          <cell r="I270">
            <v>0</v>
          </cell>
          <cell r="J270">
            <v>0</v>
          </cell>
          <cell r="K270">
            <v>0</v>
          </cell>
          <cell r="L270">
            <v>0</v>
          </cell>
          <cell r="M270">
            <v>0</v>
          </cell>
          <cell r="N270">
            <v>0</v>
          </cell>
          <cell r="P270">
            <v>0</v>
          </cell>
        </row>
        <row r="271">
          <cell r="C271">
            <v>3142</v>
          </cell>
          <cell r="D271">
            <v>3703</v>
          </cell>
          <cell r="E271">
            <v>9830</v>
          </cell>
          <cell r="F271">
            <v>8265</v>
          </cell>
          <cell r="G271">
            <v>27</v>
          </cell>
          <cell r="H271">
            <v>4854</v>
          </cell>
          <cell r="I271">
            <v>3801</v>
          </cell>
          <cell r="J271">
            <v>4978</v>
          </cell>
          <cell r="K271">
            <v>2302</v>
          </cell>
          <cell r="L271">
            <v>0</v>
          </cell>
          <cell r="M271">
            <v>0</v>
          </cell>
          <cell r="N271">
            <v>0</v>
          </cell>
          <cell r="P271">
            <v>40902</v>
          </cell>
        </row>
        <row r="272">
          <cell r="C272">
            <v>0</v>
          </cell>
          <cell r="D272">
            <v>1164</v>
          </cell>
          <cell r="E272">
            <v>1055</v>
          </cell>
          <cell r="F272">
            <v>1024</v>
          </cell>
          <cell r="G272">
            <v>1272</v>
          </cell>
          <cell r="H272">
            <v>1149</v>
          </cell>
          <cell r="I272">
            <v>1002</v>
          </cell>
          <cell r="J272">
            <v>1239</v>
          </cell>
          <cell r="K272">
            <v>1658</v>
          </cell>
          <cell r="L272">
            <v>0</v>
          </cell>
          <cell r="M272">
            <v>0</v>
          </cell>
          <cell r="N272">
            <v>0</v>
          </cell>
          <cell r="P272">
            <v>9563</v>
          </cell>
        </row>
        <row r="273">
          <cell r="C273">
            <v>114</v>
          </cell>
          <cell r="D273">
            <v>110</v>
          </cell>
          <cell r="E273">
            <v>101</v>
          </cell>
          <cell r="F273">
            <v>149</v>
          </cell>
          <cell r="G273">
            <v>841</v>
          </cell>
          <cell r="H273">
            <v>119</v>
          </cell>
          <cell r="I273">
            <v>188</v>
          </cell>
          <cell r="J273">
            <v>78</v>
          </cell>
          <cell r="K273">
            <v>220</v>
          </cell>
          <cell r="L273">
            <v>0</v>
          </cell>
          <cell r="M273">
            <v>0</v>
          </cell>
          <cell r="N273">
            <v>0</v>
          </cell>
          <cell r="P273">
            <v>1920</v>
          </cell>
        </row>
        <row r="274">
          <cell r="C274">
            <v>22</v>
          </cell>
          <cell r="D274">
            <v>16</v>
          </cell>
          <cell r="E274">
            <v>19</v>
          </cell>
          <cell r="F274">
            <v>16</v>
          </cell>
          <cell r="G274">
            <v>24</v>
          </cell>
          <cell r="H274">
            <v>17</v>
          </cell>
          <cell r="I274">
            <v>34</v>
          </cell>
          <cell r="J274">
            <v>31</v>
          </cell>
          <cell r="K274">
            <v>69</v>
          </cell>
          <cell r="L274">
            <v>0</v>
          </cell>
          <cell r="M274">
            <v>0</v>
          </cell>
          <cell r="N274">
            <v>0</v>
          </cell>
          <cell r="P274">
            <v>248</v>
          </cell>
        </row>
        <row r="275">
          <cell r="C275">
            <v>553</v>
          </cell>
          <cell r="D275">
            <v>579</v>
          </cell>
          <cell r="E275">
            <v>454</v>
          </cell>
          <cell r="F275">
            <v>1686</v>
          </cell>
          <cell r="G275">
            <v>634</v>
          </cell>
          <cell r="H275">
            <v>425</v>
          </cell>
          <cell r="I275">
            <v>393</v>
          </cell>
          <cell r="J275">
            <v>14</v>
          </cell>
          <cell r="K275">
            <v>1729</v>
          </cell>
          <cell r="L275">
            <v>0</v>
          </cell>
          <cell r="M275">
            <v>0</v>
          </cell>
          <cell r="N275">
            <v>0</v>
          </cell>
          <cell r="P275">
            <v>6467</v>
          </cell>
        </row>
        <row r="276">
          <cell r="C276">
            <v>21</v>
          </cell>
          <cell r="D276">
            <v>49</v>
          </cell>
          <cell r="E276">
            <v>296</v>
          </cell>
          <cell r="F276">
            <v>348</v>
          </cell>
          <cell r="G276">
            <v>94</v>
          </cell>
          <cell r="H276">
            <v>7</v>
          </cell>
          <cell r="I276">
            <v>20</v>
          </cell>
          <cell r="J276">
            <v>179</v>
          </cell>
          <cell r="K276">
            <v>66</v>
          </cell>
          <cell r="L276">
            <v>0</v>
          </cell>
          <cell r="M276">
            <v>0</v>
          </cell>
          <cell r="N276">
            <v>0</v>
          </cell>
          <cell r="P276">
            <v>1080</v>
          </cell>
        </row>
        <row r="277">
          <cell r="C277">
            <v>68</v>
          </cell>
          <cell r="D277">
            <v>23</v>
          </cell>
          <cell r="E277">
            <v>128</v>
          </cell>
          <cell r="F277">
            <v>3</v>
          </cell>
          <cell r="G277">
            <v>46</v>
          </cell>
          <cell r="H277">
            <v>31</v>
          </cell>
          <cell r="I277">
            <v>30</v>
          </cell>
          <cell r="J277">
            <v>-74</v>
          </cell>
          <cell r="K277">
            <v>53</v>
          </cell>
          <cell r="L277">
            <v>0</v>
          </cell>
          <cell r="M277">
            <v>0</v>
          </cell>
          <cell r="N277">
            <v>0</v>
          </cell>
          <cell r="P277">
            <v>308</v>
          </cell>
        </row>
        <row r="278">
          <cell r="C278">
            <v>0</v>
          </cell>
          <cell r="D278">
            <v>0</v>
          </cell>
          <cell r="E278">
            <v>0</v>
          </cell>
          <cell r="F278">
            <v>0</v>
          </cell>
          <cell r="G278">
            <v>0</v>
          </cell>
          <cell r="H278">
            <v>0</v>
          </cell>
          <cell r="I278">
            <v>0</v>
          </cell>
          <cell r="J278">
            <v>0</v>
          </cell>
          <cell r="K278">
            <v>0</v>
          </cell>
          <cell r="L278">
            <v>0</v>
          </cell>
          <cell r="M278">
            <v>0</v>
          </cell>
          <cell r="N278">
            <v>0</v>
          </cell>
          <cell r="P278">
            <v>0</v>
          </cell>
        </row>
        <row r="279">
          <cell r="C279">
            <v>168</v>
          </cell>
          <cell r="D279">
            <v>-66</v>
          </cell>
          <cell r="E279">
            <v>-188</v>
          </cell>
          <cell r="F279">
            <v>-160</v>
          </cell>
          <cell r="G279">
            <v>-186</v>
          </cell>
          <cell r="H279">
            <v>0</v>
          </cell>
          <cell r="I279">
            <v>0</v>
          </cell>
          <cell r="J279">
            <v>0</v>
          </cell>
          <cell r="K279">
            <v>0</v>
          </cell>
          <cell r="L279">
            <v>0</v>
          </cell>
          <cell r="M279">
            <v>0</v>
          </cell>
          <cell r="N279">
            <v>0</v>
          </cell>
          <cell r="P279">
            <v>-432</v>
          </cell>
        </row>
        <row r="280">
          <cell r="C280">
            <v>0</v>
          </cell>
          <cell r="D280">
            <v>0</v>
          </cell>
          <cell r="E280">
            <v>0</v>
          </cell>
          <cell r="F280">
            <v>0</v>
          </cell>
          <cell r="G280">
            <v>0</v>
          </cell>
          <cell r="H280">
            <v>0</v>
          </cell>
          <cell r="I280">
            <v>0</v>
          </cell>
          <cell r="J280">
            <v>0</v>
          </cell>
          <cell r="K280">
            <v>0</v>
          </cell>
          <cell r="L280">
            <v>0</v>
          </cell>
          <cell r="M280">
            <v>0</v>
          </cell>
          <cell r="N280">
            <v>0</v>
          </cell>
          <cell r="P280">
            <v>0</v>
          </cell>
        </row>
        <row r="281">
          <cell r="C281">
            <v>0</v>
          </cell>
          <cell r="D281">
            <v>0</v>
          </cell>
          <cell r="E281">
            <v>0</v>
          </cell>
          <cell r="F281">
            <v>0</v>
          </cell>
          <cell r="G281">
            <v>0</v>
          </cell>
          <cell r="H281">
            <v>0</v>
          </cell>
          <cell r="I281">
            <v>0</v>
          </cell>
          <cell r="J281">
            <v>0</v>
          </cell>
          <cell r="K281">
            <v>0</v>
          </cell>
          <cell r="L281">
            <v>0</v>
          </cell>
          <cell r="M281">
            <v>0</v>
          </cell>
          <cell r="N281">
            <v>0</v>
          </cell>
          <cell r="P281">
            <v>0</v>
          </cell>
        </row>
        <row r="282">
          <cell r="C282">
            <v>167</v>
          </cell>
          <cell r="D282">
            <v>147</v>
          </cell>
          <cell r="E282">
            <v>185</v>
          </cell>
          <cell r="F282">
            <v>229</v>
          </cell>
          <cell r="G282">
            <v>261</v>
          </cell>
          <cell r="H282">
            <v>524</v>
          </cell>
          <cell r="I282">
            <v>158</v>
          </cell>
          <cell r="J282">
            <v>249</v>
          </cell>
          <cell r="K282">
            <v>228</v>
          </cell>
          <cell r="L282">
            <v>0</v>
          </cell>
          <cell r="M282">
            <v>0</v>
          </cell>
          <cell r="N282">
            <v>0</v>
          </cell>
          <cell r="P282">
            <v>2148</v>
          </cell>
        </row>
        <row r="283">
          <cell r="C283">
            <v>59</v>
          </cell>
          <cell r="D283">
            <v>137</v>
          </cell>
          <cell r="E283">
            <v>155</v>
          </cell>
          <cell r="F283">
            <v>129</v>
          </cell>
          <cell r="G283">
            <v>198</v>
          </cell>
          <cell r="H283">
            <v>131</v>
          </cell>
          <cell r="I283">
            <v>54</v>
          </cell>
          <cell r="J283">
            <v>78</v>
          </cell>
          <cell r="K283">
            <v>95</v>
          </cell>
          <cell r="L283">
            <v>0</v>
          </cell>
          <cell r="M283">
            <v>0</v>
          </cell>
          <cell r="N283">
            <v>0</v>
          </cell>
          <cell r="P283">
            <v>1036</v>
          </cell>
        </row>
        <row r="284">
          <cell r="C284">
            <v>119</v>
          </cell>
          <cell r="D284">
            <v>203</v>
          </cell>
          <cell r="E284">
            <v>157</v>
          </cell>
          <cell r="F284">
            <v>206</v>
          </cell>
          <cell r="G284">
            <v>519</v>
          </cell>
          <cell r="H284">
            <v>152</v>
          </cell>
          <cell r="I284">
            <v>242</v>
          </cell>
          <cell r="J284">
            <v>70</v>
          </cell>
          <cell r="K284">
            <v>235</v>
          </cell>
          <cell r="L284">
            <v>0</v>
          </cell>
          <cell r="M284">
            <v>0</v>
          </cell>
          <cell r="N284">
            <v>0</v>
          </cell>
          <cell r="P284">
            <v>1903</v>
          </cell>
        </row>
        <row r="285">
          <cell r="C285">
            <v>33</v>
          </cell>
          <cell r="D285">
            <v>35</v>
          </cell>
          <cell r="E285">
            <v>98</v>
          </cell>
          <cell r="F285">
            <v>39</v>
          </cell>
          <cell r="G285">
            <v>50</v>
          </cell>
          <cell r="H285">
            <v>19</v>
          </cell>
          <cell r="I285">
            <v>27</v>
          </cell>
          <cell r="J285">
            <v>47</v>
          </cell>
          <cell r="K285">
            <v>41</v>
          </cell>
          <cell r="L285">
            <v>0</v>
          </cell>
          <cell r="M285">
            <v>0</v>
          </cell>
          <cell r="N285">
            <v>0</v>
          </cell>
          <cell r="P285">
            <v>389</v>
          </cell>
        </row>
        <row r="286">
          <cell r="C286">
            <v>77</v>
          </cell>
          <cell r="D286">
            <v>65</v>
          </cell>
          <cell r="E286">
            <v>370</v>
          </cell>
          <cell r="F286">
            <v>-104</v>
          </cell>
          <cell r="G286">
            <v>185</v>
          </cell>
          <cell r="H286">
            <v>223</v>
          </cell>
          <cell r="I286">
            <v>168</v>
          </cell>
          <cell r="J286">
            <v>120</v>
          </cell>
          <cell r="K286">
            <v>29</v>
          </cell>
          <cell r="L286">
            <v>0</v>
          </cell>
          <cell r="M286">
            <v>0</v>
          </cell>
          <cell r="N286">
            <v>0</v>
          </cell>
          <cell r="P286">
            <v>1133</v>
          </cell>
        </row>
        <row r="287">
          <cell r="C287">
            <v>11</v>
          </cell>
          <cell r="D287">
            <v>15</v>
          </cell>
          <cell r="E287">
            <v>41</v>
          </cell>
          <cell r="F287">
            <v>26</v>
          </cell>
          <cell r="G287">
            <v>122</v>
          </cell>
          <cell r="H287">
            <v>19</v>
          </cell>
          <cell r="I287">
            <v>12</v>
          </cell>
          <cell r="J287">
            <v>24</v>
          </cell>
          <cell r="K287">
            <v>45</v>
          </cell>
          <cell r="L287">
            <v>0</v>
          </cell>
          <cell r="M287">
            <v>0</v>
          </cell>
          <cell r="N287">
            <v>0</v>
          </cell>
          <cell r="P287">
            <v>315</v>
          </cell>
        </row>
        <row r="288">
          <cell r="C288">
            <v>20</v>
          </cell>
          <cell r="D288">
            <v>24</v>
          </cell>
          <cell r="E288">
            <v>21</v>
          </cell>
          <cell r="F288">
            <v>23</v>
          </cell>
          <cell r="G288">
            <v>13</v>
          </cell>
          <cell r="H288">
            <v>20</v>
          </cell>
          <cell r="I288">
            <v>26</v>
          </cell>
          <cell r="J288">
            <v>14</v>
          </cell>
          <cell r="K288">
            <v>8</v>
          </cell>
          <cell r="L288">
            <v>0</v>
          </cell>
          <cell r="M288">
            <v>0</v>
          </cell>
          <cell r="N288">
            <v>0</v>
          </cell>
          <cell r="P288">
            <v>169</v>
          </cell>
        </row>
        <row r="289">
          <cell r="C289">
            <v>46</v>
          </cell>
          <cell r="D289">
            <v>23</v>
          </cell>
          <cell r="E289">
            <v>46</v>
          </cell>
          <cell r="F289">
            <v>11</v>
          </cell>
          <cell r="G289">
            <v>136</v>
          </cell>
          <cell r="H289">
            <v>27</v>
          </cell>
          <cell r="I289">
            <v>30</v>
          </cell>
          <cell r="J289">
            <v>83</v>
          </cell>
          <cell r="K289">
            <v>35</v>
          </cell>
          <cell r="L289">
            <v>0</v>
          </cell>
          <cell r="M289">
            <v>0</v>
          </cell>
          <cell r="N289">
            <v>0</v>
          </cell>
          <cell r="P289">
            <v>437</v>
          </cell>
        </row>
        <row r="290">
          <cell r="C290">
            <v>0</v>
          </cell>
          <cell r="D290">
            <v>0</v>
          </cell>
          <cell r="E290">
            <v>0</v>
          </cell>
          <cell r="F290">
            <v>0</v>
          </cell>
          <cell r="G290">
            <v>0</v>
          </cell>
          <cell r="H290">
            <v>0</v>
          </cell>
          <cell r="I290">
            <v>0</v>
          </cell>
          <cell r="J290">
            <v>0</v>
          </cell>
          <cell r="K290">
            <v>0</v>
          </cell>
          <cell r="L290">
            <v>0</v>
          </cell>
          <cell r="M290">
            <v>0</v>
          </cell>
          <cell r="N290">
            <v>0</v>
          </cell>
          <cell r="P290">
            <v>0</v>
          </cell>
        </row>
        <row r="291">
          <cell r="C291">
            <v>101</v>
          </cell>
          <cell r="D291">
            <v>138</v>
          </cell>
          <cell r="E291">
            <v>510</v>
          </cell>
          <cell r="F291">
            <v>178</v>
          </cell>
          <cell r="G291">
            <v>212</v>
          </cell>
          <cell r="H291">
            <v>269</v>
          </cell>
          <cell r="I291">
            <v>676</v>
          </cell>
          <cell r="J291">
            <v>-430</v>
          </cell>
          <cell r="K291">
            <v>308</v>
          </cell>
          <cell r="L291">
            <v>0</v>
          </cell>
          <cell r="M291">
            <v>0</v>
          </cell>
          <cell r="N291">
            <v>0</v>
          </cell>
          <cell r="P291">
            <v>1962</v>
          </cell>
        </row>
        <row r="292">
          <cell r="C292">
            <v>182</v>
          </cell>
          <cell r="D292">
            <v>-15</v>
          </cell>
          <cell r="E292">
            <v>271</v>
          </cell>
          <cell r="F292">
            <v>167</v>
          </cell>
          <cell r="G292">
            <v>-202</v>
          </cell>
          <cell r="H292">
            <v>95</v>
          </cell>
          <cell r="I292">
            <v>36</v>
          </cell>
          <cell r="J292">
            <v>61</v>
          </cell>
          <cell r="K292">
            <v>180</v>
          </cell>
          <cell r="L292">
            <v>0</v>
          </cell>
          <cell r="M292">
            <v>0</v>
          </cell>
          <cell r="N292">
            <v>0</v>
          </cell>
          <cell r="P292">
            <v>775</v>
          </cell>
        </row>
        <row r="293">
          <cell r="C293">
            <v>2</v>
          </cell>
          <cell r="D293">
            <v>43</v>
          </cell>
          <cell r="E293">
            <v>15</v>
          </cell>
          <cell r="F293">
            <v>47</v>
          </cell>
          <cell r="G293">
            <v>-1</v>
          </cell>
          <cell r="H293">
            <v>160</v>
          </cell>
          <cell r="I293">
            <v>3</v>
          </cell>
          <cell r="J293">
            <v>38</v>
          </cell>
          <cell r="K293">
            <v>31</v>
          </cell>
          <cell r="L293">
            <v>0</v>
          </cell>
          <cell r="M293">
            <v>0</v>
          </cell>
          <cell r="N293">
            <v>0</v>
          </cell>
          <cell r="P293">
            <v>338</v>
          </cell>
        </row>
        <row r="294">
          <cell r="C294">
            <v>51</v>
          </cell>
          <cell r="D294">
            <v>52</v>
          </cell>
          <cell r="E294">
            <v>345</v>
          </cell>
          <cell r="F294">
            <v>324</v>
          </cell>
          <cell r="G294">
            <v>595</v>
          </cell>
          <cell r="H294">
            <v>212</v>
          </cell>
          <cell r="I294">
            <v>39</v>
          </cell>
          <cell r="J294">
            <v>94</v>
          </cell>
          <cell r="K294">
            <v>220</v>
          </cell>
          <cell r="L294">
            <v>0</v>
          </cell>
          <cell r="M294">
            <v>0</v>
          </cell>
          <cell r="N294">
            <v>0</v>
          </cell>
          <cell r="P294">
            <v>1932</v>
          </cell>
        </row>
        <row r="295">
          <cell r="B295" t="str">
            <v>Ýmiss starfsmannakostnaður</v>
          </cell>
          <cell r="C295">
            <v>4956</v>
          </cell>
          <cell r="D295">
            <v>6445</v>
          </cell>
          <cell r="E295">
            <v>13909</v>
          </cell>
          <cell r="F295">
            <v>12606</v>
          </cell>
          <cell r="G295">
            <v>4840</v>
          </cell>
          <cell r="H295">
            <v>8453</v>
          </cell>
          <cell r="I295">
            <v>6939</v>
          </cell>
          <cell r="J295">
            <v>6893</v>
          </cell>
          <cell r="K295">
            <v>7552</v>
          </cell>
          <cell r="L295">
            <v>0</v>
          </cell>
          <cell r="M295">
            <v>0</v>
          </cell>
          <cell r="N295">
            <v>0</v>
          </cell>
          <cell r="P295">
            <v>72593</v>
          </cell>
        </row>
        <row r="296">
          <cell r="C296">
            <v>0</v>
          </cell>
          <cell r="D296">
            <v>0</v>
          </cell>
          <cell r="E296">
            <v>0</v>
          </cell>
          <cell r="F296">
            <v>0</v>
          </cell>
          <cell r="G296">
            <v>0</v>
          </cell>
          <cell r="H296">
            <v>0</v>
          </cell>
          <cell r="I296">
            <v>0</v>
          </cell>
          <cell r="J296">
            <v>0</v>
          </cell>
          <cell r="K296">
            <v>0</v>
          </cell>
          <cell r="L296">
            <v>0</v>
          </cell>
          <cell r="M296">
            <v>0</v>
          </cell>
          <cell r="N296">
            <v>0</v>
          </cell>
          <cell r="P296">
            <v>0</v>
          </cell>
        </row>
        <row r="297">
          <cell r="C297">
            <v>0</v>
          </cell>
          <cell r="D297">
            <v>13</v>
          </cell>
          <cell r="E297">
            <v>51</v>
          </cell>
          <cell r="F297">
            <v>1</v>
          </cell>
          <cell r="G297">
            <v>56</v>
          </cell>
          <cell r="H297">
            <v>15</v>
          </cell>
          <cell r="I297">
            <v>28</v>
          </cell>
          <cell r="J297">
            <v>97</v>
          </cell>
          <cell r="K297">
            <v>49</v>
          </cell>
          <cell r="L297">
            <v>0</v>
          </cell>
          <cell r="M297">
            <v>0</v>
          </cell>
          <cell r="N297">
            <v>0</v>
          </cell>
          <cell r="P297">
            <v>310</v>
          </cell>
        </row>
        <row r="298">
          <cell r="C298">
            <v>0</v>
          </cell>
          <cell r="D298">
            <v>11</v>
          </cell>
          <cell r="E298">
            <v>2</v>
          </cell>
          <cell r="F298">
            <v>0</v>
          </cell>
          <cell r="G298">
            <v>-1</v>
          </cell>
          <cell r="H298">
            <v>1</v>
          </cell>
          <cell r="I298">
            <v>0</v>
          </cell>
          <cell r="J298">
            <v>88</v>
          </cell>
          <cell r="K298">
            <v>-10</v>
          </cell>
          <cell r="L298">
            <v>0</v>
          </cell>
          <cell r="M298">
            <v>0</v>
          </cell>
          <cell r="N298">
            <v>0</v>
          </cell>
          <cell r="P298">
            <v>91</v>
          </cell>
        </row>
        <row r="299">
          <cell r="C299">
            <v>40</v>
          </cell>
          <cell r="D299">
            <v>46</v>
          </cell>
          <cell r="E299">
            <v>42</v>
          </cell>
          <cell r="F299">
            <v>66</v>
          </cell>
          <cell r="G299">
            <v>43</v>
          </cell>
          <cell r="H299">
            <v>53</v>
          </cell>
          <cell r="I299">
            <v>48</v>
          </cell>
          <cell r="J299">
            <v>67</v>
          </cell>
          <cell r="K299">
            <v>68</v>
          </cell>
          <cell r="L299">
            <v>0</v>
          </cell>
          <cell r="M299">
            <v>0</v>
          </cell>
          <cell r="N299">
            <v>0</v>
          </cell>
          <cell r="P299">
            <v>473</v>
          </cell>
        </row>
        <row r="300">
          <cell r="C300">
            <v>18</v>
          </cell>
          <cell r="D300">
            <v>39</v>
          </cell>
          <cell r="E300">
            <v>25</v>
          </cell>
          <cell r="F300">
            <v>18</v>
          </cell>
          <cell r="G300">
            <v>19</v>
          </cell>
          <cell r="H300">
            <v>18</v>
          </cell>
          <cell r="I300">
            <v>19</v>
          </cell>
          <cell r="J300">
            <v>19</v>
          </cell>
          <cell r="K300">
            <v>34</v>
          </cell>
          <cell r="L300">
            <v>0</v>
          </cell>
          <cell r="M300">
            <v>0</v>
          </cell>
          <cell r="N300">
            <v>0</v>
          </cell>
          <cell r="P300">
            <v>209</v>
          </cell>
        </row>
        <row r="301">
          <cell r="C301">
            <v>1</v>
          </cell>
          <cell r="D301">
            <v>25</v>
          </cell>
          <cell r="E301">
            <v>34</v>
          </cell>
          <cell r="F301">
            <v>22</v>
          </cell>
          <cell r="G301">
            <v>51</v>
          </cell>
          <cell r="H301">
            <v>84</v>
          </cell>
          <cell r="I301">
            <v>14</v>
          </cell>
          <cell r="J301">
            <v>62</v>
          </cell>
          <cell r="K301">
            <v>62</v>
          </cell>
          <cell r="L301">
            <v>0</v>
          </cell>
          <cell r="M301">
            <v>0</v>
          </cell>
          <cell r="N301">
            <v>0</v>
          </cell>
          <cell r="P301">
            <v>355</v>
          </cell>
        </row>
        <row r="302">
          <cell r="C302">
            <v>40</v>
          </cell>
          <cell r="D302">
            <v>26</v>
          </cell>
          <cell r="E302">
            <v>24</v>
          </cell>
          <cell r="F302">
            <v>55</v>
          </cell>
          <cell r="G302">
            <v>30</v>
          </cell>
          <cell r="H302">
            <v>49</v>
          </cell>
          <cell r="I302">
            <v>62</v>
          </cell>
          <cell r="J302">
            <v>46</v>
          </cell>
          <cell r="K302">
            <v>83</v>
          </cell>
          <cell r="L302">
            <v>0</v>
          </cell>
          <cell r="M302">
            <v>0</v>
          </cell>
          <cell r="N302">
            <v>0</v>
          </cell>
          <cell r="P302">
            <v>415</v>
          </cell>
        </row>
        <row r="303">
          <cell r="C303">
            <v>99</v>
          </cell>
          <cell r="D303">
            <v>26</v>
          </cell>
          <cell r="E303">
            <v>25</v>
          </cell>
          <cell r="F303">
            <v>24</v>
          </cell>
          <cell r="G303">
            <v>37</v>
          </cell>
          <cell r="H303">
            <v>214</v>
          </cell>
          <cell r="I303">
            <v>96</v>
          </cell>
          <cell r="J303">
            <v>142</v>
          </cell>
          <cell r="K303">
            <v>191</v>
          </cell>
          <cell r="L303">
            <v>0</v>
          </cell>
          <cell r="M303">
            <v>0</v>
          </cell>
          <cell r="N303">
            <v>0</v>
          </cell>
          <cell r="P303">
            <v>854</v>
          </cell>
        </row>
        <row r="304">
          <cell r="C304">
            <v>0</v>
          </cell>
          <cell r="D304">
            <v>0</v>
          </cell>
          <cell r="E304">
            <v>0</v>
          </cell>
          <cell r="F304">
            <v>0</v>
          </cell>
          <cell r="G304">
            <v>0</v>
          </cell>
          <cell r="H304">
            <v>0</v>
          </cell>
          <cell r="I304">
            <v>0</v>
          </cell>
          <cell r="J304">
            <v>0</v>
          </cell>
          <cell r="K304">
            <v>0</v>
          </cell>
          <cell r="L304">
            <v>0</v>
          </cell>
          <cell r="M304">
            <v>0</v>
          </cell>
          <cell r="N304">
            <v>0</v>
          </cell>
          <cell r="P304">
            <v>0</v>
          </cell>
        </row>
        <row r="305">
          <cell r="C305">
            <v>0</v>
          </cell>
          <cell r="D305">
            <v>0</v>
          </cell>
          <cell r="E305">
            <v>38</v>
          </cell>
          <cell r="F305">
            <v>0</v>
          </cell>
          <cell r="G305">
            <v>0</v>
          </cell>
          <cell r="H305">
            <v>0</v>
          </cell>
          <cell r="I305">
            <v>0</v>
          </cell>
          <cell r="J305">
            <v>0</v>
          </cell>
          <cell r="K305">
            <v>0</v>
          </cell>
          <cell r="L305">
            <v>0</v>
          </cell>
          <cell r="M305">
            <v>0</v>
          </cell>
          <cell r="N305">
            <v>0</v>
          </cell>
          <cell r="P305">
            <v>38</v>
          </cell>
        </row>
        <row r="306">
          <cell r="C306">
            <v>0</v>
          </cell>
          <cell r="D306">
            <v>0</v>
          </cell>
          <cell r="E306">
            <v>0</v>
          </cell>
          <cell r="F306">
            <v>0</v>
          </cell>
          <cell r="G306">
            <v>0</v>
          </cell>
          <cell r="H306">
            <v>0</v>
          </cell>
          <cell r="I306">
            <v>0</v>
          </cell>
          <cell r="J306">
            <v>0</v>
          </cell>
          <cell r="K306">
            <v>0</v>
          </cell>
          <cell r="L306">
            <v>0</v>
          </cell>
          <cell r="M306">
            <v>0</v>
          </cell>
          <cell r="N306">
            <v>0</v>
          </cell>
          <cell r="P306">
            <v>0</v>
          </cell>
        </row>
        <row r="307">
          <cell r="C307">
            <v>0</v>
          </cell>
          <cell r="D307">
            <v>0</v>
          </cell>
          <cell r="E307">
            <v>0</v>
          </cell>
          <cell r="F307">
            <v>0</v>
          </cell>
          <cell r="G307">
            <v>0</v>
          </cell>
          <cell r="H307">
            <v>0</v>
          </cell>
          <cell r="I307">
            <v>0</v>
          </cell>
          <cell r="J307">
            <v>0</v>
          </cell>
          <cell r="K307">
            <v>0</v>
          </cell>
          <cell r="L307">
            <v>0</v>
          </cell>
          <cell r="M307">
            <v>0</v>
          </cell>
          <cell r="N307">
            <v>0</v>
          </cell>
          <cell r="P307">
            <v>0</v>
          </cell>
        </row>
        <row r="308">
          <cell r="C308">
            <v>2</v>
          </cell>
          <cell r="D308">
            <v>50</v>
          </cell>
          <cell r="E308">
            <v>11</v>
          </cell>
          <cell r="F308">
            <v>0</v>
          </cell>
          <cell r="G308">
            <v>2</v>
          </cell>
          <cell r="H308">
            <v>1</v>
          </cell>
          <cell r="I308">
            <v>1</v>
          </cell>
          <cell r="J308">
            <v>0</v>
          </cell>
          <cell r="K308">
            <v>10</v>
          </cell>
          <cell r="L308">
            <v>0</v>
          </cell>
          <cell r="M308">
            <v>0</v>
          </cell>
          <cell r="N308">
            <v>0</v>
          </cell>
          <cell r="P308">
            <v>77</v>
          </cell>
        </row>
        <row r="309">
          <cell r="C309">
            <v>-1</v>
          </cell>
          <cell r="D309">
            <v>37</v>
          </cell>
          <cell r="E309">
            <v>130</v>
          </cell>
          <cell r="F309">
            <v>129</v>
          </cell>
          <cell r="G309">
            <v>24</v>
          </cell>
          <cell r="H309">
            <v>24</v>
          </cell>
          <cell r="I309">
            <v>29</v>
          </cell>
          <cell r="J309">
            <v>27</v>
          </cell>
          <cell r="K309">
            <v>438</v>
          </cell>
          <cell r="L309">
            <v>0</v>
          </cell>
          <cell r="M309">
            <v>0</v>
          </cell>
          <cell r="N309">
            <v>0</v>
          </cell>
          <cell r="P309">
            <v>837</v>
          </cell>
        </row>
        <row r="310">
          <cell r="C310">
            <v>21</v>
          </cell>
          <cell r="D310">
            <v>155</v>
          </cell>
          <cell r="E310">
            <v>179</v>
          </cell>
          <cell r="F310">
            <v>227</v>
          </cell>
          <cell r="G310">
            <v>179</v>
          </cell>
          <cell r="H310">
            <v>194</v>
          </cell>
          <cell r="I310">
            <v>200</v>
          </cell>
          <cell r="J310">
            <v>196</v>
          </cell>
          <cell r="K310">
            <v>298</v>
          </cell>
          <cell r="L310">
            <v>0</v>
          </cell>
          <cell r="M310">
            <v>0</v>
          </cell>
          <cell r="N310">
            <v>0</v>
          </cell>
          <cell r="P310">
            <v>1649</v>
          </cell>
        </row>
        <row r="311">
          <cell r="C311">
            <v>32</v>
          </cell>
          <cell r="D311">
            <v>50</v>
          </cell>
          <cell r="E311">
            <v>46</v>
          </cell>
          <cell r="F311">
            <v>58</v>
          </cell>
          <cell r="G311">
            <v>35</v>
          </cell>
          <cell r="H311">
            <v>56</v>
          </cell>
          <cell r="I311">
            <v>55</v>
          </cell>
          <cell r="J311">
            <v>68</v>
          </cell>
          <cell r="K311">
            <v>108</v>
          </cell>
          <cell r="L311">
            <v>0</v>
          </cell>
          <cell r="M311">
            <v>0</v>
          </cell>
          <cell r="N311">
            <v>0</v>
          </cell>
          <cell r="P311">
            <v>508</v>
          </cell>
        </row>
        <row r="312">
          <cell r="C312">
            <v>58</v>
          </cell>
          <cell r="D312">
            <v>112</v>
          </cell>
          <cell r="E312">
            <v>132</v>
          </cell>
          <cell r="F312">
            <v>103</v>
          </cell>
          <cell r="G312">
            <v>121</v>
          </cell>
          <cell r="H312">
            <v>148</v>
          </cell>
          <cell r="I312">
            <v>153</v>
          </cell>
          <cell r="J312">
            <v>142</v>
          </cell>
          <cell r="K312">
            <v>271</v>
          </cell>
          <cell r="L312">
            <v>0</v>
          </cell>
          <cell r="M312">
            <v>0</v>
          </cell>
          <cell r="N312">
            <v>0</v>
          </cell>
          <cell r="P312">
            <v>1240</v>
          </cell>
        </row>
        <row r="313">
          <cell r="C313">
            <v>30</v>
          </cell>
          <cell r="D313">
            <v>46</v>
          </cell>
          <cell r="E313">
            <v>47</v>
          </cell>
          <cell r="F313">
            <v>52</v>
          </cell>
          <cell r="G313">
            <v>54</v>
          </cell>
          <cell r="H313">
            <v>51</v>
          </cell>
          <cell r="I313">
            <v>52</v>
          </cell>
          <cell r="J313">
            <v>47</v>
          </cell>
          <cell r="K313">
            <v>105</v>
          </cell>
          <cell r="L313">
            <v>0</v>
          </cell>
          <cell r="M313">
            <v>0</v>
          </cell>
          <cell r="N313">
            <v>0</v>
          </cell>
          <cell r="P313">
            <v>484</v>
          </cell>
        </row>
        <row r="314">
          <cell r="C314">
            <v>24</v>
          </cell>
          <cell r="D314">
            <v>34</v>
          </cell>
          <cell r="E314">
            <v>31</v>
          </cell>
          <cell r="F314">
            <v>33</v>
          </cell>
          <cell r="G314">
            <v>9</v>
          </cell>
          <cell r="H314">
            <v>33</v>
          </cell>
          <cell r="I314">
            <v>37</v>
          </cell>
          <cell r="J314">
            <v>45</v>
          </cell>
          <cell r="K314">
            <v>72</v>
          </cell>
          <cell r="L314">
            <v>0</v>
          </cell>
          <cell r="M314">
            <v>0</v>
          </cell>
          <cell r="N314">
            <v>0</v>
          </cell>
          <cell r="P314">
            <v>318</v>
          </cell>
        </row>
        <row r="315">
          <cell r="C315">
            <v>33</v>
          </cell>
          <cell r="D315">
            <v>50</v>
          </cell>
          <cell r="E315">
            <v>56</v>
          </cell>
          <cell r="F315">
            <v>60</v>
          </cell>
          <cell r="G315">
            <v>69</v>
          </cell>
          <cell r="H315">
            <v>91</v>
          </cell>
          <cell r="I315">
            <v>65</v>
          </cell>
          <cell r="J315">
            <v>65</v>
          </cell>
          <cell r="K315">
            <v>130</v>
          </cell>
          <cell r="L315">
            <v>0</v>
          </cell>
          <cell r="M315">
            <v>0</v>
          </cell>
          <cell r="N315">
            <v>0</v>
          </cell>
          <cell r="P315">
            <v>619</v>
          </cell>
        </row>
        <row r="316">
          <cell r="C316">
            <v>1</v>
          </cell>
          <cell r="D316">
            <v>7</v>
          </cell>
          <cell r="E316">
            <v>22</v>
          </cell>
          <cell r="F316">
            <v>7</v>
          </cell>
          <cell r="G316">
            <v>33</v>
          </cell>
          <cell r="H316">
            <v>84</v>
          </cell>
          <cell r="I316">
            <v>0</v>
          </cell>
          <cell r="J316">
            <v>-49</v>
          </cell>
          <cell r="K316">
            <v>12</v>
          </cell>
          <cell r="L316">
            <v>0</v>
          </cell>
          <cell r="M316">
            <v>0</v>
          </cell>
          <cell r="N316">
            <v>0</v>
          </cell>
          <cell r="P316">
            <v>117</v>
          </cell>
        </row>
        <row r="317">
          <cell r="C317">
            <v>102</v>
          </cell>
          <cell r="D317">
            <v>464</v>
          </cell>
          <cell r="E317">
            <v>362</v>
          </cell>
          <cell r="F317">
            <v>488</v>
          </cell>
          <cell r="G317">
            <v>288</v>
          </cell>
          <cell r="H317">
            <v>415</v>
          </cell>
          <cell r="I317">
            <v>401</v>
          </cell>
          <cell r="J317">
            <v>392</v>
          </cell>
          <cell r="K317">
            <v>475</v>
          </cell>
          <cell r="L317">
            <v>0</v>
          </cell>
          <cell r="M317">
            <v>0</v>
          </cell>
          <cell r="N317">
            <v>0</v>
          </cell>
          <cell r="P317">
            <v>3387</v>
          </cell>
        </row>
        <row r="318">
          <cell r="C318">
            <v>73</v>
          </cell>
          <cell r="D318">
            <v>10</v>
          </cell>
          <cell r="E318">
            <v>12</v>
          </cell>
          <cell r="F318">
            <v>119</v>
          </cell>
          <cell r="G318">
            <v>421</v>
          </cell>
          <cell r="H318">
            <v>3</v>
          </cell>
          <cell r="I318">
            <v>81</v>
          </cell>
          <cell r="J318">
            <v>15</v>
          </cell>
          <cell r="K318">
            <v>412</v>
          </cell>
          <cell r="L318">
            <v>0</v>
          </cell>
          <cell r="M318">
            <v>0</v>
          </cell>
          <cell r="N318">
            <v>0</v>
          </cell>
          <cell r="P318">
            <v>1146</v>
          </cell>
        </row>
        <row r="319">
          <cell r="C319">
            <v>76</v>
          </cell>
          <cell r="D319">
            <v>132</v>
          </cell>
          <cell r="E319">
            <v>94</v>
          </cell>
          <cell r="F319">
            <v>99</v>
          </cell>
          <cell r="G319">
            <v>134</v>
          </cell>
          <cell r="H319">
            <v>106</v>
          </cell>
          <cell r="I319">
            <v>118</v>
          </cell>
          <cell r="J319">
            <v>123</v>
          </cell>
          <cell r="K319">
            <v>175</v>
          </cell>
          <cell r="L319">
            <v>0</v>
          </cell>
          <cell r="M319">
            <v>0</v>
          </cell>
          <cell r="N319">
            <v>0</v>
          </cell>
          <cell r="P319">
            <v>1057</v>
          </cell>
        </row>
        <row r="320">
          <cell r="C320">
            <v>6</v>
          </cell>
          <cell r="D320">
            <v>18</v>
          </cell>
          <cell r="E320">
            <v>25</v>
          </cell>
          <cell r="F320">
            <v>36</v>
          </cell>
          <cell r="G320">
            <v>24</v>
          </cell>
          <cell r="H320">
            <v>26</v>
          </cell>
          <cell r="I320">
            <v>24</v>
          </cell>
          <cell r="J320">
            <v>25</v>
          </cell>
          <cell r="K320">
            <v>38</v>
          </cell>
          <cell r="L320">
            <v>0</v>
          </cell>
          <cell r="M320">
            <v>0</v>
          </cell>
          <cell r="N320">
            <v>0</v>
          </cell>
          <cell r="P320">
            <v>222</v>
          </cell>
        </row>
        <row r="321">
          <cell r="B321" t="str">
            <v>Sími og burðargjöld</v>
          </cell>
          <cell r="C321">
            <v>655</v>
          </cell>
          <cell r="D321">
            <v>1351</v>
          </cell>
          <cell r="E321">
            <v>1388</v>
          </cell>
          <cell r="F321">
            <v>1597</v>
          </cell>
          <cell r="G321">
            <v>1628</v>
          </cell>
          <cell r="H321">
            <v>1666</v>
          </cell>
          <cell r="I321">
            <v>1483</v>
          </cell>
          <cell r="J321">
            <v>1617</v>
          </cell>
          <cell r="K321">
            <v>3021</v>
          </cell>
          <cell r="L321">
            <v>0</v>
          </cell>
          <cell r="M321">
            <v>0</v>
          </cell>
          <cell r="N321">
            <v>0</v>
          </cell>
          <cell r="P321">
            <v>14406</v>
          </cell>
        </row>
        <row r="322">
          <cell r="C322">
            <v>0</v>
          </cell>
          <cell r="D322">
            <v>0</v>
          </cell>
          <cell r="E322">
            <v>0</v>
          </cell>
          <cell r="F322">
            <v>0</v>
          </cell>
          <cell r="G322">
            <v>0</v>
          </cell>
          <cell r="H322">
            <v>0</v>
          </cell>
          <cell r="I322">
            <v>0</v>
          </cell>
          <cell r="J322">
            <v>0</v>
          </cell>
          <cell r="K322">
            <v>0</v>
          </cell>
          <cell r="L322">
            <v>0</v>
          </cell>
          <cell r="M322">
            <v>0</v>
          </cell>
          <cell r="N322">
            <v>0</v>
          </cell>
          <cell r="P322">
            <v>0</v>
          </cell>
        </row>
        <row r="323">
          <cell r="C323">
            <v>36</v>
          </cell>
          <cell r="D323">
            <v>-21</v>
          </cell>
          <cell r="E323">
            <v>21</v>
          </cell>
          <cell r="F323">
            <v>0</v>
          </cell>
          <cell r="G323">
            <v>136</v>
          </cell>
          <cell r="H323">
            <v>202</v>
          </cell>
          <cell r="I323">
            <v>0</v>
          </cell>
          <cell r="J323">
            <v>1370</v>
          </cell>
          <cell r="K323">
            <v>-1352</v>
          </cell>
          <cell r="L323">
            <v>0</v>
          </cell>
          <cell r="M323">
            <v>0</v>
          </cell>
          <cell r="N323">
            <v>0</v>
          </cell>
          <cell r="P323">
            <v>392</v>
          </cell>
        </row>
        <row r="324">
          <cell r="C324">
            <v>0</v>
          </cell>
          <cell r="D324">
            <v>2</v>
          </cell>
          <cell r="E324">
            <v>0</v>
          </cell>
          <cell r="F324">
            <v>0</v>
          </cell>
          <cell r="G324">
            <v>21</v>
          </cell>
          <cell r="H324">
            <v>0</v>
          </cell>
          <cell r="I324">
            <v>0</v>
          </cell>
          <cell r="J324">
            <v>0</v>
          </cell>
          <cell r="K324">
            <v>0</v>
          </cell>
          <cell r="L324">
            <v>0</v>
          </cell>
          <cell r="M324">
            <v>0</v>
          </cell>
          <cell r="N324">
            <v>0</v>
          </cell>
          <cell r="P324">
            <v>23</v>
          </cell>
        </row>
        <row r="325">
          <cell r="C325">
            <v>288</v>
          </cell>
          <cell r="D325">
            <v>309</v>
          </cell>
          <cell r="E325">
            <v>242</v>
          </cell>
          <cell r="F325">
            <v>275</v>
          </cell>
          <cell r="G325">
            <v>275</v>
          </cell>
          <cell r="H325">
            <v>281</v>
          </cell>
          <cell r="I325">
            <v>275</v>
          </cell>
          <cell r="J325">
            <v>0</v>
          </cell>
          <cell r="K325">
            <v>7</v>
          </cell>
          <cell r="L325">
            <v>0</v>
          </cell>
          <cell r="M325">
            <v>0</v>
          </cell>
          <cell r="N325">
            <v>0</v>
          </cell>
          <cell r="P325">
            <v>1952</v>
          </cell>
        </row>
        <row r="326">
          <cell r="C326">
            <v>727</v>
          </cell>
          <cell r="D326">
            <v>770</v>
          </cell>
          <cell r="E326">
            <v>861</v>
          </cell>
          <cell r="F326">
            <v>786</v>
          </cell>
          <cell r="G326">
            <v>865</v>
          </cell>
          <cell r="H326">
            <v>834</v>
          </cell>
          <cell r="I326">
            <v>0</v>
          </cell>
          <cell r="J326">
            <v>1725</v>
          </cell>
          <cell r="K326">
            <v>1048</v>
          </cell>
          <cell r="L326">
            <v>0</v>
          </cell>
          <cell r="M326">
            <v>0</v>
          </cell>
          <cell r="N326">
            <v>0</v>
          </cell>
          <cell r="P326">
            <v>7616</v>
          </cell>
        </row>
        <row r="327">
          <cell r="C327">
            <v>4</v>
          </cell>
          <cell r="D327">
            <v>113</v>
          </cell>
          <cell r="E327">
            <v>305</v>
          </cell>
          <cell r="F327">
            <v>64</v>
          </cell>
          <cell r="G327">
            <v>9</v>
          </cell>
          <cell r="H327">
            <v>166</v>
          </cell>
          <cell r="I327">
            <v>811</v>
          </cell>
          <cell r="J327">
            <v>-378</v>
          </cell>
          <cell r="K327">
            <v>60</v>
          </cell>
          <cell r="L327">
            <v>0</v>
          </cell>
          <cell r="M327">
            <v>0</v>
          </cell>
          <cell r="N327">
            <v>0</v>
          </cell>
          <cell r="P327">
            <v>1154</v>
          </cell>
        </row>
        <row r="328">
          <cell r="C328">
            <v>73</v>
          </cell>
          <cell r="D328">
            <v>20</v>
          </cell>
          <cell r="E328">
            <v>2</v>
          </cell>
          <cell r="F328">
            <v>4</v>
          </cell>
          <cell r="G328">
            <v>100</v>
          </cell>
          <cell r="H328">
            <v>5</v>
          </cell>
          <cell r="I328">
            <v>25</v>
          </cell>
          <cell r="J328">
            <v>8</v>
          </cell>
          <cell r="K328">
            <v>6</v>
          </cell>
          <cell r="L328">
            <v>0</v>
          </cell>
          <cell r="M328">
            <v>0</v>
          </cell>
          <cell r="N328">
            <v>0</v>
          </cell>
          <cell r="P328">
            <v>243</v>
          </cell>
        </row>
        <row r="329">
          <cell r="C329">
            <v>205</v>
          </cell>
          <cell r="D329">
            <v>7</v>
          </cell>
          <cell r="E329">
            <v>13</v>
          </cell>
          <cell r="F329">
            <v>34</v>
          </cell>
          <cell r="G329">
            <v>47</v>
          </cell>
          <cell r="H329">
            <v>6</v>
          </cell>
          <cell r="I329">
            <v>705</v>
          </cell>
          <cell r="J329">
            <v>-699</v>
          </cell>
          <cell r="K329">
            <v>23</v>
          </cell>
          <cell r="L329">
            <v>0</v>
          </cell>
          <cell r="M329">
            <v>0</v>
          </cell>
          <cell r="N329">
            <v>0</v>
          </cell>
          <cell r="P329">
            <v>341</v>
          </cell>
        </row>
        <row r="330">
          <cell r="C330">
            <v>0</v>
          </cell>
          <cell r="D330">
            <v>0</v>
          </cell>
          <cell r="E330">
            <v>0</v>
          </cell>
          <cell r="F330">
            <v>0</v>
          </cell>
          <cell r="G330">
            <v>0</v>
          </cell>
          <cell r="H330">
            <v>0</v>
          </cell>
          <cell r="I330">
            <v>0</v>
          </cell>
          <cell r="J330">
            <v>0</v>
          </cell>
          <cell r="K330">
            <v>0</v>
          </cell>
          <cell r="L330">
            <v>0</v>
          </cell>
          <cell r="M330">
            <v>0</v>
          </cell>
          <cell r="N330">
            <v>0</v>
          </cell>
          <cell r="P330">
            <v>0</v>
          </cell>
        </row>
        <row r="331">
          <cell r="C331">
            <v>0</v>
          </cell>
          <cell r="D331">
            <v>1</v>
          </cell>
          <cell r="E331">
            <v>1</v>
          </cell>
          <cell r="F331">
            <v>0</v>
          </cell>
          <cell r="G331">
            <v>0</v>
          </cell>
          <cell r="H331">
            <v>0</v>
          </cell>
          <cell r="I331">
            <v>0</v>
          </cell>
          <cell r="J331">
            <v>148</v>
          </cell>
          <cell r="K331">
            <v>0</v>
          </cell>
          <cell r="L331">
            <v>0</v>
          </cell>
          <cell r="M331">
            <v>0</v>
          </cell>
          <cell r="N331">
            <v>0</v>
          </cell>
          <cell r="P331">
            <v>150</v>
          </cell>
        </row>
        <row r="332">
          <cell r="C332">
            <v>0</v>
          </cell>
          <cell r="D332">
            <v>0</v>
          </cell>
          <cell r="E332">
            <v>0</v>
          </cell>
          <cell r="F332">
            <v>0</v>
          </cell>
          <cell r="G332">
            <v>0</v>
          </cell>
          <cell r="H332">
            <v>0</v>
          </cell>
          <cell r="I332">
            <v>0</v>
          </cell>
          <cell r="J332">
            <v>0</v>
          </cell>
          <cell r="K332">
            <v>0</v>
          </cell>
          <cell r="L332">
            <v>0</v>
          </cell>
          <cell r="M332">
            <v>0</v>
          </cell>
          <cell r="N332">
            <v>0</v>
          </cell>
          <cell r="P332">
            <v>0</v>
          </cell>
        </row>
        <row r="333">
          <cell r="C333">
            <v>0</v>
          </cell>
          <cell r="D333">
            <v>0</v>
          </cell>
          <cell r="E333">
            <v>0</v>
          </cell>
          <cell r="F333">
            <v>0</v>
          </cell>
          <cell r="G333">
            <v>0</v>
          </cell>
          <cell r="H333">
            <v>0</v>
          </cell>
          <cell r="I333">
            <v>0</v>
          </cell>
          <cell r="J333">
            <v>0</v>
          </cell>
          <cell r="K333">
            <v>0</v>
          </cell>
          <cell r="L333">
            <v>0</v>
          </cell>
          <cell r="M333">
            <v>0</v>
          </cell>
          <cell r="N333">
            <v>0</v>
          </cell>
          <cell r="P333">
            <v>0</v>
          </cell>
        </row>
        <row r="334">
          <cell r="C334">
            <v>152</v>
          </cell>
          <cell r="D334">
            <v>43</v>
          </cell>
          <cell r="E334">
            <v>83</v>
          </cell>
          <cell r="F334">
            <v>0</v>
          </cell>
          <cell r="G334">
            <v>29</v>
          </cell>
          <cell r="H334">
            <v>129</v>
          </cell>
          <cell r="I334">
            <v>11</v>
          </cell>
          <cell r="J334">
            <v>120</v>
          </cell>
          <cell r="K334">
            <v>114</v>
          </cell>
          <cell r="L334">
            <v>0</v>
          </cell>
          <cell r="M334">
            <v>0</v>
          </cell>
          <cell r="N334">
            <v>0</v>
          </cell>
          <cell r="P334">
            <v>681</v>
          </cell>
        </row>
        <row r="335">
          <cell r="C335">
            <v>101</v>
          </cell>
          <cell r="D335">
            <v>160</v>
          </cell>
          <cell r="E335">
            <v>332</v>
          </cell>
          <cell r="F335">
            <v>171</v>
          </cell>
          <cell r="G335">
            <v>124</v>
          </cell>
          <cell r="H335">
            <v>177</v>
          </cell>
          <cell r="I335">
            <v>528</v>
          </cell>
          <cell r="J335">
            <v>51</v>
          </cell>
          <cell r="K335">
            <v>334</v>
          </cell>
          <cell r="L335">
            <v>0</v>
          </cell>
          <cell r="M335">
            <v>0</v>
          </cell>
          <cell r="N335">
            <v>0</v>
          </cell>
          <cell r="P335">
            <v>1978</v>
          </cell>
        </row>
        <row r="336">
          <cell r="C336">
            <v>1</v>
          </cell>
          <cell r="D336">
            <v>95</v>
          </cell>
          <cell r="E336">
            <v>6</v>
          </cell>
          <cell r="F336">
            <v>0</v>
          </cell>
          <cell r="G336">
            <v>0</v>
          </cell>
          <cell r="H336">
            <v>5</v>
          </cell>
          <cell r="I336">
            <v>169</v>
          </cell>
          <cell r="J336">
            <v>-113</v>
          </cell>
          <cell r="K336">
            <v>42</v>
          </cell>
          <cell r="L336">
            <v>0</v>
          </cell>
          <cell r="M336">
            <v>0</v>
          </cell>
          <cell r="N336">
            <v>0</v>
          </cell>
          <cell r="P336">
            <v>205</v>
          </cell>
        </row>
        <row r="337">
          <cell r="C337">
            <v>39</v>
          </cell>
          <cell r="D337">
            <v>12</v>
          </cell>
          <cell r="E337">
            <v>101</v>
          </cell>
          <cell r="F337">
            <v>67</v>
          </cell>
          <cell r="G337">
            <v>19</v>
          </cell>
          <cell r="H337">
            <v>12</v>
          </cell>
          <cell r="I337">
            <v>12</v>
          </cell>
          <cell r="J337">
            <v>11</v>
          </cell>
          <cell r="K337">
            <v>25</v>
          </cell>
          <cell r="L337">
            <v>0</v>
          </cell>
          <cell r="M337">
            <v>0</v>
          </cell>
          <cell r="N337">
            <v>0</v>
          </cell>
          <cell r="P337">
            <v>298</v>
          </cell>
        </row>
        <row r="338">
          <cell r="C338">
            <v>1</v>
          </cell>
          <cell r="D338">
            <v>5</v>
          </cell>
          <cell r="E338">
            <v>16</v>
          </cell>
          <cell r="F338">
            <v>2</v>
          </cell>
          <cell r="G338">
            <v>3</v>
          </cell>
          <cell r="H338">
            <v>6</v>
          </cell>
          <cell r="I338">
            <v>3</v>
          </cell>
          <cell r="J338">
            <v>4</v>
          </cell>
          <cell r="K338">
            <v>20</v>
          </cell>
          <cell r="L338">
            <v>0</v>
          </cell>
          <cell r="M338">
            <v>0</v>
          </cell>
          <cell r="N338">
            <v>0</v>
          </cell>
          <cell r="P338">
            <v>60</v>
          </cell>
        </row>
        <row r="339">
          <cell r="C339">
            <v>0</v>
          </cell>
          <cell r="D339">
            <v>0</v>
          </cell>
          <cell r="E339">
            <v>0</v>
          </cell>
          <cell r="F339">
            <v>0</v>
          </cell>
          <cell r="G339">
            <v>0</v>
          </cell>
          <cell r="H339">
            <v>0</v>
          </cell>
          <cell r="I339">
            <v>0</v>
          </cell>
          <cell r="J339">
            <v>0</v>
          </cell>
          <cell r="K339">
            <v>16</v>
          </cell>
          <cell r="L339">
            <v>0</v>
          </cell>
          <cell r="M339">
            <v>0</v>
          </cell>
          <cell r="N339">
            <v>0</v>
          </cell>
          <cell r="P339">
            <v>16</v>
          </cell>
        </row>
        <row r="340">
          <cell r="C340">
            <v>0</v>
          </cell>
          <cell r="D340">
            <v>0</v>
          </cell>
          <cell r="E340">
            <v>0</v>
          </cell>
          <cell r="F340">
            <v>0</v>
          </cell>
          <cell r="G340">
            <v>0</v>
          </cell>
          <cell r="H340">
            <v>0</v>
          </cell>
          <cell r="I340">
            <v>0</v>
          </cell>
          <cell r="J340">
            <v>0</v>
          </cell>
          <cell r="K340">
            <v>0</v>
          </cell>
          <cell r="L340">
            <v>0</v>
          </cell>
          <cell r="M340">
            <v>0</v>
          </cell>
          <cell r="N340">
            <v>0</v>
          </cell>
          <cell r="P340">
            <v>0</v>
          </cell>
        </row>
        <row r="341">
          <cell r="C341">
            <v>2</v>
          </cell>
          <cell r="D341">
            <v>1</v>
          </cell>
          <cell r="E341">
            <v>0</v>
          </cell>
          <cell r="F341">
            <v>0</v>
          </cell>
          <cell r="G341">
            <v>0</v>
          </cell>
          <cell r="H341">
            <v>-1</v>
          </cell>
          <cell r="I341">
            <v>1</v>
          </cell>
          <cell r="J341">
            <v>0</v>
          </cell>
          <cell r="K341">
            <v>0</v>
          </cell>
          <cell r="L341">
            <v>0</v>
          </cell>
          <cell r="M341">
            <v>0</v>
          </cell>
          <cell r="N341">
            <v>0</v>
          </cell>
          <cell r="P341">
            <v>3</v>
          </cell>
        </row>
        <row r="342">
          <cell r="C342">
            <v>0</v>
          </cell>
          <cell r="D342">
            <v>0</v>
          </cell>
          <cell r="E342">
            <v>0</v>
          </cell>
          <cell r="F342">
            <v>0</v>
          </cell>
          <cell r="G342">
            <v>0</v>
          </cell>
          <cell r="H342">
            <v>0</v>
          </cell>
          <cell r="I342">
            <v>0</v>
          </cell>
          <cell r="J342">
            <v>0</v>
          </cell>
          <cell r="K342">
            <v>0</v>
          </cell>
          <cell r="L342">
            <v>0</v>
          </cell>
          <cell r="M342">
            <v>0</v>
          </cell>
          <cell r="N342">
            <v>0</v>
          </cell>
          <cell r="P342">
            <v>0</v>
          </cell>
        </row>
        <row r="343">
          <cell r="C343">
            <v>0</v>
          </cell>
          <cell r="D343">
            <v>9</v>
          </cell>
          <cell r="E343">
            <v>12</v>
          </cell>
          <cell r="F343">
            <v>8</v>
          </cell>
          <cell r="G343">
            <v>80</v>
          </cell>
          <cell r="H343">
            <v>27</v>
          </cell>
          <cell r="I343">
            <v>69</v>
          </cell>
          <cell r="J343">
            <v>63</v>
          </cell>
          <cell r="K343">
            <v>808</v>
          </cell>
          <cell r="L343">
            <v>0</v>
          </cell>
          <cell r="M343">
            <v>0</v>
          </cell>
          <cell r="N343">
            <v>0</v>
          </cell>
          <cell r="P343">
            <v>1076</v>
          </cell>
        </row>
        <row r="344">
          <cell r="C344">
            <v>0</v>
          </cell>
          <cell r="D344">
            <v>0</v>
          </cell>
          <cell r="E344">
            <v>437</v>
          </cell>
          <cell r="F344">
            <v>0</v>
          </cell>
          <cell r="G344">
            <v>35</v>
          </cell>
          <cell r="H344">
            <v>6</v>
          </cell>
          <cell r="I344">
            <v>154</v>
          </cell>
          <cell r="J344">
            <v>15</v>
          </cell>
          <cell r="K344">
            <v>332</v>
          </cell>
          <cell r="L344">
            <v>0</v>
          </cell>
          <cell r="M344">
            <v>0</v>
          </cell>
          <cell r="N344">
            <v>0</v>
          </cell>
          <cell r="P344">
            <v>979</v>
          </cell>
        </row>
        <row r="345">
          <cell r="C345">
            <v>277</v>
          </cell>
          <cell r="D345">
            <v>392</v>
          </cell>
          <cell r="E345">
            <v>318</v>
          </cell>
          <cell r="F345">
            <v>279</v>
          </cell>
          <cell r="G345">
            <v>713</v>
          </cell>
          <cell r="H345">
            <v>2174</v>
          </cell>
          <cell r="I345">
            <v>122</v>
          </cell>
          <cell r="J345">
            <v>1357</v>
          </cell>
          <cell r="K345">
            <v>2708</v>
          </cell>
          <cell r="L345">
            <v>0</v>
          </cell>
          <cell r="M345">
            <v>0</v>
          </cell>
          <cell r="N345">
            <v>0</v>
          </cell>
          <cell r="P345">
            <v>8340</v>
          </cell>
        </row>
        <row r="346">
          <cell r="C346">
            <v>0</v>
          </cell>
          <cell r="D346">
            <v>6</v>
          </cell>
          <cell r="E346">
            <v>380</v>
          </cell>
          <cell r="F346">
            <v>0</v>
          </cell>
          <cell r="G346">
            <v>741</v>
          </cell>
          <cell r="H346">
            <v>-179</v>
          </cell>
          <cell r="I346">
            <v>0</v>
          </cell>
          <cell r="J346">
            <v>2</v>
          </cell>
          <cell r="K346">
            <v>10</v>
          </cell>
          <cell r="L346">
            <v>0</v>
          </cell>
          <cell r="M346">
            <v>0</v>
          </cell>
          <cell r="N346">
            <v>0</v>
          </cell>
          <cell r="P346">
            <v>960</v>
          </cell>
        </row>
        <row r="347">
          <cell r="B347" t="str">
            <v>Aðkeypt þjónusta</v>
          </cell>
          <cell r="C347">
            <v>1906</v>
          </cell>
          <cell r="D347">
            <v>1924</v>
          </cell>
          <cell r="E347">
            <v>3130</v>
          </cell>
          <cell r="F347">
            <v>1690</v>
          </cell>
          <cell r="G347">
            <v>3197</v>
          </cell>
          <cell r="H347">
            <v>3850</v>
          </cell>
          <cell r="I347">
            <v>2885</v>
          </cell>
          <cell r="J347">
            <v>3684</v>
          </cell>
          <cell r="K347">
            <v>4201</v>
          </cell>
          <cell r="L347">
            <v>0</v>
          </cell>
          <cell r="M347">
            <v>0</v>
          </cell>
          <cell r="N347">
            <v>0</v>
          </cell>
          <cell r="P347">
            <v>26467</v>
          </cell>
        </row>
        <row r="348">
          <cell r="C348">
            <v>0</v>
          </cell>
          <cell r="D348">
            <v>0</v>
          </cell>
          <cell r="E348">
            <v>0</v>
          </cell>
          <cell r="F348">
            <v>0</v>
          </cell>
          <cell r="G348">
            <v>0</v>
          </cell>
          <cell r="H348">
            <v>0</v>
          </cell>
          <cell r="I348">
            <v>0</v>
          </cell>
          <cell r="J348">
            <v>0</v>
          </cell>
          <cell r="K348">
            <v>0</v>
          </cell>
          <cell r="L348">
            <v>0</v>
          </cell>
          <cell r="M348">
            <v>0</v>
          </cell>
          <cell r="N348">
            <v>0</v>
          </cell>
          <cell r="P348">
            <v>0</v>
          </cell>
        </row>
        <row r="349">
          <cell r="C349">
            <v>0</v>
          </cell>
          <cell r="D349">
            <v>0</v>
          </cell>
          <cell r="E349">
            <v>17</v>
          </cell>
          <cell r="F349">
            <v>0</v>
          </cell>
          <cell r="G349">
            <v>15</v>
          </cell>
          <cell r="H349">
            <v>0</v>
          </cell>
          <cell r="I349">
            <v>0</v>
          </cell>
          <cell r="J349">
            <v>285</v>
          </cell>
          <cell r="K349">
            <v>13</v>
          </cell>
          <cell r="L349">
            <v>0</v>
          </cell>
          <cell r="M349">
            <v>0</v>
          </cell>
          <cell r="N349">
            <v>0</v>
          </cell>
          <cell r="P349">
            <v>330</v>
          </cell>
        </row>
        <row r="350">
          <cell r="C350">
            <v>0</v>
          </cell>
          <cell r="D350">
            <v>0</v>
          </cell>
          <cell r="E350">
            <v>0</v>
          </cell>
          <cell r="F350">
            <v>0</v>
          </cell>
          <cell r="G350">
            <v>0</v>
          </cell>
          <cell r="H350">
            <v>0</v>
          </cell>
          <cell r="I350">
            <v>0</v>
          </cell>
          <cell r="J350">
            <v>0</v>
          </cell>
          <cell r="K350">
            <v>0</v>
          </cell>
          <cell r="L350">
            <v>0</v>
          </cell>
          <cell r="M350">
            <v>0</v>
          </cell>
          <cell r="N350">
            <v>0</v>
          </cell>
          <cell r="P350">
            <v>0</v>
          </cell>
        </row>
        <row r="351">
          <cell r="C351">
            <v>0</v>
          </cell>
          <cell r="D351">
            <v>8</v>
          </cell>
          <cell r="E351">
            <v>40</v>
          </cell>
          <cell r="F351">
            <v>26</v>
          </cell>
          <cell r="G351">
            <v>3</v>
          </cell>
          <cell r="H351">
            <v>20</v>
          </cell>
          <cell r="I351">
            <v>0</v>
          </cell>
          <cell r="J351">
            <v>12</v>
          </cell>
          <cell r="K351">
            <v>15</v>
          </cell>
          <cell r="L351">
            <v>0</v>
          </cell>
          <cell r="M351">
            <v>0</v>
          </cell>
          <cell r="N351">
            <v>0</v>
          </cell>
          <cell r="P351">
            <v>124</v>
          </cell>
        </row>
        <row r="352">
          <cell r="C352">
            <v>24</v>
          </cell>
          <cell r="D352">
            <v>10</v>
          </cell>
          <cell r="E352">
            <v>10</v>
          </cell>
          <cell r="F352">
            <v>0</v>
          </cell>
          <cell r="G352">
            <v>0</v>
          </cell>
          <cell r="H352">
            <v>0</v>
          </cell>
          <cell r="I352">
            <v>20</v>
          </cell>
          <cell r="J352">
            <v>1</v>
          </cell>
          <cell r="K352">
            <v>136</v>
          </cell>
          <cell r="L352">
            <v>0</v>
          </cell>
          <cell r="M352">
            <v>0</v>
          </cell>
          <cell r="N352">
            <v>0</v>
          </cell>
          <cell r="P352">
            <v>201</v>
          </cell>
        </row>
        <row r="353">
          <cell r="C353">
            <v>236</v>
          </cell>
          <cell r="D353">
            <v>867</v>
          </cell>
          <cell r="E353">
            <v>1336</v>
          </cell>
          <cell r="F353">
            <v>327</v>
          </cell>
          <cell r="G353">
            <v>1095</v>
          </cell>
          <cell r="H353">
            <v>899</v>
          </cell>
          <cell r="I353">
            <v>635</v>
          </cell>
          <cell r="J353">
            <v>1049</v>
          </cell>
          <cell r="K353">
            <v>473</v>
          </cell>
          <cell r="L353">
            <v>0</v>
          </cell>
          <cell r="M353">
            <v>0</v>
          </cell>
          <cell r="N353">
            <v>0</v>
          </cell>
          <cell r="P353">
            <v>6917</v>
          </cell>
        </row>
        <row r="354">
          <cell r="C354">
            <v>0</v>
          </cell>
          <cell r="D354">
            <v>144</v>
          </cell>
          <cell r="E354">
            <v>137</v>
          </cell>
          <cell r="F354">
            <v>324</v>
          </cell>
          <cell r="G354">
            <v>178</v>
          </cell>
          <cell r="H354">
            <v>308</v>
          </cell>
          <cell r="I354">
            <v>140</v>
          </cell>
          <cell r="J354">
            <v>286</v>
          </cell>
          <cell r="K354">
            <v>271</v>
          </cell>
          <cell r="L354">
            <v>0</v>
          </cell>
          <cell r="M354">
            <v>0</v>
          </cell>
          <cell r="N354">
            <v>0</v>
          </cell>
          <cell r="P354">
            <v>1788</v>
          </cell>
        </row>
        <row r="355">
          <cell r="C355">
            <v>60</v>
          </cell>
          <cell r="D355">
            <v>225</v>
          </cell>
          <cell r="E355">
            <v>-49</v>
          </cell>
          <cell r="F355">
            <v>0</v>
          </cell>
          <cell r="G355">
            <v>0</v>
          </cell>
          <cell r="H355">
            <v>0</v>
          </cell>
          <cell r="I355">
            <v>0</v>
          </cell>
          <cell r="J355">
            <v>0</v>
          </cell>
          <cell r="K355">
            <v>9</v>
          </cell>
          <cell r="L355">
            <v>0</v>
          </cell>
          <cell r="M355">
            <v>0</v>
          </cell>
          <cell r="N355">
            <v>0</v>
          </cell>
          <cell r="P355">
            <v>245</v>
          </cell>
        </row>
        <row r="356">
          <cell r="C356">
            <v>0</v>
          </cell>
          <cell r="D356">
            <v>0</v>
          </cell>
          <cell r="E356">
            <v>0</v>
          </cell>
          <cell r="F356">
            <v>0</v>
          </cell>
          <cell r="G356">
            <v>0</v>
          </cell>
          <cell r="H356">
            <v>0</v>
          </cell>
          <cell r="I356">
            <v>0</v>
          </cell>
          <cell r="J356">
            <v>0</v>
          </cell>
          <cell r="K356">
            <v>0</v>
          </cell>
          <cell r="L356">
            <v>0</v>
          </cell>
          <cell r="M356">
            <v>0</v>
          </cell>
          <cell r="N356">
            <v>0</v>
          </cell>
          <cell r="P356">
            <v>0</v>
          </cell>
        </row>
        <row r="357">
          <cell r="C357">
            <v>0</v>
          </cell>
          <cell r="D357">
            <v>0</v>
          </cell>
          <cell r="E357">
            <v>0</v>
          </cell>
          <cell r="F357">
            <v>0</v>
          </cell>
          <cell r="G357">
            <v>0</v>
          </cell>
          <cell r="H357">
            <v>0</v>
          </cell>
          <cell r="I357">
            <v>0</v>
          </cell>
          <cell r="J357">
            <v>0</v>
          </cell>
          <cell r="K357">
            <v>0</v>
          </cell>
          <cell r="L357">
            <v>0</v>
          </cell>
          <cell r="M357">
            <v>0</v>
          </cell>
          <cell r="N357">
            <v>0</v>
          </cell>
          <cell r="P357">
            <v>0</v>
          </cell>
        </row>
        <row r="358">
          <cell r="C358">
            <v>0</v>
          </cell>
          <cell r="D358">
            <v>0</v>
          </cell>
          <cell r="E358">
            <v>0</v>
          </cell>
          <cell r="F358">
            <v>0</v>
          </cell>
          <cell r="G358">
            <v>0</v>
          </cell>
          <cell r="H358">
            <v>0</v>
          </cell>
          <cell r="I358">
            <v>0</v>
          </cell>
          <cell r="J358">
            <v>0</v>
          </cell>
          <cell r="K358">
            <v>0</v>
          </cell>
          <cell r="L358">
            <v>0</v>
          </cell>
          <cell r="M358">
            <v>0</v>
          </cell>
          <cell r="N358">
            <v>0</v>
          </cell>
          <cell r="P358">
            <v>0</v>
          </cell>
        </row>
        <row r="359">
          <cell r="C359">
            <v>0</v>
          </cell>
          <cell r="D359">
            <v>0</v>
          </cell>
          <cell r="E359">
            <v>0</v>
          </cell>
          <cell r="F359">
            <v>0</v>
          </cell>
          <cell r="G359">
            <v>0</v>
          </cell>
          <cell r="H359">
            <v>0</v>
          </cell>
          <cell r="I359">
            <v>0</v>
          </cell>
          <cell r="J359">
            <v>0</v>
          </cell>
          <cell r="K359">
            <v>0</v>
          </cell>
          <cell r="L359">
            <v>0</v>
          </cell>
          <cell r="M359">
            <v>0</v>
          </cell>
          <cell r="N359">
            <v>0</v>
          </cell>
          <cell r="P359">
            <v>0</v>
          </cell>
        </row>
        <row r="360">
          <cell r="C360">
            <v>877</v>
          </cell>
          <cell r="D360">
            <v>1453</v>
          </cell>
          <cell r="E360">
            <v>541</v>
          </cell>
          <cell r="F360">
            <v>815</v>
          </cell>
          <cell r="G360">
            <v>283</v>
          </cell>
          <cell r="H360">
            <v>1276</v>
          </cell>
          <cell r="I360">
            <v>494</v>
          </cell>
          <cell r="J360">
            <v>1125</v>
          </cell>
          <cell r="K360">
            <v>860</v>
          </cell>
          <cell r="L360">
            <v>0</v>
          </cell>
          <cell r="M360">
            <v>0</v>
          </cell>
          <cell r="N360">
            <v>0</v>
          </cell>
          <cell r="P360">
            <v>7724</v>
          </cell>
        </row>
        <row r="361">
          <cell r="C361">
            <v>257</v>
          </cell>
          <cell r="D361">
            <v>549</v>
          </cell>
          <cell r="E361">
            <v>585</v>
          </cell>
          <cell r="F361">
            <v>113</v>
          </cell>
          <cell r="G361">
            <v>376</v>
          </cell>
          <cell r="H361">
            <v>447</v>
          </cell>
          <cell r="I361">
            <v>305</v>
          </cell>
          <cell r="J361">
            <v>503</v>
          </cell>
          <cell r="K361">
            <v>201</v>
          </cell>
          <cell r="L361">
            <v>0</v>
          </cell>
          <cell r="M361">
            <v>0</v>
          </cell>
          <cell r="N361">
            <v>0</v>
          </cell>
          <cell r="P361">
            <v>3336</v>
          </cell>
        </row>
        <row r="362">
          <cell r="C362">
            <v>456</v>
          </cell>
          <cell r="D362">
            <v>986</v>
          </cell>
          <cell r="E362">
            <v>1338</v>
          </cell>
          <cell r="F362">
            <v>9</v>
          </cell>
          <cell r="G362">
            <v>1015</v>
          </cell>
          <cell r="H362">
            <v>1021</v>
          </cell>
          <cell r="I362">
            <v>1162</v>
          </cell>
          <cell r="J362">
            <v>1243</v>
          </cell>
          <cell r="K362">
            <v>666</v>
          </cell>
          <cell r="L362">
            <v>0</v>
          </cell>
          <cell r="M362">
            <v>0</v>
          </cell>
          <cell r="N362">
            <v>0</v>
          </cell>
          <cell r="P362">
            <v>7896</v>
          </cell>
        </row>
        <row r="363">
          <cell r="C363">
            <v>190</v>
          </cell>
          <cell r="D363">
            <v>111</v>
          </cell>
          <cell r="E363">
            <v>221</v>
          </cell>
          <cell r="F363">
            <v>104</v>
          </cell>
          <cell r="G363">
            <v>176</v>
          </cell>
          <cell r="H363">
            <v>154</v>
          </cell>
          <cell r="I363">
            <v>199</v>
          </cell>
          <cell r="J363">
            <v>119</v>
          </cell>
          <cell r="K363">
            <v>157</v>
          </cell>
          <cell r="L363">
            <v>0</v>
          </cell>
          <cell r="M363">
            <v>0</v>
          </cell>
          <cell r="N363">
            <v>0</v>
          </cell>
          <cell r="P363">
            <v>1431</v>
          </cell>
        </row>
        <row r="364">
          <cell r="C364">
            <v>255</v>
          </cell>
          <cell r="D364">
            <v>196</v>
          </cell>
          <cell r="E364">
            <v>214</v>
          </cell>
          <cell r="F364">
            <v>280</v>
          </cell>
          <cell r="G364">
            <v>175</v>
          </cell>
          <cell r="H364">
            <v>255</v>
          </cell>
          <cell r="I364">
            <v>350</v>
          </cell>
          <cell r="J364">
            <v>217</v>
          </cell>
          <cell r="K364">
            <v>166</v>
          </cell>
          <cell r="L364">
            <v>0</v>
          </cell>
          <cell r="M364">
            <v>0</v>
          </cell>
          <cell r="N364">
            <v>0</v>
          </cell>
          <cell r="P364">
            <v>2108</v>
          </cell>
        </row>
        <row r="365">
          <cell r="C365">
            <v>99</v>
          </cell>
          <cell r="D365">
            <v>109</v>
          </cell>
          <cell r="E365">
            <v>121</v>
          </cell>
          <cell r="F365">
            <v>142</v>
          </cell>
          <cell r="G365">
            <v>125</v>
          </cell>
          <cell r="H365">
            <v>105</v>
          </cell>
          <cell r="I365">
            <v>115</v>
          </cell>
          <cell r="J365">
            <v>109</v>
          </cell>
          <cell r="K365">
            <v>104</v>
          </cell>
          <cell r="L365">
            <v>0</v>
          </cell>
          <cell r="M365">
            <v>0</v>
          </cell>
          <cell r="N365">
            <v>0</v>
          </cell>
          <cell r="P365">
            <v>1029</v>
          </cell>
        </row>
        <row r="366">
          <cell r="C366">
            <v>113</v>
          </cell>
          <cell r="D366">
            <v>93</v>
          </cell>
          <cell r="E366">
            <v>133</v>
          </cell>
          <cell r="F366">
            <v>209</v>
          </cell>
          <cell r="G366">
            <v>93</v>
          </cell>
          <cell r="H366">
            <v>149</v>
          </cell>
          <cell r="I366">
            <v>106</v>
          </cell>
          <cell r="J366">
            <v>107</v>
          </cell>
          <cell r="K366">
            <v>125</v>
          </cell>
          <cell r="L366">
            <v>0</v>
          </cell>
          <cell r="M366">
            <v>0</v>
          </cell>
          <cell r="N366">
            <v>0</v>
          </cell>
          <cell r="P366">
            <v>1128</v>
          </cell>
        </row>
        <row r="367">
          <cell r="C367">
            <v>165</v>
          </cell>
          <cell r="D367">
            <v>575</v>
          </cell>
          <cell r="E367">
            <v>166</v>
          </cell>
          <cell r="F367">
            <v>140</v>
          </cell>
          <cell r="G367">
            <v>175</v>
          </cell>
          <cell r="H367">
            <v>185</v>
          </cell>
          <cell r="I367">
            <v>249</v>
          </cell>
          <cell r="J367">
            <v>184</v>
          </cell>
          <cell r="K367">
            <v>223</v>
          </cell>
          <cell r="L367">
            <v>0</v>
          </cell>
          <cell r="M367">
            <v>0</v>
          </cell>
          <cell r="N367">
            <v>0</v>
          </cell>
          <cell r="P367">
            <v>2062</v>
          </cell>
        </row>
        <row r="368">
          <cell r="C368">
            <v>0</v>
          </cell>
          <cell r="D368">
            <v>0</v>
          </cell>
          <cell r="E368">
            <v>46</v>
          </cell>
          <cell r="F368">
            <v>0</v>
          </cell>
          <cell r="G368">
            <v>18</v>
          </cell>
          <cell r="H368">
            <v>27</v>
          </cell>
          <cell r="I368">
            <v>36</v>
          </cell>
          <cell r="J368">
            <v>-33</v>
          </cell>
          <cell r="K368">
            <v>21</v>
          </cell>
          <cell r="L368">
            <v>0</v>
          </cell>
          <cell r="M368">
            <v>0</v>
          </cell>
          <cell r="N368">
            <v>0</v>
          </cell>
          <cell r="P368">
            <v>115</v>
          </cell>
        </row>
        <row r="369">
          <cell r="C369">
            <v>0</v>
          </cell>
          <cell r="D369">
            <v>27</v>
          </cell>
          <cell r="E369">
            <v>32</v>
          </cell>
          <cell r="F369">
            <v>20</v>
          </cell>
          <cell r="G369">
            <v>23</v>
          </cell>
          <cell r="H369">
            <v>96</v>
          </cell>
          <cell r="I369">
            <v>28</v>
          </cell>
          <cell r="J369">
            <v>41</v>
          </cell>
          <cell r="K369">
            <v>0</v>
          </cell>
          <cell r="L369">
            <v>0</v>
          </cell>
          <cell r="M369">
            <v>0</v>
          </cell>
          <cell r="N369">
            <v>0</v>
          </cell>
          <cell r="P369">
            <v>267</v>
          </cell>
        </row>
        <row r="370">
          <cell r="C370">
            <v>305</v>
          </cell>
          <cell r="D370">
            <v>487</v>
          </cell>
          <cell r="E370">
            <v>268</v>
          </cell>
          <cell r="F370">
            <v>-29</v>
          </cell>
          <cell r="G370">
            <v>379</v>
          </cell>
          <cell r="H370">
            <v>325</v>
          </cell>
          <cell r="I370">
            <v>339</v>
          </cell>
          <cell r="J370">
            <v>317</v>
          </cell>
          <cell r="K370">
            <v>198</v>
          </cell>
          <cell r="L370">
            <v>0</v>
          </cell>
          <cell r="M370">
            <v>0</v>
          </cell>
          <cell r="N370">
            <v>0</v>
          </cell>
          <cell r="P370">
            <v>2589</v>
          </cell>
        </row>
        <row r="371">
          <cell r="C371">
            <v>-3</v>
          </cell>
          <cell r="D371">
            <v>316</v>
          </cell>
          <cell r="E371">
            <v>355</v>
          </cell>
          <cell r="F371">
            <v>47</v>
          </cell>
          <cell r="G371">
            <v>37</v>
          </cell>
          <cell r="H371">
            <v>48</v>
          </cell>
          <cell r="I371">
            <v>42</v>
          </cell>
          <cell r="J371">
            <v>0</v>
          </cell>
          <cell r="K371">
            <v>302</v>
          </cell>
          <cell r="L371">
            <v>0</v>
          </cell>
          <cell r="M371">
            <v>0</v>
          </cell>
          <cell r="N371">
            <v>0</v>
          </cell>
          <cell r="P371">
            <v>1144</v>
          </cell>
        </row>
        <row r="372">
          <cell r="C372">
            <v>32</v>
          </cell>
          <cell r="D372">
            <v>117</v>
          </cell>
          <cell r="E372">
            <v>293</v>
          </cell>
          <cell r="F372">
            <v>57</v>
          </cell>
          <cell r="G372">
            <v>75</v>
          </cell>
          <cell r="H372">
            <v>327</v>
          </cell>
          <cell r="I372">
            <v>175</v>
          </cell>
          <cell r="J372">
            <v>378</v>
          </cell>
          <cell r="K372">
            <v>106</v>
          </cell>
          <cell r="L372">
            <v>0</v>
          </cell>
          <cell r="M372">
            <v>0</v>
          </cell>
          <cell r="N372">
            <v>0</v>
          </cell>
          <cell r="P372">
            <v>1560</v>
          </cell>
        </row>
        <row r="373">
          <cell r="B373" t="str">
            <v>Viðhald og rekstur fasteigna og tækja</v>
          </cell>
          <cell r="C373">
            <v>3066</v>
          </cell>
          <cell r="D373">
            <v>6273</v>
          </cell>
          <cell r="E373">
            <v>5804</v>
          </cell>
          <cell r="F373">
            <v>2584</v>
          </cell>
          <cell r="G373">
            <v>4241</v>
          </cell>
          <cell r="H373">
            <v>5642</v>
          </cell>
          <cell r="I373">
            <v>4395</v>
          </cell>
          <cell r="J373">
            <v>5943</v>
          </cell>
          <cell r="K373">
            <v>4046</v>
          </cell>
          <cell r="L373">
            <v>0</v>
          </cell>
          <cell r="M373">
            <v>0</v>
          </cell>
          <cell r="N373">
            <v>0</v>
          </cell>
          <cell r="P373">
            <v>41994</v>
          </cell>
        </row>
        <row r="374">
          <cell r="C374">
            <v>0</v>
          </cell>
          <cell r="D374">
            <v>0</v>
          </cell>
          <cell r="E374">
            <v>0</v>
          </cell>
          <cell r="F374">
            <v>0</v>
          </cell>
          <cell r="G374">
            <v>0</v>
          </cell>
          <cell r="H374">
            <v>0</v>
          </cell>
          <cell r="I374">
            <v>0</v>
          </cell>
          <cell r="J374">
            <v>0</v>
          </cell>
          <cell r="K374">
            <v>0</v>
          </cell>
          <cell r="L374">
            <v>0</v>
          </cell>
          <cell r="M374">
            <v>0</v>
          </cell>
          <cell r="N374">
            <v>0</v>
          </cell>
          <cell r="P374">
            <v>0</v>
          </cell>
        </row>
        <row r="375">
          <cell r="C375">
            <v>0</v>
          </cell>
          <cell r="D375">
            <v>0</v>
          </cell>
          <cell r="E375">
            <v>0</v>
          </cell>
          <cell r="F375">
            <v>0</v>
          </cell>
          <cell r="G375">
            <v>0</v>
          </cell>
          <cell r="H375">
            <v>0</v>
          </cell>
          <cell r="I375">
            <v>0</v>
          </cell>
          <cell r="J375">
            <v>0</v>
          </cell>
          <cell r="K375">
            <v>0</v>
          </cell>
          <cell r="L375">
            <v>0</v>
          </cell>
          <cell r="M375">
            <v>0</v>
          </cell>
          <cell r="N375">
            <v>0</v>
          </cell>
          <cell r="P375">
            <v>0</v>
          </cell>
        </row>
        <row r="376">
          <cell r="C376">
            <v>0</v>
          </cell>
          <cell r="D376">
            <v>0</v>
          </cell>
          <cell r="E376">
            <v>0</v>
          </cell>
          <cell r="F376">
            <v>0</v>
          </cell>
          <cell r="G376">
            <v>0</v>
          </cell>
          <cell r="H376">
            <v>0</v>
          </cell>
          <cell r="I376">
            <v>0</v>
          </cell>
          <cell r="J376">
            <v>0</v>
          </cell>
          <cell r="K376">
            <v>0</v>
          </cell>
          <cell r="L376">
            <v>0</v>
          </cell>
          <cell r="M376">
            <v>0</v>
          </cell>
          <cell r="N376">
            <v>0</v>
          </cell>
          <cell r="P376">
            <v>0</v>
          </cell>
        </row>
        <row r="377">
          <cell r="C377">
            <v>0</v>
          </cell>
          <cell r="D377">
            <v>0</v>
          </cell>
          <cell r="E377">
            <v>0</v>
          </cell>
          <cell r="F377">
            <v>0</v>
          </cell>
          <cell r="G377">
            <v>0</v>
          </cell>
          <cell r="H377">
            <v>0</v>
          </cell>
          <cell r="I377">
            <v>0</v>
          </cell>
          <cell r="J377">
            <v>0</v>
          </cell>
          <cell r="K377">
            <v>0</v>
          </cell>
          <cell r="L377">
            <v>0</v>
          </cell>
          <cell r="M377">
            <v>0</v>
          </cell>
          <cell r="N377">
            <v>0</v>
          </cell>
          <cell r="P377">
            <v>0</v>
          </cell>
        </row>
        <row r="378">
          <cell r="C378">
            <v>0</v>
          </cell>
          <cell r="D378">
            <v>0</v>
          </cell>
          <cell r="E378">
            <v>0</v>
          </cell>
          <cell r="F378">
            <v>0</v>
          </cell>
          <cell r="G378">
            <v>0</v>
          </cell>
          <cell r="H378">
            <v>0</v>
          </cell>
          <cell r="I378">
            <v>0</v>
          </cell>
          <cell r="J378">
            <v>0</v>
          </cell>
          <cell r="K378">
            <v>0</v>
          </cell>
          <cell r="L378">
            <v>0</v>
          </cell>
          <cell r="M378">
            <v>0</v>
          </cell>
          <cell r="N378">
            <v>0</v>
          </cell>
          <cell r="P378">
            <v>0</v>
          </cell>
        </row>
        <row r="379">
          <cell r="C379">
            <v>14</v>
          </cell>
          <cell r="D379">
            <v>88</v>
          </cell>
          <cell r="E379">
            <v>1186</v>
          </cell>
          <cell r="F379">
            <v>35</v>
          </cell>
          <cell r="G379">
            <v>38</v>
          </cell>
          <cell r="H379">
            <v>1833</v>
          </cell>
          <cell r="I379">
            <v>53</v>
          </cell>
          <cell r="J379">
            <v>28</v>
          </cell>
          <cell r="K379">
            <v>104</v>
          </cell>
          <cell r="L379">
            <v>0</v>
          </cell>
          <cell r="M379">
            <v>0</v>
          </cell>
          <cell r="N379">
            <v>0</v>
          </cell>
          <cell r="P379">
            <v>3379</v>
          </cell>
        </row>
        <row r="380">
          <cell r="C380">
            <v>3</v>
          </cell>
          <cell r="D380">
            <v>59</v>
          </cell>
          <cell r="E380">
            <v>47</v>
          </cell>
          <cell r="F380">
            <v>4</v>
          </cell>
          <cell r="G380">
            <v>11</v>
          </cell>
          <cell r="H380">
            <v>207</v>
          </cell>
          <cell r="I380">
            <v>29</v>
          </cell>
          <cell r="J380">
            <v>16</v>
          </cell>
          <cell r="K380">
            <v>123</v>
          </cell>
          <cell r="L380">
            <v>0</v>
          </cell>
          <cell r="M380">
            <v>0</v>
          </cell>
          <cell r="N380">
            <v>0</v>
          </cell>
          <cell r="P380">
            <v>499</v>
          </cell>
        </row>
        <row r="381">
          <cell r="C381">
            <v>23630</v>
          </cell>
          <cell r="D381">
            <v>17462</v>
          </cell>
          <cell r="E381">
            <v>15820</v>
          </cell>
          <cell r="F381">
            <v>9158</v>
          </cell>
          <cell r="G381">
            <v>24361</v>
          </cell>
          <cell r="H381">
            <v>14729</v>
          </cell>
          <cell r="I381">
            <v>16733</v>
          </cell>
          <cell r="J381">
            <v>23959</v>
          </cell>
          <cell r="K381">
            <v>32683</v>
          </cell>
          <cell r="L381">
            <v>0</v>
          </cell>
          <cell r="M381">
            <v>0</v>
          </cell>
          <cell r="N381">
            <v>0</v>
          </cell>
          <cell r="P381">
            <v>178535</v>
          </cell>
        </row>
        <row r="382">
          <cell r="C382">
            <v>0</v>
          </cell>
          <cell r="D382">
            <v>0</v>
          </cell>
          <cell r="E382">
            <v>0</v>
          </cell>
          <cell r="F382">
            <v>0</v>
          </cell>
          <cell r="G382">
            <v>0</v>
          </cell>
          <cell r="H382">
            <v>0</v>
          </cell>
          <cell r="I382">
            <v>0</v>
          </cell>
          <cell r="J382">
            <v>0</v>
          </cell>
          <cell r="K382">
            <v>0</v>
          </cell>
          <cell r="L382">
            <v>0</v>
          </cell>
          <cell r="M382">
            <v>0</v>
          </cell>
          <cell r="N382">
            <v>0</v>
          </cell>
          <cell r="P382">
            <v>0</v>
          </cell>
        </row>
        <row r="383">
          <cell r="C383">
            <v>0</v>
          </cell>
          <cell r="D383">
            <v>0</v>
          </cell>
          <cell r="E383">
            <v>0</v>
          </cell>
          <cell r="F383">
            <v>0</v>
          </cell>
          <cell r="G383">
            <v>0</v>
          </cell>
          <cell r="H383">
            <v>0</v>
          </cell>
          <cell r="I383">
            <v>0</v>
          </cell>
          <cell r="J383">
            <v>0</v>
          </cell>
          <cell r="K383">
            <v>0</v>
          </cell>
          <cell r="L383">
            <v>0</v>
          </cell>
          <cell r="M383">
            <v>0</v>
          </cell>
          <cell r="N383">
            <v>0</v>
          </cell>
          <cell r="P383">
            <v>0</v>
          </cell>
        </row>
        <row r="384">
          <cell r="C384">
            <v>0</v>
          </cell>
          <cell r="D384">
            <v>0</v>
          </cell>
          <cell r="E384">
            <v>0</v>
          </cell>
          <cell r="F384">
            <v>0</v>
          </cell>
          <cell r="G384">
            <v>0</v>
          </cell>
          <cell r="H384">
            <v>0</v>
          </cell>
          <cell r="I384">
            <v>0</v>
          </cell>
          <cell r="J384">
            <v>0</v>
          </cell>
          <cell r="K384">
            <v>0</v>
          </cell>
          <cell r="L384">
            <v>0</v>
          </cell>
          <cell r="M384">
            <v>0</v>
          </cell>
          <cell r="N384">
            <v>0</v>
          </cell>
          <cell r="P384">
            <v>0</v>
          </cell>
        </row>
        <row r="385">
          <cell r="C385">
            <v>0</v>
          </cell>
          <cell r="D385">
            <v>0</v>
          </cell>
          <cell r="E385">
            <v>0</v>
          </cell>
          <cell r="F385">
            <v>0</v>
          </cell>
          <cell r="G385">
            <v>0</v>
          </cell>
          <cell r="H385">
            <v>0</v>
          </cell>
          <cell r="I385">
            <v>0</v>
          </cell>
          <cell r="J385">
            <v>0</v>
          </cell>
          <cell r="K385">
            <v>0</v>
          </cell>
          <cell r="L385">
            <v>0</v>
          </cell>
          <cell r="M385">
            <v>0</v>
          </cell>
          <cell r="N385">
            <v>0</v>
          </cell>
          <cell r="P385">
            <v>0</v>
          </cell>
        </row>
        <row r="386">
          <cell r="C386">
            <v>0</v>
          </cell>
          <cell r="D386">
            <v>0</v>
          </cell>
          <cell r="E386">
            <v>0</v>
          </cell>
          <cell r="F386">
            <v>0</v>
          </cell>
          <cell r="G386">
            <v>0</v>
          </cell>
          <cell r="H386">
            <v>0</v>
          </cell>
          <cell r="I386">
            <v>0</v>
          </cell>
          <cell r="J386">
            <v>0</v>
          </cell>
          <cell r="K386">
            <v>0</v>
          </cell>
          <cell r="L386">
            <v>0</v>
          </cell>
          <cell r="M386">
            <v>0</v>
          </cell>
          <cell r="N386">
            <v>0</v>
          </cell>
          <cell r="P386">
            <v>0</v>
          </cell>
        </row>
        <row r="387">
          <cell r="C387">
            <v>0</v>
          </cell>
          <cell r="D387">
            <v>0</v>
          </cell>
          <cell r="E387">
            <v>0</v>
          </cell>
          <cell r="F387">
            <v>0</v>
          </cell>
          <cell r="G387">
            <v>0</v>
          </cell>
          <cell r="H387">
            <v>0</v>
          </cell>
          <cell r="I387">
            <v>0</v>
          </cell>
          <cell r="J387">
            <v>0</v>
          </cell>
          <cell r="K387">
            <v>0</v>
          </cell>
          <cell r="L387">
            <v>0</v>
          </cell>
          <cell r="M387">
            <v>0</v>
          </cell>
          <cell r="N387">
            <v>0</v>
          </cell>
          <cell r="P387">
            <v>0</v>
          </cell>
        </row>
        <row r="388">
          <cell r="C388">
            <v>0</v>
          </cell>
          <cell r="D388">
            <v>0</v>
          </cell>
          <cell r="E388">
            <v>0</v>
          </cell>
          <cell r="F388">
            <v>0</v>
          </cell>
          <cell r="G388">
            <v>0</v>
          </cell>
          <cell r="H388">
            <v>0</v>
          </cell>
          <cell r="I388">
            <v>0</v>
          </cell>
          <cell r="J388">
            <v>0</v>
          </cell>
          <cell r="K388">
            <v>0</v>
          </cell>
          <cell r="L388">
            <v>0</v>
          </cell>
          <cell r="M388">
            <v>0</v>
          </cell>
          <cell r="N388">
            <v>0</v>
          </cell>
          <cell r="P388">
            <v>0</v>
          </cell>
        </row>
        <row r="389">
          <cell r="C389">
            <v>0</v>
          </cell>
          <cell r="D389">
            <v>0</v>
          </cell>
          <cell r="E389">
            <v>0</v>
          </cell>
          <cell r="F389">
            <v>0</v>
          </cell>
          <cell r="G389">
            <v>0</v>
          </cell>
          <cell r="H389">
            <v>0</v>
          </cell>
          <cell r="I389">
            <v>0</v>
          </cell>
          <cell r="J389">
            <v>0</v>
          </cell>
          <cell r="K389">
            <v>0</v>
          </cell>
          <cell r="L389">
            <v>0</v>
          </cell>
          <cell r="M389">
            <v>0</v>
          </cell>
          <cell r="N389">
            <v>0</v>
          </cell>
          <cell r="P389">
            <v>0</v>
          </cell>
        </row>
        <row r="390">
          <cell r="C390">
            <v>0</v>
          </cell>
          <cell r="D390">
            <v>0</v>
          </cell>
          <cell r="E390">
            <v>0</v>
          </cell>
          <cell r="F390">
            <v>0</v>
          </cell>
          <cell r="G390">
            <v>0</v>
          </cell>
          <cell r="H390">
            <v>0</v>
          </cell>
          <cell r="I390">
            <v>0</v>
          </cell>
          <cell r="J390">
            <v>0</v>
          </cell>
          <cell r="K390">
            <v>0</v>
          </cell>
          <cell r="L390">
            <v>0</v>
          </cell>
          <cell r="M390">
            <v>0</v>
          </cell>
          <cell r="N390">
            <v>0</v>
          </cell>
          <cell r="P390">
            <v>0</v>
          </cell>
        </row>
        <row r="391">
          <cell r="C391">
            <v>0</v>
          </cell>
          <cell r="D391">
            <v>0</v>
          </cell>
          <cell r="E391">
            <v>0</v>
          </cell>
          <cell r="F391">
            <v>0</v>
          </cell>
          <cell r="G391">
            <v>0</v>
          </cell>
          <cell r="H391">
            <v>0</v>
          </cell>
          <cell r="I391">
            <v>0</v>
          </cell>
          <cell r="J391">
            <v>0</v>
          </cell>
          <cell r="K391">
            <v>0</v>
          </cell>
          <cell r="L391">
            <v>0</v>
          </cell>
          <cell r="M391">
            <v>0</v>
          </cell>
          <cell r="N391">
            <v>0</v>
          </cell>
          <cell r="P391">
            <v>0</v>
          </cell>
        </row>
        <row r="392">
          <cell r="C392">
            <v>0</v>
          </cell>
          <cell r="D392">
            <v>0</v>
          </cell>
          <cell r="E392">
            <v>0</v>
          </cell>
          <cell r="F392">
            <v>0</v>
          </cell>
          <cell r="G392">
            <v>0</v>
          </cell>
          <cell r="H392">
            <v>0</v>
          </cell>
          <cell r="I392">
            <v>0</v>
          </cell>
          <cell r="J392">
            <v>0</v>
          </cell>
          <cell r="K392">
            <v>0</v>
          </cell>
          <cell r="L392">
            <v>0</v>
          </cell>
          <cell r="M392">
            <v>0</v>
          </cell>
          <cell r="N392">
            <v>0</v>
          </cell>
          <cell r="P392">
            <v>0</v>
          </cell>
        </row>
        <row r="393">
          <cell r="C393">
            <v>0</v>
          </cell>
          <cell r="D393">
            <v>0</v>
          </cell>
          <cell r="E393">
            <v>0</v>
          </cell>
          <cell r="F393">
            <v>0</v>
          </cell>
          <cell r="G393">
            <v>0</v>
          </cell>
          <cell r="H393">
            <v>0</v>
          </cell>
          <cell r="I393">
            <v>0</v>
          </cell>
          <cell r="J393">
            <v>0</v>
          </cell>
          <cell r="K393">
            <v>0</v>
          </cell>
          <cell r="L393">
            <v>0</v>
          </cell>
          <cell r="M393">
            <v>0</v>
          </cell>
          <cell r="N393">
            <v>0</v>
          </cell>
          <cell r="P393">
            <v>0</v>
          </cell>
        </row>
        <row r="394">
          <cell r="C394">
            <v>0</v>
          </cell>
          <cell r="D394">
            <v>0</v>
          </cell>
          <cell r="E394">
            <v>0</v>
          </cell>
          <cell r="F394">
            <v>0</v>
          </cell>
          <cell r="G394">
            <v>0</v>
          </cell>
          <cell r="H394">
            <v>0</v>
          </cell>
          <cell r="I394">
            <v>0</v>
          </cell>
          <cell r="J394">
            <v>0</v>
          </cell>
          <cell r="K394">
            <v>0</v>
          </cell>
          <cell r="L394">
            <v>0</v>
          </cell>
          <cell r="M394">
            <v>0</v>
          </cell>
          <cell r="N394">
            <v>0</v>
          </cell>
          <cell r="P394">
            <v>0</v>
          </cell>
        </row>
        <row r="395">
          <cell r="C395">
            <v>0</v>
          </cell>
          <cell r="D395">
            <v>0</v>
          </cell>
          <cell r="E395">
            <v>0</v>
          </cell>
          <cell r="F395">
            <v>0</v>
          </cell>
          <cell r="G395">
            <v>0</v>
          </cell>
          <cell r="H395">
            <v>0</v>
          </cell>
          <cell r="I395">
            <v>0</v>
          </cell>
          <cell r="J395">
            <v>0</v>
          </cell>
          <cell r="K395">
            <v>0</v>
          </cell>
          <cell r="L395">
            <v>0</v>
          </cell>
          <cell r="M395">
            <v>0</v>
          </cell>
          <cell r="N395">
            <v>0</v>
          </cell>
          <cell r="P395">
            <v>0</v>
          </cell>
        </row>
        <row r="396">
          <cell r="C396">
            <v>0</v>
          </cell>
          <cell r="D396">
            <v>0</v>
          </cell>
          <cell r="E396">
            <v>0</v>
          </cell>
          <cell r="F396">
            <v>0</v>
          </cell>
          <cell r="G396">
            <v>0</v>
          </cell>
          <cell r="H396">
            <v>0</v>
          </cell>
          <cell r="I396">
            <v>0</v>
          </cell>
          <cell r="J396">
            <v>0</v>
          </cell>
          <cell r="K396">
            <v>0</v>
          </cell>
          <cell r="L396">
            <v>0</v>
          </cell>
          <cell r="M396">
            <v>0</v>
          </cell>
          <cell r="N396">
            <v>0</v>
          </cell>
          <cell r="P396">
            <v>0</v>
          </cell>
        </row>
        <row r="397">
          <cell r="C397">
            <v>0</v>
          </cell>
          <cell r="D397">
            <v>0</v>
          </cell>
          <cell r="E397">
            <v>0</v>
          </cell>
          <cell r="F397">
            <v>0</v>
          </cell>
          <cell r="G397">
            <v>0</v>
          </cell>
          <cell r="H397">
            <v>0</v>
          </cell>
          <cell r="I397">
            <v>0</v>
          </cell>
          <cell r="J397">
            <v>0</v>
          </cell>
          <cell r="K397">
            <v>0</v>
          </cell>
          <cell r="L397">
            <v>0</v>
          </cell>
          <cell r="M397">
            <v>0</v>
          </cell>
          <cell r="N397">
            <v>0</v>
          </cell>
          <cell r="P397">
            <v>0</v>
          </cell>
        </row>
        <row r="398">
          <cell r="C398">
            <v>0</v>
          </cell>
          <cell r="D398">
            <v>0</v>
          </cell>
          <cell r="E398">
            <v>0</v>
          </cell>
          <cell r="F398">
            <v>0</v>
          </cell>
          <cell r="G398">
            <v>0</v>
          </cell>
          <cell r="H398">
            <v>0</v>
          </cell>
          <cell r="I398">
            <v>0</v>
          </cell>
          <cell r="J398">
            <v>0</v>
          </cell>
          <cell r="K398">
            <v>0</v>
          </cell>
          <cell r="L398">
            <v>0</v>
          </cell>
          <cell r="M398">
            <v>0</v>
          </cell>
          <cell r="N398">
            <v>0</v>
          </cell>
          <cell r="P398">
            <v>0</v>
          </cell>
        </row>
        <row r="399">
          <cell r="B399" t="str">
            <v>Viðhald flugvéla</v>
          </cell>
          <cell r="C399">
            <v>23647</v>
          </cell>
          <cell r="D399">
            <v>17609</v>
          </cell>
          <cell r="E399">
            <v>17053</v>
          </cell>
          <cell r="F399">
            <v>9197</v>
          </cell>
          <cell r="G399">
            <v>24410</v>
          </cell>
          <cell r="H399">
            <v>16769</v>
          </cell>
          <cell r="I399">
            <v>16815</v>
          </cell>
          <cell r="J399">
            <v>24003</v>
          </cell>
          <cell r="K399">
            <v>32910</v>
          </cell>
          <cell r="L399">
            <v>0</v>
          </cell>
          <cell r="M399">
            <v>0</v>
          </cell>
          <cell r="N399">
            <v>0</v>
          </cell>
          <cell r="P399">
            <v>182413</v>
          </cell>
        </row>
        <row r="400">
          <cell r="C400">
            <v>0</v>
          </cell>
          <cell r="D400">
            <v>0</v>
          </cell>
          <cell r="E400">
            <v>0</v>
          </cell>
          <cell r="F400">
            <v>0</v>
          </cell>
          <cell r="G400">
            <v>0</v>
          </cell>
          <cell r="H400">
            <v>0</v>
          </cell>
          <cell r="I400">
            <v>0</v>
          </cell>
          <cell r="J400">
            <v>0</v>
          </cell>
          <cell r="K400">
            <v>0</v>
          </cell>
          <cell r="L400">
            <v>0</v>
          </cell>
          <cell r="M400">
            <v>0</v>
          </cell>
          <cell r="N400">
            <v>0</v>
          </cell>
          <cell r="P400">
            <v>0</v>
          </cell>
        </row>
        <row r="401">
          <cell r="C401">
            <v>1333</v>
          </cell>
          <cell r="D401">
            <v>1324</v>
          </cell>
          <cell r="E401">
            <v>1004</v>
          </cell>
          <cell r="F401">
            <v>2157</v>
          </cell>
          <cell r="G401">
            <v>545</v>
          </cell>
          <cell r="H401">
            <v>2556</v>
          </cell>
          <cell r="I401">
            <v>1988</v>
          </cell>
          <cell r="J401">
            <v>5360</v>
          </cell>
          <cell r="K401">
            <v>1814</v>
          </cell>
          <cell r="L401">
            <v>0</v>
          </cell>
          <cell r="M401">
            <v>0</v>
          </cell>
          <cell r="N401">
            <v>0</v>
          </cell>
          <cell r="P401">
            <v>18081</v>
          </cell>
        </row>
        <row r="402">
          <cell r="C402">
            <v>0</v>
          </cell>
          <cell r="D402">
            <v>0</v>
          </cell>
          <cell r="E402">
            <v>0</v>
          </cell>
          <cell r="F402">
            <v>0</v>
          </cell>
          <cell r="G402">
            <v>0</v>
          </cell>
          <cell r="H402">
            <v>0</v>
          </cell>
          <cell r="I402">
            <v>0</v>
          </cell>
          <cell r="J402">
            <v>0</v>
          </cell>
          <cell r="K402">
            <v>0</v>
          </cell>
          <cell r="L402">
            <v>0</v>
          </cell>
          <cell r="M402">
            <v>0</v>
          </cell>
          <cell r="N402">
            <v>0</v>
          </cell>
          <cell r="P402">
            <v>0</v>
          </cell>
        </row>
        <row r="403">
          <cell r="C403">
            <v>0</v>
          </cell>
          <cell r="D403">
            <v>0</v>
          </cell>
          <cell r="E403">
            <v>0</v>
          </cell>
          <cell r="F403">
            <v>0</v>
          </cell>
          <cell r="G403">
            <v>0</v>
          </cell>
          <cell r="H403">
            <v>0</v>
          </cell>
          <cell r="I403">
            <v>0</v>
          </cell>
          <cell r="J403">
            <v>0</v>
          </cell>
          <cell r="K403">
            <v>0</v>
          </cell>
          <cell r="L403">
            <v>0</v>
          </cell>
          <cell r="M403">
            <v>0</v>
          </cell>
          <cell r="N403">
            <v>0</v>
          </cell>
          <cell r="P403">
            <v>0</v>
          </cell>
        </row>
        <row r="404">
          <cell r="C404">
            <v>0</v>
          </cell>
          <cell r="D404">
            <v>0</v>
          </cell>
          <cell r="E404">
            <v>0</v>
          </cell>
          <cell r="F404">
            <v>0</v>
          </cell>
          <cell r="G404">
            <v>0</v>
          </cell>
          <cell r="H404">
            <v>0</v>
          </cell>
          <cell r="I404">
            <v>0</v>
          </cell>
          <cell r="J404">
            <v>0</v>
          </cell>
          <cell r="K404">
            <v>0</v>
          </cell>
          <cell r="L404">
            <v>0</v>
          </cell>
          <cell r="M404">
            <v>0</v>
          </cell>
          <cell r="N404">
            <v>0</v>
          </cell>
          <cell r="P404">
            <v>0</v>
          </cell>
        </row>
        <row r="405">
          <cell r="C405">
            <v>0</v>
          </cell>
          <cell r="D405">
            <v>0</v>
          </cell>
          <cell r="E405">
            <v>0</v>
          </cell>
          <cell r="F405">
            <v>0</v>
          </cell>
          <cell r="G405">
            <v>0</v>
          </cell>
          <cell r="H405">
            <v>0</v>
          </cell>
          <cell r="I405">
            <v>0</v>
          </cell>
          <cell r="J405">
            <v>0</v>
          </cell>
          <cell r="K405">
            <v>0</v>
          </cell>
          <cell r="L405">
            <v>0</v>
          </cell>
          <cell r="M405">
            <v>0</v>
          </cell>
          <cell r="N405">
            <v>0</v>
          </cell>
          <cell r="P405">
            <v>0</v>
          </cell>
        </row>
        <row r="406">
          <cell r="C406">
            <v>0</v>
          </cell>
          <cell r="D406">
            <v>0</v>
          </cell>
          <cell r="E406">
            <v>0</v>
          </cell>
          <cell r="F406">
            <v>0</v>
          </cell>
          <cell r="G406">
            <v>0</v>
          </cell>
          <cell r="H406">
            <v>0</v>
          </cell>
          <cell r="I406">
            <v>0</v>
          </cell>
          <cell r="J406">
            <v>0</v>
          </cell>
          <cell r="K406">
            <v>0</v>
          </cell>
          <cell r="L406">
            <v>0</v>
          </cell>
          <cell r="M406">
            <v>0</v>
          </cell>
          <cell r="N406">
            <v>0</v>
          </cell>
          <cell r="P406">
            <v>0</v>
          </cell>
        </row>
        <row r="407">
          <cell r="C407">
            <v>0</v>
          </cell>
          <cell r="D407">
            <v>0</v>
          </cell>
          <cell r="E407">
            <v>0</v>
          </cell>
          <cell r="F407">
            <v>0</v>
          </cell>
          <cell r="G407">
            <v>0</v>
          </cell>
          <cell r="H407">
            <v>0</v>
          </cell>
          <cell r="I407">
            <v>0</v>
          </cell>
          <cell r="J407">
            <v>0</v>
          </cell>
          <cell r="K407">
            <v>0</v>
          </cell>
          <cell r="L407">
            <v>0</v>
          </cell>
          <cell r="M407">
            <v>0</v>
          </cell>
          <cell r="N407">
            <v>0</v>
          </cell>
          <cell r="P407">
            <v>0</v>
          </cell>
        </row>
        <row r="408">
          <cell r="C408">
            <v>0</v>
          </cell>
          <cell r="D408">
            <v>0</v>
          </cell>
          <cell r="E408">
            <v>0</v>
          </cell>
          <cell r="F408">
            <v>0</v>
          </cell>
          <cell r="G408">
            <v>0</v>
          </cell>
          <cell r="H408">
            <v>0</v>
          </cell>
          <cell r="I408">
            <v>0</v>
          </cell>
          <cell r="J408">
            <v>0</v>
          </cell>
          <cell r="K408">
            <v>0</v>
          </cell>
          <cell r="L408">
            <v>0</v>
          </cell>
          <cell r="M408">
            <v>0</v>
          </cell>
          <cell r="N408">
            <v>0</v>
          </cell>
          <cell r="P408">
            <v>0</v>
          </cell>
        </row>
        <row r="409">
          <cell r="C409">
            <v>0</v>
          </cell>
          <cell r="D409">
            <v>0</v>
          </cell>
          <cell r="E409">
            <v>0</v>
          </cell>
          <cell r="F409">
            <v>0</v>
          </cell>
          <cell r="G409">
            <v>0</v>
          </cell>
          <cell r="H409">
            <v>0</v>
          </cell>
          <cell r="I409">
            <v>0</v>
          </cell>
          <cell r="J409">
            <v>0</v>
          </cell>
          <cell r="K409">
            <v>0</v>
          </cell>
          <cell r="L409">
            <v>0</v>
          </cell>
          <cell r="M409">
            <v>0</v>
          </cell>
          <cell r="N409">
            <v>0</v>
          </cell>
          <cell r="P409">
            <v>0</v>
          </cell>
        </row>
        <row r="410">
          <cell r="C410">
            <v>188</v>
          </cell>
          <cell r="D410">
            <v>0</v>
          </cell>
          <cell r="E410">
            <v>343</v>
          </cell>
          <cell r="F410">
            <v>220</v>
          </cell>
          <cell r="G410">
            <v>-4</v>
          </cell>
          <cell r="H410">
            <v>350</v>
          </cell>
          <cell r="I410">
            <v>0</v>
          </cell>
          <cell r="J410">
            <v>350</v>
          </cell>
          <cell r="K410">
            <v>700</v>
          </cell>
          <cell r="L410">
            <v>0</v>
          </cell>
          <cell r="M410">
            <v>0</v>
          </cell>
          <cell r="N410">
            <v>0</v>
          </cell>
          <cell r="P410">
            <v>2147</v>
          </cell>
        </row>
        <row r="411">
          <cell r="C411">
            <v>0</v>
          </cell>
          <cell r="D411">
            <v>0</v>
          </cell>
          <cell r="E411">
            <v>0</v>
          </cell>
          <cell r="F411">
            <v>0</v>
          </cell>
          <cell r="G411">
            <v>0</v>
          </cell>
          <cell r="H411">
            <v>0</v>
          </cell>
          <cell r="I411">
            <v>0</v>
          </cell>
          <cell r="J411">
            <v>0</v>
          </cell>
          <cell r="K411">
            <v>0</v>
          </cell>
          <cell r="L411">
            <v>0</v>
          </cell>
          <cell r="M411">
            <v>0</v>
          </cell>
          <cell r="N411">
            <v>0</v>
          </cell>
          <cell r="P411">
            <v>0</v>
          </cell>
        </row>
        <row r="412">
          <cell r="C412">
            <v>5642</v>
          </cell>
          <cell r="D412">
            <v>5865</v>
          </cell>
          <cell r="E412">
            <v>5780</v>
          </cell>
          <cell r="F412">
            <v>6516</v>
          </cell>
          <cell r="G412">
            <v>9643</v>
          </cell>
          <cell r="H412">
            <v>10437</v>
          </cell>
          <cell r="I412">
            <v>12332</v>
          </cell>
          <cell r="J412">
            <v>11715</v>
          </cell>
          <cell r="K412">
            <v>14069</v>
          </cell>
          <cell r="L412">
            <v>0</v>
          </cell>
          <cell r="M412">
            <v>0</v>
          </cell>
          <cell r="N412">
            <v>0</v>
          </cell>
          <cell r="P412">
            <v>81999</v>
          </cell>
        </row>
        <row r="413">
          <cell r="C413">
            <v>0</v>
          </cell>
          <cell r="D413">
            <v>0</v>
          </cell>
          <cell r="E413">
            <v>0</v>
          </cell>
          <cell r="F413">
            <v>0</v>
          </cell>
          <cell r="G413">
            <v>0</v>
          </cell>
          <cell r="H413">
            <v>0</v>
          </cell>
          <cell r="I413">
            <v>0</v>
          </cell>
          <cell r="J413">
            <v>0</v>
          </cell>
          <cell r="K413">
            <v>0</v>
          </cell>
          <cell r="L413">
            <v>0</v>
          </cell>
          <cell r="M413">
            <v>0</v>
          </cell>
          <cell r="N413">
            <v>0</v>
          </cell>
          <cell r="P413">
            <v>0</v>
          </cell>
        </row>
        <row r="414">
          <cell r="C414">
            <v>40</v>
          </cell>
          <cell r="D414">
            <v>90</v>
          </cell>
          <cell r="E414">
            <v>80</v>
          </cell>
          <cell r="F414">
            <v>80</v>
          </cell>
          <cell r="G414">
            <v>260</v>
          </cell>
          <cell r="H414">
            <v>620</v>
          </cell>
          <cell r="I414">
            <v>501</v>
          </cell>
          <cell r="J414">
            <v>299</v>
          </cell>
          <cell r="K414">
            <v>270</v>
          </cell>
          <cell r="L414">
            <v>0</v>
          </cell>
          <cell r="M414">
            <v>0</v>
          </cell>
          <cell r="N414">
            <v>0</v>
          </cell>
          <cell r="P414">
            <v>2240</v>
          </cell>
        </row>
        <row r="415">
          <cell r="C415">
            <v>0</v>
          </cell>
          <cell r="D415">
            <v>0</v>
          </cell>
          <cell r="E415">
            <v>0</v>
          </cell>
          <cell r="F415">
            <v>4</v>
          </cell>
          <cell r="G415">
            <v>0</v>
          </cell>
          <cell r="H415">
            <v>0</v>
          </cell>
          <cell r="I415">
            <v>0</v>
          </cell>
          <cell r="J415">
            <v>15</v>
          </cell>
          <cell r="K415">
            <v>0</v>
          </cell>
          <cell r="L415">
            <v>0</v>
          </cell>
          <cell r="M415">
            <v>0</v>
          </cell>
          <cell r="N415">
            <v>0</v>
          </cell>
          <cell r="P415">
            <v>19</v>
          </cell>
        </row>
        <row r="416">
          <cell r="C416">
            <v>0</v>
          </cell>
          <cell r="D416">
            <v>0</v>
          </cell>
          <cell r="E416">
            <v>0</v>
          </cell>
          <cell r="F416">
            <v>22</v>
          </cell>
          <cell r="G416">
            <v>14</v>
          </cell>
          <cell r="H416">
            <v>2</v>
          </cell>
          <cell r="I416">
            <v>0</v>
          </cell>
          <cell r="J416">
            <v>0</v>
          </cell>
          <cell r="K416">
            <v>0</v>
          </cell>
          <cell r="L416">
            <v>0</v>
          </cell>
          <cell r="M416">
            <v>0</v>
          </cell>
          <cell r="N416">
            <v>0</v>
          </cell>
          <cell r="P416">
            <v>38</v>
          </cell>
        </row>
        <row r="417">
          <cell r="C417">
            <v>0</v>
          </cell>
          <cell r="D417">
            <v>0</v>
          </cell>
          <cell r="E417">
            <v>11</v>
          </cell>
          <cell r="F417">
            <v>0</v>
          </cell>
          <cell r="G417">
            <v>0</v>
          </cell>
          <cell r="H417">
            <v>0</v>
          </cell>
          <cell r="I417">
            <v>0</v>
          </cell>
          <cell r="J417">
            <v>0</v>
          </cell>
          <cell r="K417">
            <v>0</v>
          </cell>
          <cell r="L417">
            <v>0</v>
          </cell>
          <cell r="M417">
            <v>0</v>
          </cell>
          <cell r="N417">
            <v>0</v>
          </cell>
          <cell r="P417">
            <v>11</v>
          </cell>
        </row>
        <row r="418">
          <cell r="C418">
            <v>0</v>
          </cell>
          <cell r="D418">
            <v>0</v>
          </cell>
          <cell r="E418">
            <v>0</v>
          </cell>
          <cell r="F418">
            <v>0</v>
          </cell>
          <cell r="G418">
            <v>0</v>
          </cell>
          <cell r="H418">
            <v>29</v>
          </cell>
          <cell r="I418">
            <v>-29</v>
          </cell>
          <cell r="J418">
            <v>0</v>
          </cell>
          <cell r="K418">
            <v>0</v>
          </cell>
          <cell r="L418">
            <v>0</v>
          </cell>
          <cell r="M418">
            <v>0</v>
          </cell>
          <cell r="N418">
            <v>0</v>
          </cell>
          <cell r="P418">
            <v>0</v>
          </cell>
        </row>
        <row r="419">
          <cell r="C419">
            <v>0</v>
          </cell>
          <cell r="D419">
            <v>0</v>
          </cell>
          <cell r="E419">
            <v>0</v>
          </cell>
          <cell r="F419">
            <v>0</v>
          </cell>
          <cell r="G419">
            <v>0</v>
          </cell>
          <cell r="H419">
            <v>0</v>
          </cell>
          <cell r="I419">
            <v>0</v>
          </cell>
          <cell r="J419">
            <v>0</v>
          </cell>
          <cell r="K419">
            <v>0</v>
          </cell>
          <cell r="L419">
            <v>0</v>
          </cell>
          <cell r="M419">
            <v>0</v>
          </cell>
          <cell r="N419">
            <v>0</v>
          </cell>
          <cell r="P419">
            <v>0</v>
          </cell>
        </row>
        <row r="420">
          <cell r="C420">
            <v>0</v>
          </cell>
          <cell r="D420">
            <v>0</v>
          </cell>
          <cell r="E420">
            <v>0</v>
          </cell>
          <cell r="F420">
            <v>0</v>
          </cell>
          <cell r="G420">
            <v>0</v>
          </cell>
          <cell r="H420">
            <v>0</v>
          </cell>
          <cell r="I420">
            <v>0</v>
          </cell>
          <cell r="J420">
            <v>0</v>
          </cell>
          <cell r="K420">
            <v>0</v>
          </cell>
          <cell r="L420">
            <v>0</v>
          </cell>
          <cell r="M420">
            <v>0</v>
          </cell>
          <cell r="N420">
            <v>0</v>
          </cell>
          <cell r="P420">
            <v>0</v>
          </cell>
        </row>
        <row r="421">
          <cell r="C421">
            <v>0</v>
          </cell>
          <cell r="D421">
            <v>0</v>
          </cell>
          <cell r="E421">
            <v>0</v>
          </cell>
          <cell r="F421">
            <v>0</v>
          </cell>
          <cell r="G421">
            <v>0</v>
          </cell>
          <cell r="H421">
            <v>0</v>
          </cell>
          <cell r="I421">
            <v>0</v>
          </cell>
          <cell r="J421">
            <v>0</v>
          </cell>
          <cell r="K421">
            <v>0</v>
          </cell>
          <cell r="L421">
            <v>0</v>
          </cell>
          <cell r="M421">
            <v>0</v>
          </cell>
          <cell r="N421">
            <v>0</v>
          </cell>
          <cell r="P421">
            <v>0</v>
          </cell>
        </row>
        <row r="422">
          <cell r="C422">
            <v>0</v>
          </cell>
          <cell r="D422">
            <v>0</v>
          </cell>
          <cell r="E422">
            <v>0</v>
          </cell>
          <cell r="F422">
            <v>0</v>
          </cell>
          <cell r="G422">
            <v>0</v>
          </cell>
          <cell r="H422">
            <v>0</v>
          </cell>
          <cell r="I422">
            <v>0</v>
          </cell>
          <cell r="J422">
            <v>0</v>
          </cell>
          <cell r="K422">
            <v>0</v>
          </cell>
          <cell r="L422">
            <v>0</v>
          </cell>
          <cell r="M422">
            <v>0</v>
          </cell>
          <cell r="N422">
            <v>0</v>
          </cell>
          <cell r="P422">
            <v>0</v>
          </cell>
        </row>
        <row r="423">
          <cell r="C423">
            <v>0</v>
          </cell>
          <cell r="D423">
            <v>0</v>
          </cell>
          <cell r="E423">
            <v>0</v>
          </cell>
          <cell r="F423">
            <v>0</v>
          </cell>
          <cell r="G423">
            <v>0</v>
          </cell>
          <cell r="H423">
            <v>0</v>
          </cell>
          <cell r="I423">
            <v>0</v>
          </cell>
          <cell r="J423">
            <v>0</v>
          </cell>
          <cell r="K423">
            <v>0</v>
          </cell>
          <cell r="L423">
            <v>0</v>
          </cell>
          <cell r="M423">
            <v>0</v>
          </cell>
          <cell r="N423">
            <v>0</v>
          </cell>
          <cell r="P423">
            <v>0</v>
          </cell>
        </row>
        <row r="424">
          <cell r="C424">
            <v>0</v>
          </cell>
          <cell r="D424">
            <v>0</v>
          </cell>
          <cell r="E424">
            <v>0</v>
          </cell>
          <cell r="F424">
            <v>0</v>
          </cell>
          <cell r="G424">
            <v>0</v>
          </cell>
          <cell r="H424">
            <v>0</v>
          </cell>
          <cell r="I424">
            <v>0</v>
          </cell>
          <cell r="J424">
            <v>0</v>
          </cell>
          <cell r="K424">
            <v>0</v>
          </cell>
          <cell r="L424">
            <v>0</v>
          </cell>
          <cell r="M424">
            <v>0</v>
          </cell>
          <cell r="N424">
            <v>0</v>
          </cell>
          <cell r="P424">
            <v>0</v>
          </cell>
        </row>
        <row r="425">
          <cell r="B425" t="str">
            <v>Afgreiðslu-lendinga-og yfirflugsgjöld</v>
          </cell>
          <cell r="C425">
            <v>7203</v>
          </cell>
          <cell r="D425">
            <v>7279</v>
          </cell>
          <cell r="E425">
            <v>7218</v>
          </cell>
          <cell r="F425">
            <v>8999</v>
          </cell>
          <cell r="G425">
            <v>10458</v>
          </cell>
          <cell r="H425">
            <v>13994</v>
          </cell>
          <cell r="I425">
            <v>14792</v>
          </cell>
          <cell r="J425">
            <v>17739</v>
          </cell>
          <cell r="K425">
            <v>16853</v>
          </cell>
          <cell r="L425">
            <v>0</v>
          </cell>
          <cell r="M425">
            <v>0</v>
          </cell>
          <cell r="N425">
            <v>0</v>
          </cell>
          <cell r="P425">
            <v>104535</v>
          </cell>
        </row>
        <row r="426">
          <cell r="C426">
            <v>0</v>
          </cell>
          <cell r="D426">
            <v>0</v>
          </cell>
          <cell r="E426">
            <v>0</v>
          </cell>
          <cell r="F426">
            <v>0</v>
          </cell>
          <cell r="G426">
            <v>0</v>
          </cell>
          <cell r="H426">
            <v>0</v>
          </cell>
          <cell r="I426">
            <v>0</v>
          </cell>
          <cell r="J426">
            <v>0</v>
          </cell>
          <cell r="K426">
            <v>0</v>
          </cell>
          <cell r="L426">
            <v>0</v>
          </cell>
          <cell r="M426">
            <v>0</v>
          </cell>
          <cell r="N426">
            <v>0</v>
          </cell>
          <cell r="P426">
            <v>0</v>
          </cell>
        </row>
        <row r="427">
          <cell r="C427">
            <v>14596</v>
          </cell>
          <cell r="D427">
            <v>13035</v>
          </cell>
          <cell r="E427">
            <v>15545</v>
          </cell>
          <cell r="F427">
            <v>18843</v>
          </cell>
          <cell r="G427">
            <v>20824</v>
          </cell>
          <cell r="H427">
            <v>21264</v>
          </cell>
          <cell r="I427">
            <v>29866</v>
          </cell>
          <cell r="J427">
            <v>25567</v>
          </cell>
          <cell r="K427">
            <v>20536</v>
          </cell>
          <cell r="L427">
            <v>0</v>
          </cell>
          <cell r="M427">
            <v>0</v>
          </cell>
          <cell r="N427">
            <v>0</v>
          </cell>
          <cell r="P427">
            <v>180076</v>
          </cell>
        </row>
        <row r="428">
          <cell r="C428">
            <v>0</v>
          </cell>
          <cell r="D428">
            <v>0</v>
          </cell>
          <cell r="E428">
            <v>0</v>
          </cell>
          <cell r="F428">
            <v>0</v>
          </cell>
          <cell r="G428">
            <v>0</v>
          </cell>
          <cell r="H428">
            <v>0</v>
          </cell>
          <cell r="I428">
            <v>0</v>
          </cell>
          <cell r="J428">
            <v>0</v>
          </cell>
          <cell r="K428">
            <v>0</v>
          </cell>
          <cell r="L428">
            <v>0</v>
          </cell>
          <cell r="M428">
            <v>0</v>
          </cell>
          <cell r="N428">
            <v>0</v>
          </cell>
          <cell r="P428">
            <v>0</v>
          </cell>
        </row>
        <row r="429">
          <cell r="C429">
            <v>0</v>
          </cell>
          <cell r="D429">
            <v>0</v>
          </cell>
          <cell r="E429">
            <v>0</v>
          </cell>
          <cell r="F429">
            <v>0</v>
          </cell>
          <cell r="G429">
            <v>0</v>
          </cell>
          <cell r="H429">
            <v>0</v>
          </cell>
          <cell r="I429">
            <v>0</v>
          </cell>
          <cell r="J429">
            <v>0</v>
          </cell>
          <cell r="K429">
            <v>0</v>
          </cell>
          <cell r="L429">
            <v>0</v>
          </cell>
          <cell r="M429">
            <v>0</v>
          </cell>
          <cell r="N429">
            <v>0</v>
          </cell>
          <cell r="P429">
            <v>0</v>
          </cell>
        </row>
        <row r="430">
          <cell r="C430">
            <v>0</v>
          </cell>
          <cell r="D430">
            <v>0</v>
          </cell>
          <cell r="E430">
            <v>0</v>
          </cell>
          <cell r="F430">
            <v>0</v>
          </cell>
          <cell r="G430">
            <v>0</v>
          </cell>
          <cell r="H430">
            <v>0</v>
          </cell>
          <cell r="I430">
            <v>0</v>
          </cell>
          <cell r="J430">
            <v>0</v>
          </cell>
          <cell r="K430">
            <v>0</v>
          </cell>
          <cell r="L430">
            <v>0</v>
          </cell>
          <cell r="M430">
            <v>0</v>
          </cell>
          <cell r="N430">
            <v>0</v>
          </cell>
          <cell r="P430">
            <v>0</v>
          </cell>
        </row>
        <row r="431">
          <cell r="C431">
            <v>0</v>
          </cell>
          <cell r="D431">
            <v>0</v>
          </cell>
          <cell r="E431">
            <v>0</v>
          </cell>
          <cell r="F431">
            <v>0</v>
          </cell>
          <cell r="G431">
            <v>0</v>
          </cell>
          <cell r="H431">
            <v>0</v>
          </cell>
          <cell r="I431">
            <v>0</v>
          </cell>
          <cell r="J431">
            <v>0</v>
          </cell>
          <cell r="K431">
            <v>0</v>
          </cell>
          <cell r="L431">
            <v>0</v>
          </cell>
          <cell r="M431">
            <v>0</v>
          </cell>
          <cell r="N431">
            <v>0</v>
          </cell>
          <cell r="P431">
            <v>0</v>
          </cell>
        </row>
        <row r="432">
          <cell r="C432">
            <v>0</v>
          </cell>
          <cell r="D432">
            <v>0</v>
          </cell>
          <cell r="E432">
            <v>0</v>
          </cell>
          <cell r="F432">
            <v>0</v>
          </cell>
          <cell r="G432">
            <v>0</v>
          </cell>
          <cell r="H432">
            <v>0</v>
          </cell>
          <cell r="I432">
            <v>0</v>
          </cell>
          <cell r="J432">
            <v>0</v>
          </cell>
          <cell r="K432">
            <v>0</v>
          </cell>
          <cell r="L432">
            <v>0</v>
          </cell>
          <cell r="M432">
            <v>0</v>
          </cell>
          <cell r="N432">
            <v>0</v>
          </cell>
          <cell r="P432">
            <v>0</v>
          </cell>
        </row>
        <row r="433">
          <cell r="C433">
            <v>127</v>
          </cell>
          <cell r="D433">
            <v>134</v>
          </cell>
          <cell r="E433">
            <v>67</v>
          </cell>
          <cell r="F433">
            <v>147</v>
          </cell>
          <cell r="G433">
            <v>0</v>
          </cell>
          <cell r="H433">
            <v>309</v>
          </cell>
          <cell r="I433">
            <v>203</v>
          </cell>
          <cell r="J433">
            <v>155</v>
          </cell>
          <cell r="K433">
            <v>291</v>
          </cell>
          <cell r="L433">
            <v>0</v>
          </cell>
          <cell r="M433">
            <v>0</v>
          </cell>
          <cell r="N433">
            <v>0</v>
          </cell>
          <cell r="P433">
            <v>1433</v>
          </cell>
        </row>
        <row r="434">
          <cell r="C434">
            <v>0</v>
          </cell>
          <cell r="D434">
            <v>0</v>
          </cell>
          <cell r="E434">
            <v>0</v>
          </cell>
          <cell r="F434">
            <v>0</v>
          </cell>
          <cell r="G434">
            <v>0</v>
          </cell>
          <cell r="H434">
            <v>0</v>
          </cell>
          <cell r="I434">
            <v>0</v>
          </cell>
          <cell r="J434">
            <v>0</v>
          </cell>
          <cell r="K434">
            <v>0</v>
          </cell>
          <cell r="L434">
            <v>0</v>
          </cell>
          <cell r="M434">
            <v>0</v>
          </cell>
          <cell r="N434">
            <v>0</v>
          </cell>
          <cell r="P434">
            <v>0</v>
          </cell>
        </row>
        <row r="435">
          <cell r="C435">
            <v>0</v>
          </cell>
          <cell r="D435">
            <v>0</v>
          </cell>
          <cell r="E435">
            <v>0</v>
          </cell>
          <cell r="F435">
            <v>0</v>
          </cell>
          <cell r="G435">
            <v>0</v>
          </cell>
          <cell r="H435">
            <v>0</v>
          </cell>
          <cell r="I435">
            <v>0</v>
          </cell>
          <cell r="J435">
            <v>0</v>
          </cell>
          <cell r="K435">
            <v>0</v>
          </cell>
          <cell r="L435">
            <v>0</v>
          </cell>
          <cell r="M435">
            <v>0</v>
          </cell>
          <cell r="N435">
            <v>0</v>
          </cell>
          <cell r="P435">
            <v>0</v>
          </cell>
        </row>
        <row r="436">
          <cell r="C436">
            <v>0</v>
          </cell>
          <cell r="D436">
            <v>0</v>
          </cell>
          <cell r="E436">
            <v>0</v>
          </cell>
          <cell r="F436">
            <v>0</v>
          </cell>
          <cell r="G436">
            <v>0</v>
          </cell>
          <cell r="H436">
            <v>0</v>
          </cell>
          <cell r="I436">
            <v>0</v>
          </cell>
          <cell r="J436">
            <v>0</v>
          </cell>
          <cell r="K436">
            <v>0</v>
          </cell>
          <cell r="L436">
            <v>0</v>
          </cell>
          <cell r="M436">
            <v>0</v>
          </cell>
          <cell r="N436">
            <v>0</v>
          </cell>
          <cell r="P436">
            <v>0</v>
          </cell>
        </row>
        <row r="437">
          <cell r="C437">
            <v>0</v>
          </cell>
          <cell r="D437">
            <v>0</v>
          </cell>
          <cell r="E437">
            <v>0</v>
          </cell>
          <cell r="F437">
            <v>0</v>
          </cell>
          <cell r="G437">
            <v>0</v>
          </cell>
          <cell r="H437">
            <v>0</v>
          </cell>
          <cell r="I437">
            <v>0</v>
          </cell>
          <cell r="J437">
            <v>0</v>
          </cell>
          <cell r="K437">
            <v>0</v>
          </cell>
          <cell r="L437">
            <v>0</v>
          </cell>
          <cell r="M437">
            <v>0</v>
          </cell>
          <cell r="N437">
            <v>0</v>
          </cell>
          <cell r="P437">
            <v>0</v>
          </cell>
        </row>
        <row r="438">
          <cell r="C438">
            <v>0</v>
          </cell>
          <cell r="D438">
            <v>0</v>
          </cell>
          <cell r="E438">
            <v>0</v>
          </cell>
          <cell r="F438">
            <v>0</v>
          </cell>
          <cell r="G438">
            <v>0</v>
          </cell>
          <cell r="H438">
            <v>0</v>
          </cell>
          <cell r="I438">
            <v>0</v>
          </cell>
          <cell r="J438">
            <v>0</v>
          </cell>
          <cell r="K438">
            <v>0</v>
          </cell>
          <cell r="L438">
            <v>0</v>
          </cell>
          <cell r="M438">
            <v>0</v>
          </cell>
          <cell r="N438">
            <v>0</v>
          </cell>
          <cell r="P438">
            <v>0</v>
          </cell>
        </row>
        <row r="439">
          <cell r="C439">
            <v>0</v>
          </cell>
          <cell r="D439">
            <v>0</v>
          </cell>
          <cell r="E439">
            <v>0</v>
          </cell>
          <cell r="F439">
            <v>0</v>
          </cell>
          <cell r="G439">
            <v>0</v>
          </cell>
          <cell r="H439">
            <v>0</v>
          </cell>
          <cell r="I439">
            <v>0</v>
          </cell>
          <cell r="J439">
            <v>0</v>
          </cell>
          <cell r="K439">
            <v>0</v>
          </cell>
          <cell r="L439">
            <v>0</v>
          </cell>
          <cell r="M439">
            <v>0</v>
          </cell>
          <cell r="N439">
            <v>0</v>
          </cell>
          <cell r="P439">
            <v>0</v>
          </cell>
        </row>
        <row r="440">
          <cell r="C440">
            <v>0</v>
          </cell>
          <cell r="D440">
            <v>0</v>
          </cell>
          <cell r="E440">
            <v>0</v>
          </cell>
          <cell r="F440">
            <v>0</v>
          </cell>
          <cell r="G440">
            <v>0</v>
          </cell>
          <cell r="H440">
            <v>0</v>
          </cell>
          <cell r="I440">
            <v>0</v>
          </cell>
          <cell r="J440">
            <v>0</v>
          </cell>
          <cell r="K440">
            <v>0</v>
          </cell>
          <cell r="L440">
            <v>0</v>
          </cell>
          <cell r="M440">
            <v>0</v>
          </cell>
          <cell r="N440">
            <v>0</v>
          </cell>
          <cell r="P440">
            <v>0</v>
          </cell>
        </row>
        <row r="441">
          <cell r="C441">
            <v>0</v>
          </cell>
          <cell r="D441">
            <v>0</v>
          </cell>
          <cell r="E441">
            <v>0</v>
          </cell>
          <cell r="F441">
            <v>0</v>
          </cell>
          <cell r="G441">
            <v>0</v>
          </cell>
          <cell r="H441">
            <v>0</v>
          </cell>
          <cell r="I441">
            <v>0</v>
          </cell>
          <cell r="J441">
            <v>0</v>
          </cell>
          <cell r="K441">
            <v>0</v>
          </cell>
          <cell r="L441">
            <v>0</v>
          </cell>
          <cell r="M441">
            <v>0</v>
          </cell>
          <cell r="N441">
            <v>0</v>
          </cell>
          <cell r="P441">
            <v>0</v>
          </cell>
        </row>
        <row r="442">
          <cell r="C442">
            <v>0</v>
          </cell>
          <cell r="D442">
            <v>0</v>
          </cell>
          <cell r="E442">
            <v>0</v>
          </cell>
          <cell r="F442">
            <v>0</v>
          </cell>
          <cell r="G442">
            <v>0</v>
          </cell>
          <cell r="H442">
            <v>0</v>
          </cell>
          <cell r="I442">
            <v>0</v>
          </cell>
          <cell r="J442">
            <v>0</v>
          </cell>
          <cell r="K442">
            <v>0</v>
          </cell>
          <cell r="L442">
            <v>0</v>
          </cell>
          <cell r="M442">
            <v>0</v>
          </cell>
          <cell r="N442">
            <v>0</v>
          </cell>
          <cell r="P442">
            <v>0</v>
          </cell>
        </row>
        <row r="443">
          <cell r="C443">
            <v>0</v>
          </cell>
          <cell r="D443">
            <v>0</v>
          </cell>
          <cell r="E443">
            <v>0</v>
          </cell>
          <cell r="F443">
            <v>0</v>
          </cell>
          <cell r="G443">
            <v>0</v>
          </cell>
          <cell r="H443">
            <v>0</v>
          </cell>
          <cell r="I443">
            <v>0</v>
          </cell>
          <cell r="J443">
            <v>0</v>
          </cell>
          <cell r="K443">
            <v>0</v>
          </cell>
          <cell r="L443">
            <v>0</v>
          </cell>
          <cell r="M443">
            <v>0</v>
          </cell>
          <cell r="N443">
            <v>0</v>
          </cell>
          <cell r="P443">
            <v>0</v>
          </cell>
        </row>
        <row r="444">
          <cell r="C444">
            <v>0</v>
          </cell>
          <cell r="D444">
            <v>0</v>
          </cell>
          <cell r="E444">
            <v>0</v>
          </cell>
          <cell r="F444">
            <v>0</v>
          </cell>
          <cell r="G444">
            <v>0</v>
          </cell>
          <cell r="H444">
            <v>0</v>
          </cell>
          <cell r="I444">
            <v>0</v>
          </cell>
          <cell r="J444">
            <v>0</v>
          </cell>
          <cell r="K444">
            <v>0</v>
          </cell>
          <cell r="L444">
            <v>0</v>
          </cell>
          <cell r="M444">
            <v>0</v>
          </cell>
          <cell r="N444">
            <v>0</v>
          </cell>
          <cell r="P444">
            <v>0</v>
          </cell>
        </row>
        <row r="445">
          <cell r="C445">
            <v>0</v>
          </cell>
          <cell r="D445">
            <v>0</v>
          </cell>
          <cell r="E445">
            <v>0</v>
          </cell>
          <cell r="F445">
            <v>0</v>
          </cell>
          <cell r="G445">
            <v>0</v>
          </cell>
          <cell r="H445">
            <v>0</v>
          </cell>
          <cell r="I445">
            <v>0</v>
          </cell>
          <cell r="J445">
            <v>0</v>
          </cell>
          <cell r="K445">
            <v>0</v>
          </cell>
          <cell r="L445">
            <v>0</v>
          </cell>
          <cell r="M445">
            <v>0</v>
          </cell>
          <cell r="N445">
            <v>0</v>
          </cell>
          <cell r="P445">
            <v>0</v>
          </cell>
        </row>
        <row r="446">
          <cell r="C446">
            <v>0</v>
          </cell>
          <cell r="D446">
            <v>0</v>
          </cell>
          <cell r="E446">
            <v>0</v>
          </cell>
          <cell r="F446">
            <v>0</v>
          </cell>
          <cell r="G446">
            <v>0</v>
          </cell>
          <cell r="H446">
            <v>0</v>
          </cell>
          <cell r="I446">
            <v>0</v>
          </cell>
          <cell r="J446">
            <v>0</v>
          </cell>
          <cell r="K446">
            <v>0</v>
          </cell>
          <cell r="L446">
            <v>0</v>
          </cell>
          <cell r="M446">
            <v>0</v>
          </cell>
          <cell r="N446">
            <v>0</v>
          </cell>
          <cell r="P446">
            <v>0</v>
          </cell>
        </row>
        <row r="447">
          <cell r="C447">
            <v>0</v>
          </cell>
          <cell r="D447">
            <v>0</v>
          </cell>
          <cell r="E447">
            <v>0</v>
          </cell>
          <cell r="F447">
            <v>0</v>
          </cell>
          <cell r="G447">
            <v>0</v>
          </cell>
          <cell r="H447">
            <v>0</v>
          </cell>
          <cell r="I447">
            <v>0</v>
          </cell>
          <cell r="J447">
            <v>0</v>
          </cell>
          <cell r="K447">
            <v>0</v>
          </cell>
          <cell r="L447">
            <v>0</v>
          </cell>
          <cell r="M447">
            <v>0</v>
          </cell>
          <cell r="N447">
            <v>0</v>
          </cell>
          <cell r="P447">
            <v>0</v>
          </cell>
        </row>
        <row r="448">
          <cell r="C448">
            <v>0</v>
          </cell>
          <cell r="D448">
            <v>0</v>
          </cell>
          <cell r="E448">
            <v>0</v>
          </cell>
          <cell r="F448">
            <v>0</v>
          </cell>
          <cell r="G448">
            <v>0</v>
          </cell>
          <cell r="H448">
            <v>0</v>
          </cell>
          <cell r="I448">
            <v>0</v>
          </cell>
          <cell r="J448">
            <v>0</v>
          </cell>
          <cell r="K448">
            <v>0</v>
          </cell>
          <cell r="L448">
            <v>0</v>
          </cell>
          <cell r="M448">
            <v>0</v>
          </cell>
          <cell r="N448">
            <v>0</v>
          </cell>
          <cell r="P448">
            <v>0</v>
          </cell>
        </row>
        <row r="449">
          <cell r="C449">
            <v>0</v>
          </cell>
          <cell r="D449">
            <v>0</v>
          </cell>
          <cell r="E449">
            <v>0</v>
          </cell>
          <cell r="F449">
            <v>0</v>
          </cell>
          <cell r="G449">
            <v>0</v>
          </cell>
          <cell r="H449">
            <v>0</v>
          </cell>
          <cell r="I449">
            <v>0</v>
          </cell>
          <cell r="J449">
            <v>0</v>
          </cell>
          <cell r="K449">
            <v>0</v>
          </cell>
          <cell r="L449">
            <v>0</v>
          </cell>
          <cell r="M449">
            <v>0</v>
          </cell>
          <cell r="N449">
            <v>0</v>
          </cell>
          <cell r="P449">
            <v>0</v>
          </cell>
        </row>
        <row r="450">
          <cell r="C450">
            <v>0</v>
          </cell>
          <cell r="D450">
            <v>0</v>
          </cell>
          <cell r="E450">
            <v>0</v>
          </cell>
          <cell r="F450">
            <v>0</v>
          </cell>
          <cell r="G450">
            <v>0</v>
          </cell>
          <cell r="H450">
            <v>0</v>
          </cell>
          <cell r="I450">
            <v>0</v>
          </cell>
          <cell r="J450">
            <v>0</v>
          </cell>
          <cell r="K450">
            <v>0</v>
          </cell>
          <cell r="L450">
            <v>0</v>
          </cell>
          <cell r="M450">
            <v>0</v>
          </cell>
          <cell r="N450">
            <v>0</v>
          </cell>
          <cell r="P450">
            <v>0</v>
          </cell>
        </row>
        <row r="451">
          <cell r="B451" t="str">
            <v>Eldsneyti og olía</v>
          </cell>
          <cell r="C451">
            <v>14723</v>
          </cell>
          <cell r="D451">
            <v>13169</v>
          </cell>
          <cell r="E451">
            <v>15612</v>
          </cell>
          <cell r="F451">
            <v>18990</v>
          </cell>
          <cell r="G451">
            <v>20824</v>
          </cell>
          <cell r="H451">
            <v>21573</v>
          </cell>
          <cell r="I451">
            <v>30069</v>
          </cell>
          <cell r="J451">
            <v>25722</v>
          </cell>
          <cell r="K451">
            <v>20827</v>
          </cell>
          <cell r="L451">
            <v>0</v>
          </cell>
          <cell r="M451">
            <v>0</v>
          </cell>
          <cell r="N451">
            <v>0</v>
          </cell>
          <cell r="P451">
            <v>181509</v>
          </cell>
        </row>
        <row r="452">
          <cell r="C452">
            <v>0</v>
          </cell>
          <cell r="D452">
            <v>0</v>
          </cell>
          <cell r="E452">
            <v>0</v>
          </cell>
          <cell r="F452">
            <v>0</v>
          </cell>
          <cell r="G452">
            <v>0</v>
          </cell>
          <cell r="H452">
            <v>0</v>
          </cell>
          <cell r="I452">
            <v>0</v>
          </cell>
          <cell r="J452">
            <v>0</v>
          </cell>
          <cell r="K452">
            <v>0</v>
          </cell>
          <cell r="L452">
            <v>0</v>
          </cell>
          <cell r="M452">
            <v>0</v>
          </cell>
          <cell r="N452">
            <v>0</v>
          </cell>
          <cell r="P452">
            <v>0</v>
          </cell>
        </row>
        <row r="453">
          <cell r="C453">
            <v>40031</v>
          </cell>
          <cell r="D453">
            <v>41055</v>
          </cell>
          <cell r="E453">
            <v>43108</v>
          </cell>
          <cell r="F453">
            <v>78476</v>
          </cell>
          <cell r="G453">
            <v>74168</v>
          </cell>
          <cell r="H453">
            <v>80921</v>
          </cell>
          <cell r="I453">
            <v>99921</v>
          </cell>
          <cell r="J453">
            <v>91375</v>
          </cell>
          <cell r="K453">
            <v>86670</v>
          </cell>
          <cell r="L453">
            <v>0</v>
          </cell>
          <cell r="M453">
            <v>0</v>
          </cell>
          <cell r="N453">
            <v>0</v>
          </cell>
          <cell r="P453">
            <v>635725</v>
          </cell>
        </row>
        <row r="454">
          <cell r="C454">
            <v>3993</v>
          </cell>
          <cell r="D454">
            <v>3998</v>
          </cell>
          <cell r="E454">
            <v>2616</v>
          </cell>
          <cell r="F454">
            <v>-1003</v>
          </cell>
          <cell r="G454">
            <v>-1350</v>
          </cell>
          <cell r="H454">
            <v>-1</v>
          </cell>
          <cell r="I454">
            <v>0</v>
          </cell>
          <cell r="J454">
            <v>0</v>
          </cell>
          <cell r="K454">
            <v>1097</v>
          </cell>
          <cell r="L454">
            <v>0</v>
          </cell>
          <cell r="M454">
            <v>0</v>
          </cell>
          <cell r="N454">
            <v>0</v>
          </cell>
          <cell r="P454">
            <v>9350</v>
          </cell>
        </row>
        <row r="455">
          <cell r="C455">
            <v>0</v>
          </cell>
          <cell r="D455">
            <v>0</v>
          </cell>
          <cell r="E455">
            <v>0</v>
          </cell>
          <cell r="F455">
            <v>0</v>
          </cell>
          <cell r="G455">
            <v>0</v>
          </cell>
          <cell r="H455">
            <v>0</v>
          </cell>
          <cell r="I455">
            <v>0</v>
          </cell>
          <cell r="J455">
            <v>0</v>
          </cell>
          <cell r="K455">
            <v>0</v>
          </cell>
          <cell r="L455">
            <v>0</v>
          </cell>
          <cell r="M455">
            <v>0</v>
          </cell>
          <cell r="N455">
            <v>0</v>
          </cell>
          <cell r="P455">
            <v>0</v>
          </cell>
        </row>
        <row r="456">
          <cell r="C456">
            <v>0</v>
          </cell>
          <cell r="D456">
            <v>0</v>
          </cell>
          <cell r="E456">
            <v>0</v>
          </cell>
          <cell r="F456">
            <v>0</v>
          </cell>
          <cell r="G456">
            <v>0</v>
          </cell>
          <cell r="H456">
            <v>0</v>
          </cell>
          <cell r="I456">
            <v>0</v>
          </cell>
          <cell r="J456">
            <v>0</v>
          </cell>
          <cell r="K456">
            <v>0</v>
          </cell>
          <cell r="L456">
            <v>0</v>
          </cell>
          <cell r="M456">
            <v>0</v>
          </cell>
          <cell r="N456">
            <v>0</v>
          </cell>
          <cell r="P456">
            <v>0</v>
          </cell>
        </row>
        <row r="457">
          <cell r="C457">
            <v>0</v>
          </cell>
          <cell r="D457">
            <v>0</v>
          </cell>
          <cell r="E457">
            <v>0</v>
          </cell>
          <cell r="F457">
            <v>0</v>
          </cell>
          <cell r="G457">
            <v>0</v>
          </cell>
          <cell r="H457">
            <v>0</v>
          </cell>
          <cell r="I457">
            <v>0</v>
          </cell>
          <cell r="J457">
            <v>0</v>
          </cell>
          <cell r="K457">
            <v>0</v>
          </cell>
          <cell r="L457">
            <v>0</v>
          </cell>
          <cell r="M457">
            <v>0</v>
          </cell>
          <cell r="N457">
            <v>0</v>
          </cell>
          <cell r="P457">
            <v>0</v>
          </cell>
        </row>
        <row r="458">
          <cell r="C458">
            <v>0</v>
          </cell>
          <cell r="D458">
            <v>0</v>
          </cell>
          <cell r="E458">
            <v>0</v>
          </cell>
          <cell r="F458">
            <v>0</v>
          </cell>
          <cell r="G458">
            <v>0</v>
          </cell>
          <cell r="H458">
            <v>0</v>
          </cell>
          <cell r="I458">
            <v>0</v>
          </cell>
          <cell r="J458">
            <v>0</v>
          </cell>
          <cell r="K458">
            <v>0</v>
          </cell>
          <cell r="L458">
            <v>0</v>
          </cell>
          <cell r="M458">
            <v>0</v>
          </cell>
          <cell r="N458">
            <v>0</v>
          </cell>
          <cell r="P458">
            <v>0</v>
          </cell>
        </row>
        <row r="459">
          <cell r="C459">
            <v>0</v>
          </cell>
          <cell r="D459">
            <v>0</v>
          </cell>
          <cell r="E459">
            <v>0</v>
          </cell>
          <cell r="F459">
            <v>0</v>
          </cell>
          <cell r="G459">
            <v>0</v>
          </cell>
          <cell r="H459">
            <v>0</v>
          </cell>
          <cell r="I459">
            <v>0</v>
          </cell>
          <cell r="J459">
            <v>582</v>
          </cell>
          <cell r="K459">
            <v>2014</v>
          </cell>
          <cell r="L459">
            <v>0</v>
          </cell>
          <cell r="M459">
            <v>0</v>
          </cell>
          <cell r="N459">
            <v>0</v>
          </cell>
          <cell r="P459">
            <v>2596</v>
          </cell>
        </row>
        <row r="460">
          <cell r="C460">
            <v>0</v>
          </cell>
          <cell r="D460">
            <v>0</v>
          </cell>
          <cell r="E460">
            <v>0</v>
          </cell>
          <cell r="F460">
            <v>0</v>
          </cell>
          <cell r="G460">
            <v>0</v>
          </cell>
          <cell r="H460">
            <v>0</v>
          </cell>
          <cell r="I460">
            <v>0</v>
          </cell>
          <cell r="J460">
            <v>0</v>
          </cell>
          <cell r="K460">
            <v>0</v>
          </cell>
          <cell r="L460">
            <v>0</v>
          </cell>
          <cell r="M460">
            <v>0</v>
          </cell>
          <cell r="N460">
            <v>0</v>
          </cell>
          <cell r="P460">
            <v>0</v>
          </cell>
        </row>
        <row r="461">
          <cell r="C461">
            <v>0</v>
          </cell>
          <cell r="D461">
            <v>0</v>
          </cell>
          <cell r="E461">
            <v>0</v>
          </cell>
          <cell r="F461">
            <v>0</v>
          </cell>
          <cell r="G461">
            <v>0</v>
          </cell>
          <cell r="H461">
            <v>0</v>
          </cell>
          <cell r="I461">
            <v>0</v>
          </cell>
          <cell r="J461">
            <v>0</v>
          </cell>
          <cell r="K461">
            <v>0</v>
          </cell>
          <cell r="L461">
            <v>0</v>
          </cell>
          <cell r="M461">
            <v>0</v>
          </cell>
          <cell r="N461">
            <v>0</v>
          </cell>
          <cell r="P461">
            <v>0</v>
          </cell>
        </row>
        <row r="462">
          <cell r="C462">
            <v>0</v>
          </cell>
          <cell r="D462">
            <v>0</v>
          </cell>
          <cell r="E462">
            <v>0</v>
          </cell>
          <cell r="F462">
            <v>0</v>
          </cell>
          <cell r="G462">
            <v>0</v>
          </cell>
          <cell r="H462">
            <v>0</v>
          </cell>
          <cell r="I462">
            <v>0</v>
          </cell>
          <cell r="J462">
            <v>0</v>
          </cell>
          <cell r="K462">
            <v>0</v>
          </cell>
          <cell r="L462">
            <v>0</v>
          </cell>
          <cell r="M462">
            <v>0</v>
          </cell>
          <cell r="N462">
            <v>0</v>
          </cell>
          <cell r="P462">
            <v>0</v>
          </cell>
        </row>
        <row r="463">
          <cell r="C463">
            <v>0</v>
          </cell>
          <cell r="D463">
            <v>0</v>
          </cell>
          <cell r="E463">
            <v>0</v>
          </cell>
          <cell r="F463">
            <v>0</v>
          </cell>
          <cell r="G463">
            <v>0</v>
          </cell>
          <cell r="H463">
            <v>0</v>
          </cell>
          <cell r="I463">
            <v>0</v>
          </cell>
          <cell r="J463">
            <v>0</v>
          </cell>
          <cell r="K463">
            <v>0</v>
          </cell>
          <cell r="L463">
            <v>0</v>
          </cell>
          <cell r="M463">
            <v>0</v>
          </cell>
          <cell r="N463">
            <v>0</v>
          </cell>
          <cell r="P463">
            <v>0</v>
          </cell>
        </row>
        <row r="464">
          <cell r="C464">
            <v>0</v>
          </cell>
          <cell r="D464">
            <v>0</v>
          </cell>
          <cell r="E464">
            <v>0</v>
          </cell>
          <cell r="F464">
            <v>0</v>
          </cell>
          <cell r="G464">
            <v>0</v>
          </cell>
          <cell r="H464">
            <v>0</v>
          </cell>
          <cell r="I464">
            <v>0</v>
          </cell>
          <cell r="J464">
            <v>0</v>
          </cell>
          <cell r="K464">
            <v>0</v>
          </cell>
          <cell r="L464">
            <v>0</v>
          </cell>
          <cell r="M464">
            <v>0</v>
          </cell>
          <cell r="N464">
            <v>0</v>
          </cell>
          <cell r="P464">
            <v>0</v>
          </cell>
        </row>
        <row r="465">
          <cell r="C465">
            <v>0</v>
          </cell>
          <cell r="D465">
            <v>0</v>
          </cell>
          <cell r="E465">
            <v>0</v>
          </cell>
          <cell r="F465">
            <v>0</v>
          </cell>
          <cell r="G465">
            <v>0</v>
          </cell>
          <cell r="H465">
            <v>0</v>
          </cell>
          <cell r="I465">
            <v>0</v>
          </cell>
          <cell r="J465">
            <v>0</v>
          </cell>
          <cell r="K465">
            <v>0</v>
          </cell>
          <cell r="L465">
            <v>0</v>
          </cell>
          <cell r="M465">
            <v>0</v>
          </cell>
          <cell r="N465">
            <v>0</v>
          </cell>
          <cell r="P465">
            <v>0</v>
          </cell>
        </row>
        <row r="466">
          <cell r="C466">
            <v>0</v>
          </cell>
          <cell r="D466">
            <v>0</v>
          </cell>
          <cell r="E466">
            <v>0</v>
          </cell>
          <cell r="F466">
            <v>0</v>
          </cell>
          <cell r="G466">
            <v>0</v>
          </cell>
          <cell r="H466">
            <v>0</v>
          </cell>
          <cell r="I466">
            <v>0</v>
          </cell>
          <cell r="J466">
            <v>0</v>
          </cell>
          <cell r="K466">
            <v>0</v>
          </cell>
          <cell r="L466">
            <v>0</v>
          </cell>
          <cell r="M466">
            <v>0</v>
          </cell>
          <cell r="N466">
            <v>0</v>
          </cell>
          <cell r="P466">
            <v>0</v>
          </cell>
        </row>
        <row r="467">
          <cell r="C467">
            <v>0</v>
          </cell>
          <cell r="D467">
            <v>0</v>
          </cell>
          <cell r="E467">
            <v>0</v>
          </cell>
          <cell r="F467">
            <v>0</v>
          </cell>
          <cell r="G467">
            <v>0</v>
          </cell>
          <cell r="H467">
            <v>0</v>
          </cell>
          <cell r="I467">
            <v>0</v>
          </cell>
          <cell r="J467">
            <v>0</v>
          </cell>
          <cell r="K467">
            <v>0</v>
          </cell>
          <cell r="L467">
            <v>0</v>
          </cell>
          <cell r="M467">
            <v>0</v>
          </cell>
          <cell r="N467">
            <v>0</v>
          </cell>
          <cell r="P467">
            <v>0</v>
          </cell>
        </row>
        <row r="468">
          <cell r="C468">
            <v>0</v>
          </cell>
          <cell r="D468">
            <v>0</v>
          </cell>
          <cell r="E468">
            <v>0</v>
          </cell>
          <cell r="F468">
            <v>0</v>
          </cell>
          <cell r="G468">
            <v>0</v>
          </cell>
          <cell r="H468">
            <v>0</v>
          </cell>
          <cell r="I468">
            <v>0</v>
          </cell>
          <cell r="J468">
            <v>0</v>
          </cell>
          <cell r="K468">
            <v>0</v>
          </cell>
          <cell r="L468">
            <v>0</v>
          </cell>
          <cell r="M468">
            <v>0</v>
          </cell>
          <cell r="N468">
            <v>0</v>
          </cell>
          <cell r="P468">
            <v>0</v>
          </cell>
        </row>
        <row r="469">
          <cell r="C469">
            <v>0</v>
          </cell>
          <cell r="D469">
            <v>0</v>
          </cell>
          <cell r="E469">
            <v>0</v>
          </cell>
          <cell r="F469">
            <v>0</v>
          </cell>
          <cell r="G469">
            <v>0</v>
          </cell>
          <cell r="H469">
            <v>0</v>
          </cell>
          <cell r="I469">
            <v>0</v>
          </cell>
          <cell r="J469">
            <v>0</v>
          </cell>
          <cell r="K469">
            <v>0</v>
          </cell>
          <cell r="L469">
            <v>0</v>
          </cell>
          <cell r="M469">
            <v>0</v>
          </cell>
          <cell r="N469">
            <v>0</v>
          </cell>
          <cell r="P469">
            <v>0</v>
          </cell>
        </row>
        <row r="470">
          <cell r="C470">
            <v>0</v>
          </cell>
          <cell r="D470">
            <v>0</v>
          </cell>
          <cell r="E470">
            <v>0</v>
          </cell>
          <cell r="F470">
            <v>0</v>
          </cell>
          <cell r="G470">
            <v>0</v>
          </cell>
          <cell r="H470">
            <v>0</v>
          </cell>
          <cell r="I470">
            <v>0</v>
          </cell>
          <cell r="J470">
            <v>0</v>
          </cell>
          <cell r="K470">
            <v>0</v>
          </cell>
          <cell r="L470">
            <v>0</v>
          </cell>
          <cell r="M470">
            <v>0</v>
          </cell>
          <cell r="N470">
            <v>0</v>
          </cell>
          <cell r="P470">
            <v>0</v>
          </cell>
        </row>
        <row r="471">
          <cell r="C471">
            <v>0</v>
          </cell>
          <cell r="D471">
            <v>0</v>
          </cell>
          <cell r="E471">
            <v>0</v>
          </cell>
          <cell r="F471">
            <v>0</v>
          </cell>
          <cell r="G471">
            <v>0</v>
          </cell>
          <cell r="H471">
            <v>0</v>
          </cell>
          <cell r="I471">
            <v>0</v>
          </cell>
          <cell r="J471">
            <v>0</v>
          </cell>
          <cell r="K471">
            <v>0</v>
          </cell>
          <cell r="L471">
            <v>0</v>
          </cell>
          <cell r="M471">
            <v>0</v>
          </cell>
          <cell r="N471">
            <v>0</v>
          </cell>
          <cell r="P471">
            <v>0</v>
          </cell>
        </row>
        <row r="472">
          <cell r="C472">
            <v>0</v>
          </cell>
          <cell r="D472">
            <v>0</v>
          </cell>
          <cell r="E472">
            <v>0</v>
          </cell>
          <cell r="F472">
            <v>0</v>
          </cell>
          <cell r="G472">
            <v>0</v>
          </cell>
          <cell r="H472">
            <v>0</v>
          </cell>
          <cell r="I472">
            <v>0</v>
          </cell>
          <cell r="J472">
            <v>0</v>
          </cell>
          <cell r="K472">
            <v>0</v>
          </cell>
          <cell r="L472">
            <v>0</v>
          </cell>
          <cell r="M472">
            <v>0</v>
          </cell>
          <cell r="N472">
            <v>0</v>
          </cell>
          <cell r="P472">
            <v>0</v>
          </cell>
        </row>
        <row r="473">
          <cell r="C473">
            <v>0</v>
          </cell>
          <cell r="D473">
            <v>0</v>
          </cell>
          <cell r="E473">
            <v>0</v>
          </cell>
          <cell r="F473">
            <v>0</v>
          </cell>
          <cell r="G473">
            <v>0</v>
          </cell>
          <cell r="H473">
            <v>0</v>
          </cell>
          <cell r="I473">
            <v>0</v>
          </cell>
          <cell r="J473">
            <v>0</v>
          </cell>
          <cell r="K473">
            <v>0</v>
          </cell>
          <cell r="L473">
            <v>0</v>
          </cell>
          <cell r="M473">
            <v>0</v>
          </cell>
          <cell r="N473">
            <v>0</v>
          </cell>
          <cell r="P473">
            <v>0</v>
          </cell>
        </row>
        <row r="474">
          <cell r="C474">
            <v>0</v>
          </cell>
          <cell r="D474">
            <v>0</v>
          </cell>
          <cell r="E474">
            <v>0</v>
          </cell>
          <cell r="F474">
            <v>0</v>
          </cell>
          <cell r="G474">
            <v>0</v>
          </cell>
          <cell r="H474">
            <v>0</v>
          </cell>
          <cell r="I474">
            <v>0</v>
          </cell>
          <cell r="J474">
            <v>0</v>
          </cell>
          <cell r="K474">
            <v>0</v>
          </cell>
          <cell r="L474">
            <v>0</v>
          </cell>
          <cell r="M474">
            <v>0</v>
          </cell>
          <cell r="N474">
            <v>0</v>
          </cell>
          <cell r="P474">
            <v>0</v>
          </cell>
        </row>
        <row r="475">
          <cell r="C475">
            <v>0</v>
          </cell>
          <cell r="D475">
            <v>0</v>
          </cell>
          <cell r="E475">
            <v>0</v>
          </cell>
          <cell r="F475">
            <v>0</v>
          </cell>
          <cell r="G475">
            <v>0</v>
          </cell>
          <cell r="H475">
            <v>0</v>
          </cell>
          <cell r="I475">
            <v>0</v>
          </cell>
          <cell r="J475">
            <v>0</v>
          </cell>
          <cell r="K475">
            <v>0</v>
          </cell>
          <cell r="L475">
            <v>0</v>
          </cell>
          <cell r="M475">
            <v>0</v>
          </cell>
          <cell r="N475">
            <v>0</v>
          </cell>
          <cell r="P475">
            <v>0</v>
          </cell>
        </row>
        <row r="476">
          <cell r="C476">
            <v>0</v>
          </cell>
          <cell r="D476">
            <v>0</v>
          </cell>
          <cell r="E476">
            <v>0</v>
          </cell>
          <cell r="F476">
            <v>0</v>
          </cell>
          <cell r="G476">
            <v>0</v>
          </cell>
          <cell r="H476">
            <v>0</v>
          </cell>
          <cell r="I476">
            <v>0</v>
          </cell>
          <cell r="J476">
            <v>0</v>
          </cell>
          <cell r="K476">
            <v>0</v>
          </cell>
          <cell r="L476">
            <v>0</v>
          </cell>
          <cell r="M476">
            <v>0</v>
          </cell>
          <cell r="N476">
            <v>0</v>
          </cell>
          <cell r="P476">
            <v>0</v>
          </cell>
        </row>
        <row r="477">
          <cell r="B477" t="str">
            <v>Flugvéla-og áhafnaleiga</v>
          </cell>
          <cell r="C477">
            <v>44024</v>
          </cell>
          <cell r="D477">
            <v>45053</v>
          </cell>
          <cell r="E477">
            <v>45724</v>
          </cell>
          <cell r="F477">
            <v>77473</v>
          </cell>
          <cell r="G477">
            <v>72818</v>
          </cell>
          <cell r="H477">
            <v>80920</v>
          </cell>
          <cell r="I477">
            <v>99921</v>
          </cell>
          <cell r="J477">
            <v>91957</v>
          </cell>
          <cell r="K477">
            <v>89781</v>
          </cell>
          <cell r="L477">
            <v>0</v>
          </cell>
          <cell r="M477">
            <v>0</v>
          </cell>
          <cell r="N477">
            <v>0</v>
          </cell>
          <cell r="P477">
            <v>647671</v>
          </cell>
        </row>
        <row r="478">
          <cell r="C478">
            <v>0</v>
          </cell>
          <cell r="D478">
            <v>0</v>
          </cell>
          <cell r="E478">
            <v>0</v>
          </cell>
          <cell r="F478">
            <v>0</v>
          </cell>
          <cell r="G478">
            <v>0</v>
          </cell>
          <cell r="H478">
            <v>0</v>
          </cell>
          <cell r="I478">
            <v>0</v>
          </cell>
          <cell r="J478">
            <v>0</v>
          </cell>
          <cell r="K478">
            <v>0</v>
          </cell>
          <cell r="L478">
            <v>0</v>
          </cell>
          <cell r="M478">
            <v>0</v>
          </cell>
          <cell r="N478">
            <v>0</v>
          </cell>
          <cell r="P478">
            <v>0</v>
          </cell>
        </row>
        <row r="479">
          <cell r="C479">
            <v>15</v>
          </cell>
          <cell r="D479">
            <v>18</v>
          </cell>
          <cell r="E479">
            <v>0</v>
          </cell>
          <cell r="F479">
            <v>0</v>
          </cell>
          <cell r="G479">
            <v>0</v>
          </cell>
          <cell r="H479">
            <v>0</v>
          </cell>
          <cell r="I479">
            <v>2</v>
          </cell>
          <cell r="J479">
            <v>28</v>
          </cell>
          <cell r="K479">
            <v>0</v>
          </cell>
          <cell r="L479">
            <v>0</v>
          </cell>
          <cell r="M479">
            <v>0</v>
          </cell>
          <cell r="N479">
            <v>0</v>
          </cell>
          <cell r="P479">
            <v>63</v>
          </cell>
        </row>
        <row r="480">
          <cell r="C480">
            <v>0</v>
          </cell>
          <cell r="D480">
            <v>0</v>
          </cell>
          <cell r="E480">
            <v>0</v>
          </cell>
          <cell r="F480">
            <v>0</v>
          </cell>
          <cell r="G480">
            <v>0</v>
          </cell>
          <cell r="H480">
            <v>0</v>
          </cell>
          <cell r="I480">
            <v>0</v>
          </cell>
          <cell r="J480">
            <v>0</v>
          </cell>
          <cell r="K480">
            <v>0</v>
          </cell>
          <cell r="L480">
            <v>0</v>
          </cell>
          <cell r="M480">
            <v>0</v>
          </cell>
          <cell r="N480">
            <v>0</v>
          </cell>
          <cell r="P480">
            <v>0</v>
          </cell>
        </row>
        <row r="481">
          <cell r="C481">
            <v>0</v>
          </cell>
          <cell r="D481">
            <v>0</v>
          </cell>
          <cell r="E481">
            <v>33</v>
          </cell>
          <cell r="F481">
            <v>0</v>
          </cell>
          <cell r="G481">
            <v>0</v>
          </cell>
          <cell r="H481">
            <v>74</v>
          </cell>
          <cell r="I481">
            <v>27</v>
          </cell>
          <cell r="J481">
            <v>64</v>
          </cell>
          <cell r="K481">
            <v>0</v>
          </cell>
          <cell r="L481">
            <v>0</v>
          </cell>
          <cell r="M481">
            <v>0</v>
          </cell>
          <cell r="N481">
            <v>0</v>
          </cell>
          <cell r="P481">
            <v>198</v>
          </cell>
        </row>
        <row r="482">
          <cell r="C482">
            <v>0</v>
          </cell>
          <cell r="D482">
            <v>0</v>
          </cell>
          <cell r="E482">
            <v>81</v>
          </cell>
          <cell r="F482">
            <v>81</v>
          </cell>
          <cell r="G482">
            <v>140</v>
          </cell>
          <cell r="H482">
            <v>0</v>
          </cell>
          <cell r="I482">
            <v>0</v>
          </cell>
          <cell r="J482">
            <v>0</v>
          </cell>
          <cell r="K482">
            <v>0</v>
          </cell>
          <cell r="L482">
            <v>0</v>
          </cell>
          <cell r="M482">
            <v>0</v>
          </cell>
          <cell r="N482">
            <v>0</v>
          </cell>
          <cell r="P482">
            <v>302</v>
          </cell>
        </row>
        <row r="483">
          <cell r="C483">
            <v>27</v>
          </cell>
          <cell r="D483">
            <v>36</v>
          </cell>
          <cell r="E483">
            <v>52</v>
          </cell>
          <cell r="F483">
            <v>28</v>
          </cell>
          <cell r="G483">
            <v>100</v>
          </cell>
          <cell r="H483">
            <v>201</v>
          </cell>
          <cell r="I483">
            <v>8</v>
          </cell>
          <cell r="J483">
            <v>0</v>
          </cell>
          <cell r="K483">
            <v>5</v>
          </cell>
          <cell r="L483">
            <v>0</v>
          </cell>
          <cell r="M483">
            <v>0</v>
          </cell>
          <cell r="N483">
            <v>0</v>
          </cell>
          <cell r="P483">
            <v>457</v>
          </cell>
        </row>
        <row r="484">
          <cell r="C484">
            <v>1</v>
          </cell>
          <cell r="D484">
            <v>16</v>
          </cell>
          <cell r="E484">
            <v>6</v>
          </cell>
          <cell r="F484">
            <v>0</v>
          </cell>
          <cell r="G484">
            <v>6</v>
          </cell>
          <cell r="H484">
            <v>-1</v>
          </cell>
          <cell r="I484">
            <v>0</v>
          </cell>
          <cell r="J484">
            <v>10</v>
          </cell>
          <cell r="K484">
            <v>15</v>
          </cell>
          <cell r="L484">
            <v>0</v>
          </cell>
          <cell r="M484">
            <v>0</v>
          </cell>
          <cell r="N484">
            <v>0</v>
          </cell>
          <cell r="P484">
            <v>53</v>
          </cell>
        </row>
        <row r="485">
          <cell r="C485">
            <v>10</v>
          </cell>
          <cell r="D485">
            <v>12</v>
          </cell>
          <cell r="E485">
            <v>0</v>
          </cell>
          <cell r="F485">
            <v>19</v>
          </cell>
          <cell r="G485">
            <v>1</v>
          </cell>
          <cell r="H485">
            <v>5</v>
          </cell>
          <cell r="I485">
            <v>0</v>
          </cell>
          <cell r="J485">
            <v>0</v>
          </cell>
          <cell r="K485">
            <v>80</v>
          </cell>
          <cell r="L485">
            <v>0</v>
          </cell>
          <cell r="M485">
            <v>0</v>
          </cell>
          <cell r="N485">
            <v>0</v>
          </cell>
          <cell r="P485">
            <v>127</v>
          </cell>
        </row>
        <row r="486">
          <cell r="C486">
            <v>0</v>
          </cell>
          <cell r="D486">
            <v>0</v>
          </cell>
          <cell r="E486">
            <v>0</v>
          </cell>
          <cell r="F486">
            <v>0</v>
          </cell>
          <cell r="G486">
            <v>0</v>
          </cell>
          <cell r="H486">
            <v>0</v>
          </cell>
          <cell r="I486">
            <v>0</v>
          </cell>
          <cell r="J486">
            <v>0</v>
          </cell>
          <cell r="K486">
            <v>0</v>
          </cell>
          <cell r="L486">
            <v>0</v>
          </cell>
          <cell r="M486">
            <v>0</v>
          </cell>
          <cell r="N486">
            <v>0</v>
          </cell>
          <cell r="P486">
            <v>0</v>
          </cell>
        </row>
        <row r="487">
          <cell r="C487">
            <v>0</v>
          </cell>
          <cell r="D487">
            <v>0</v>
          </cell>
          <cell r="E487">
            <v>0</v>
          </cell>
          <cell r="F487">
            <v>0</v>
          </cell>
          <cell r="G487">
            <v>0</v>
          </cell>
          <cell r="H487">
            <v>0</v>
          </cell>
          <cell r="I487">
            <v>0</v>
          </cell>
          <cell r="J487">
            <v>0</v>
          </cell>
          <cell r="K487">
            <v>0</v>
          </cell>
          <cell r="L487">
            <v>0</v>
          </cell>
          <cell r="M487">
            <v>0</v>
          </cell>
          <cell r="N487">
            <v>0</v>
          </cell>
          <cell r="P487">
            <v>0</v>
          </cell>
        </row>
        <row r="488">
          <cell r="C488">
            <v>0</v>
          </cell>
          <cell r="D488">
            <v>0</v>
          </cell>
          <cell r="E488">
            <v>0</v>
          </cell>
          <cell r="F488">
            <v>0</v>
          </cell>
          <cell r="G488">
            <v>0</v>
          </cell>
          <cell r="H488">
            <v>0</v>
          </cell>
          <cell r="I488">
            <v>0</v>
          </cell>
          <cell r="J488">
            <v>0</v>
          </cell>
          <cell r="K488">
            <v>0</v>
          </cell>
          <cell r="L488">
            <v>0</v>
          </cell>
          <cell r="M488">
            <v>0</v>
          </cell>
          <cell r="N488">
            <v>0</v>
          </cell>
          <cell r="P488">
            <v>0</v>
          </cell>
        </row>
        <row r="489">
          <cell r="C489">
            <v>0</v>
          </cell>
          <cell r="D489">
            <v>0</v>
          </cell>
          <cell r="E489">
            <v>0</v>
          </cell>
          <cell r="F489">
            <v>0</v>
          </cell>
          <cell r="G489">
            <v>0</v>
          </cell>
          <cell r="H489">
            <v>0</v>
          </cell>
          <cell r="I489">
            <v>0</v>
          </cell>
          <cell r="J489">
            <v>0</v>
          </cell>
          <cell r="K489">
            <v>0</v>
          </cell>
          <cell r="L489">
            <v>0</v>
          </cell>
          <cell r="M489">
            <v>0</v>
          </cell>
          <cell r="N489">
            <v>0</v>
          </cell>
          <cell r="P489">
            <v>0</v>
          </cell>
        </row>
        <row r="490">
          <cell r="C490">
            <v>0</v>
          </cell>
          <cell r="D490">
            <v>0</v>
          </cell>
          <cell r="E490">
            <v>0</v>
          </cell>
          <cell r="F490">
            <v>0</v>
          </cell>
          <cell r="G490">
            <v>0</v>
          </cell>
          <cell r="H490">
            <v>0</v>
          </cell>
          <cell r="I490">
            <v>0</v>
          </cell>
          <cell r="J490">
            <v>0</v>
          </cell>
          <cell r="K490">
            <v>0</v>
          </cell>
          <cell r="L490">
            <v>0</v>
          </cell>
          <cell r="M490">
            <v>0</v>
          </cell>
          <cell r="N490">
            <v>0</v>
          </cell>
          <cell r="P490">
            <v>0</v>
          </cell>
        </row>
        <row r="491">
          <cell r="C491">
            <v>0</v>
          </cell>
          <cell r="D491">
            <v>0</v>
          </cell>
          <cell r="E491">
            <v>0</v>
          </cell>
          <cell r="F491">
            <v>0</v>
          </cell>
          <cell r="G491">
            <v>0</v>
          </cell>
          <cell r="H491">
            <v>0</v>
          </cell>
          <cell r="I491">
            <v>0</v>
          </cell>
          <cell r="J491">
            <v>0</v>
          </cell>
          <cell r="K491">
            <v>0</v>
          </cell>
          <cell r="L491">
            <v>0</v>
          </cell>
          <cell r="M491">
            <v>0</v>
          </cell>
          <cell r="N491">
            <v>0</v>
          </cell>
          <cell r="P491">
            <v>0</v>
          </cell>
        </row>
        <row r="492">
          <cell r="C492">
            <v>30</v>
          </cell>
          <cell r="D492">
            <v>0</v>
          </cell>
          <cell r="E492">
            <v>97</v>
          </cell>
          <cell r="F492">
            <v>68</v>
          </cell>
          <cell r="G492">
            <v>76</v>
          </cell>
          <cell r="H492">
            <v>26</v>
          </cell>
          <cell r="I492">
            <v>0</v>
          </cell>
          <cell r="J492">
            <v>19</v>
          </cell>
          <cell r="K492">
            <v>50</v>
          </cell>
          <cell r="L492">
            <v>0</v>
          </cell>
          <cell r="M492">
            <v>0</v>
          </cell>
          <cell r="N492">
            <v>0</v>
          </cell>
          <cell r="P492">
            <v>366</v>
          </cell>
        </row>
        <row r="493">
          <cell r="C493">
            <v>0</v>
          </cell>
          <cell r="D493">
            <v>0</v>
          </cell>
          <cell r="E493">
            <v>0</v>
          </cell>
          <cell r="F493">
            <v>0</v>
          </cell>
          <cell r="G493">
            <v>0</v>
          </cell>
          <cell r="H493">
            <v>9</v>
          </cell>
          <cell r="I493">
            <v>0</v>
          </cell>
          <cell r="J493">
            <v>0</v>
          </cell>
          <cell r="K493">
            <v>0</v>
          </cell>
          <cell r="L493">
            <v>0</v>
          </cell>
          <cell r="M493">
            <v>0</v>
          </cell>
          <cell r="N493">
            <v>0</v>
          </cell>
          <cell r="P493">
            <v>9</v>
          </cell>
        </row>
        <row r="494">
          <cell r="C494">
            <v>50</v>
          </cell>
          <cell r="D494">
            <v>7</v>
          </cell>
          <cell r="E494">
            <v>0</v>
          </cell>
          <cell r="F494">
            <v>11</v>
          </cell>
          <cell r="G494">
            <v>0</v>
          </cell>
          <cell r="H494">
            <v>39</v>
          </cell>
          <cell r="I494">
            <v>0</v>
          </cell>
          <cell r="J494">
            <v>0</v>
          </cell>
          <cell r="K494">
            <v>0</v>
          </cell>
          <cell r="L494">
            <v>0</v>
          </cell>
          <cell r="M494">
            <v>0</v>
          </cell>
          <cell r="N494">
            <v>0</v>
          </cell>
          <cell r="P494">
            <v>107</v>
          </cell>
        </row>
        <row r="495">
          <cell r="C495">
            <v>0</v>
          </cell>
          <cell r="D495">
            <v>0</v>
          </cell>
          <cell r="E495">
            <v>0</v>
          </cell>
          <cell r="F495">
            <v>0</v>
          </cell>
          <cell r="G495">
            <v>0</v>
          </cell>
          <cell r="H495">
            <v>13</v>
          </cell>
          <cell r="I495">
            <v>0</v>
          </cell>
          <cell r="J495">
            <v>0</v>
          </cell>
          <cell r="K495">
            <v>0</v>
          </cell>
          <cell r="L495">
            <v>0</v>
          </cell>
          <cell r="M495">
            <v>0</v>
          </cell>
          <cell r="N495">
            <v>0</v>
          </cell>
          <cell r="P495">
            <v>13</v>
          </cell>
        </row>
        <row r="496">
          <cell r="C496">
            <v>0</v>
          </cell>
          <cell r="D496">
            <v>0</v>
          </cell>
          <cell r="E496">
            <v>9</v>
          </cell>
          <cell r="F496">
            <v>10</v>
          </cell>
          <cell r="G496">
            <v>10</v>
          </cell>
          <cell r="H496">
            <v>-17</v>
          </cell>
          <cell r="I496">
            <v>17</v>
          </cell>
          <cell r="J496">
            <v>1</v>
          </cell>
          <cell r="K496">
            <v>-1</v>
          </cell>
          <cell r="L496">
            <v>0</v>
          </cell>
          <cell r="M496">
            <v>0</v>
          </cell>
          <cell r="N496">
            <v>0</v>
          </cell>
          <cell r="P496">
            <v>29</v>
          </cell>
        </row>
        <row r="497">
          <cell r="C497">
            <v>0</v>
          </cell>
          <cell r="D497">
            <v>0</v>
          </cell>
          <cell r="E497">
            <v>53</v>
          </cell>
          <cell r="F497">
            <v>0</v>
          </cell>
          <cell r="G497">
            <v>0</v>
          </cell>
          <cell r="H497">
            <v>0</v>
          </cell>
          <cell r="I497">
            <v>0</v>
          </cell>
          <cell r="J497">
            <v>0</v>
          </cell>
          <cell r="K497">
            <v>29</v>
          </cell>
          <cell r="L497">
            <v>0</v>
          </cell>
          <cell r="M497">
            <v>0</v>
          </cell>
          <cell r="N497">
            <v>0</v>
          </cell>
          <cell r="P497">
            <v>82</v>
          </cell>
        </row>
        <row r="498">
          <cell r="C498">
            <v>0</v>
          </cell>
          <cell r="D498">
            <v>0</v>
          </cell>
          <cell r="E498">
            <v>0</v>
          </cell>
          <cell r="F498">
            <v>0</v>
          </cell>
          <cell r="G498">
            <v>0</v>
          </cell>
          <cell r="H498">
            <v>0</v>
          </cell>
          <cell r="I498">
            <v>0</v>
          </cell>
          <cell r="J498">
            <v>0</v>
          </cell>
          <cell r="K498">
            <v>0</v>
          </cell>
          <cell r="L498">
            <v>0</v>
          </cell>
          <cell r="M498">
            <v>0</v>
          </cell>
          <cell r="N498">
            <v>0</v>
          </cell>
          <cell r="P498">
            <v>0</v>
          </cell>
        </row>
        <row r="499">
          <cell r="C499">
            <v>7</v>
          </cell>
          <cell r="D499">
            <v>1</v>
          </cell>
          <cell r="E499">
            <v>297</v>
          </cell>
          <cell r="F499">
            <v>54</v>
          </cell>
          <cell r="G499">
            <v>166</v>
          </cell>
          <cell r="H499">
            <v>3</v>
          </cell>
          <cell r="I499">
            <v>87</v>
          </cell>
          <cell r="J499">
            <v>0</v>
          </cell>
          <cell r="K499">
            <v>127</v>
          </cell>
          <cell r="L499">
            <v>0</v>
          </cell>
          <cell r="M499">
            <v>0</v>
          </cell>
          <cell r="N499">
            <v>0</v>
          </cell>
          <cell r="P499">
            <v>742</v>
          </cell>
        </row>
        <row r="500">
          <cell r="C500">
            <v>0</v>
          </cell>
          <cell r="D500">
            <v>0</v>
          </cell>
          <cell r="E500">
            <v>0</v>
          </cell>
          <cell r="F500">
            <v>0</v>
          </cell>
          <cell r="G500">
            <v>0</v>
          </cell>
          <cell r="H500">
            <v>0</v>
          </cell>
          <cell r="I500">
            <v>75</v>
          </cell>
          <cell r="J500">
            <v>38</v>
          </cell>
          <cell r="K500">
            <v>0</v>
          </cell>
          <cell r="L500">
            <v>0</v>
          </cell>
          <cell r="M500">
            <v>0</v>
          </cell>
          <cell r="N500">
            <v>0</v>
          </cell>
          <cell r="P500">
            <v>113</v>
          </cell>
        </row>
        <row r="501">
          <cell r="C501">
            <v>147</v>
          </cell>
          <cell r="D501">
            <v>-83</v>
          </cell>
          <cell r="E501">
            <v>128</v>
          </cell>
          <cell r="F501">
            <v>128</v>
          </cell>
          <cell r="G501">
            <v>129</v>
          </cell>
          <cell r="H501">
            <v>109</v>
          </cell>
          <cell r="I501">
            <v>40</v>
          </cell>
          <cell r="J501">
            <v>62</v>
          </cell>
          <cell r="K501">
            <v>79</v>
          </cell>
          <cell r="L501">
            <v>0</v>
          </cell>
          <cell r="M501">
            <v>0</v>
          </cell>
          <cell r="N501">
            <v>0</v>
          </cell>
          <cell r="P501">
            <v>739</v>
          </cell>
        </row>
        <row r="502">
          <cell r="C502">
            <v>0</v>
          </cell>
          <cell r="D502">
            <v>37</v>
          </cell>
          <cell r="E502">
            <v>203</v>
          </cell>
          <cell r="F502">
            <v>4</v>
          </cell>
          <cell r="G502">
            <v>0</v>
          </cell>
          <cell r="H502">
            <v>0</v>
          </cell>
          <cell r="I502">
            <v>93</v>
          </cell>
          <cell r="J502">
            <v>0</v>
          </cell>
          <cell r="K502">
            <v>0</v>
          </cell>
          <cell r="L502">
            <v>0</v>
          </cell>
          <cell r="M502">
            <v>0</v>
          </cell>
          <cell r="N502">
            <v>0</v>
          </cell>
          <cell r="P502">
            <v>337</v>
          </cell>
        </row>
        <row r="503">
          <cell r="B503" t="str">
            <v>Tækja-og hugbúnaður</v>
          </cell>
          <cell r="C503">
            <v>287</v>
          </cell>
          <cell r="D503">
            <v>44</v>
          </cell>
          <cell r="E503">
            <v>959</v>
          </cell>
          <cell r="F503">
            <v>403</v>
          </cell>
          <cell r="G503">
            <v>628</v>
          </cell>
          <cell r="H503">
            <v>461</v>
          </cell>
          <cell r="I503">
            <v>349</v>
          </cell>
          <cell r="J503">
            <v>222</v>
          </cell>
          <cell r="K503">
            <v>384</v>
          </cell>
          <cell r="L503">
            <v>0</v>
          </cell>
          <cell r="M503">
            <v>0</v>
          </cell>
          <cell r="N503">
            <v>0</v>
          </cell>
          <cell r="P503">
            <v>3737</v>
          </cell>
        </row>
        <row r="504">
          <cell r="C504">
            <v>0</v>
          </cell>
          <cell r="D504">
            <v>0</v>
          </cell>
          <cell r="E504">
            <v>0</v>
          </cell>
          <cell r="F504">
            <v>0</v>
          </cell>
          <cell r="G504">
            <v>0</v>
          </cell>
          <cell r="H504">
            <v>0</v>
          </cell>
          <cell r="I504">
            <v>0</v>
          </cell>
          <cell r="J504">
            <v>0</v>
          </cell>
          <cell r="K504">
            <v>0</v>
          </cell>
          <cell r="L504">
            <v>0</v>
          </cell>
          <cell r="M504">
            <v>0</v>
          </cell>
          <cell r="N504">
            <v>0</v>
          </cell>
          <cell r="P504">
            <v>0</v>
          </cell>
        </row>
        <row r="505">
          <cell r="C505">
            <v>1022</v>
          </cell>
          <cell r="D505">
            <v>59</v>
          </cell>
          <cell r="E505">
            <v>394</v>
          </cell>
          <cell r="F505">
            <v>0</v>
          </cell>
          <cell r="G505">
            <v>933</v>
          </cell>
          <cell r="H505">
            <v>362</v>
          </cell>
          <cell r="I505">
            <v>-279</v>
          </cell>
          <cell r="J505">
            <v>301</v>
          </cell>
          <cell r="K505">
            <v>450</v>
          </cell>
          <cell r="L505">
            <v>0</v>
          </cell>
          <cell r="M505">
            <v>0</v>
          </cell>
          <cell r="N505">
            <v>0</v>
          </cell>
          <cell r="P505">
            <v>3242</v>
          </cell>
        </row>
        <row r="506">
          <cell r="C506">
            <v>0</v>
          </cell>
          <cell r="D506">
            <v>8</v>
          </cell>
          <cell r="E506">
            <v>0</v>
          </cell>
          <cell r="F506">
            <v>0</v>
          </cell>
          <cell r="G506">
            <v>245</v>
          </cell>
          <cell r="H506">
            <v>0</v>
          </cell>
          <cell r="I506">
            <v>0</v>
          </cell>
          <cell r="J506">
            <v>0</v>
          </cell>
          <cell r="K506">
            <v>15</v>
          </cell>
          <cell r="L506">
            <v>0</v>
          </cell>
          <cell r="M506">
            <v>0</v>
          </cell>
          <cell r="N506">
            <v>0</v>
          </cell>
          <cell r="P506">
            <v>268</v>
          </cell>
        </row>
        <row r="507">
          <cell r="C507">
            <v>29</v>
          </cell>
          <cell r="D507">
            <v>11</v>
          </cell>
          <cell r="E507">
            <v>122</v>
          </cell>
          <cell r="F507">
            <v>2</v>
          </cell>
          <cell r="G507">
            <v>13</v>
          </cell>
          <cell r="H507">
            <v>27</v>
          </cell>
          <cell r="I507">
            <v>1</v>
          </cell>
          <cell r="J507">
            <v>19</v>
          </cell>
          <cell r="K507">
            <v>163</v>
          </cell>
          <cell r="L507">
            <v>0</v>
          </cell>
          <cell r="M507">
            <v>0</v>
          </cell>
          <cell r="N507">
            <v>0</v>
          </cell>
          <cell r="P507">
            <v>387</v>
          </cell>
        </row>
        <row r="508">
          <cell r="C508">
            <v>10</v>
          </cell>
          <cell r="D508">
            <v>6</v>
          </cell>
          <cell r="E508">
            <v>42</v>
          </cell>
          <cell r="F508">
            <v>0</v>
          </cell>
          <cell r="G508">
            <v>6</v>
          </cell>
          <cell r="H508">
            <v>7</v>
          </cell>
          <cell r="I508">
            <v>29</v>
          </cell>
          <cell r="J508">
            <v>24</v>
          </cell>
          <cell r="K508">
            <v>0</v>
          </cell>
          <cell r="L508">
            <v>0</v>
          </cell>
          <cell r="M508">
            <v>0</v>
          </cell>
          <cell r="N508">
            <v>0</v>
          </cell>
          <cell r="P508">
            <v>124</v>
          </cell>
        </row>
        <row r="509">
          <cell r="C509">
            <v>33</v>
          </cell>
          <cell r="D509">
            <v>11</v>
          </cell>
          <cell r="E509">
            <v>86</v>
          </cell>
          <cell r="F509">
            <v>4</v>
          </cell>
          <cell r="G509">
            <v>16</v>
          </cell>
          <cell r="H509">
            <v>-39</v>
          </cell>
          <cell r="I509">
            <v>204</v>
          </cell>
          <cell r="J509">
            <v>133</v>
          </cell>
          <cell r="K509">
            <v>188</v>
          </cell>
          <cell r="L509">
            <v>0</v>
          </cell>
          <cell r="M509">
            <v>0</v>
          </cell>
          <cell r="N509">
            <v>0</v>
          </cell>
          <cell r="P509">
            <v>636</v>
          </cell>
        </row>
        <row r="510">
          <cell r="C510">
            <v>0</v>
          </cell>
          <cell r="D510">
            <v>0</v>
          </cell>
          <cell r="E510">
            <v>55</v>
          </cell>
          <cell r="F510">
            <v>1</v>
          </cell>
          <cell r="G510">
            <v>0</v>
          </cell>
          <cell r="H510">
            <v>13</v>
          </cell>
          <cell r="I510">
            <v>0</v>
          </cell>
          <cell r="J510">
            <v>56</v>
          </cell>
          <cell r="K510">
            <v>17</v>
          </cell>
          <cell r="L510">
            <v>0</v>
          </cell>
          <cell r="M510">
            <v>0</v>
          </cell>
          <cell r="N510">
            <v>0</v>
          </cell>
          <cell r="P510">
            <v>142</v>
          </cell>
        </row>
        <row r="511">
          <cell r="C511">
            <v>0</v>
          </cell>
          <cell r="D511">
            <v>81</v>
          </cell>
          <cell r="E511">
            <v>0</v>
          </cell>
          <cell r="F511">
            <v>0</v>
          </cell>
          <cell r="G511">
            <v>0</v>
          </cell>
          <cell r="H511">
            <v>0</v>
          </cell>
          <cell r="I511">
            <v>0</v>
          </cell>
          <cell r="J511">
            <v>0</v>
          </cell>
          <cell r="K511">
            <v>0</v>
          </cell>
          <cell r="L511">
            <v>0</v>
          </cell>
          <cell r="M511">
            <v>0</v>
          </cell>
          <cell r="N511">
            <v>0</v>
          </cell>
          <cell r="P511">
            <v>81</v>
          </cell>
        </row>
        <row r="512">
          <cell r="C512">
            <v>0</v>
          </cell>
          <cell r="D512">
            <v>0</v>
          </cell>
          <cell r="E512">
            <v>0</v>
          </cell>
          <cell r="F512">
            <v>0</v>
          </cell>
          <cell r="G512">
            <v>0</v>
          </cell>
          <cell r="H512">
            <v>0</v>
          </cell>
          <cell r="I512">
            <v>0</v>
          </cell>
          <cell r="J512">
            <v>0</v>
          </cell>
          <cell r="K512">
            <v>0</v>
          </cell>
          <cell r="L512">
            <v>0</v>
          </cell>
          <cell r="M512">
            <v>0</v>
          </cell>
          <cell r="N512">
            <v>0</v>
          </cell>
          <cell r="P512">
            <v>0</v>
          </cell>
        </row>
        <row r="513">
          <cell r="C513">
            <v>0</v>
          </cell>
          <cell r="D513">
            <v>15</v>
          </cell>
          <cell r="E513">
            <v>4</v>
          </cell>
          <cell r="F513">
            <v>0</v>
          </cell>
          <cell r="G513">
            <v>0</v>
          </cell>
          <cell r="H513">
            <v>1</v>
          </cell>
          <cell r="I513">
            <v>0</v>
          </cell>
          <cell r="J513">
            <v>124</v>
          </cell>
          <cell r="K513">
            <v>0</v>
          </cell>
          <cell r="L513">
            <v>0</v>
          </cell>
          <cell r="M513">
            <v>0</v>
          </cell>
          <cell r="N513">
            <v>0</v>
          </cell>
          <cell r="P513">
            <v>144</v>
          </cell>
        </row>
        <row r="514">
          <cell r="C514">
            <v>0</v>
          </cell>
          <cell r="D514">
            <v>0</v>
          </cell>
          <cell r="E514">
            <v>0</v>
          </cell>
          <cell r="F514">
            <v>0</v>
          </cell>
          <cell r="G514">
            <v>0</v>
          </cell>
          <cell r="H514">
            <v>0</v>
          </cell>
          <cell r="I514">
            <v>0</v>
          </cell>
          <cell r="J514">
            <v>0</v>
          </cell>
          <cell r="K514">
            <v>0</v>
          </cell>
          <cell r="L514">
            <v>0</v>
          </cell>
          <cell r="M514">
            <v>0</v>
          </cell>
          <cell r="N514">
            <v>0</v>
          </cell>
          <cell r="P514">
            <v>0</v>
          </cell>
        </row>
        <row r="515">
          <cell r="C515">
            <v>0</v>
          </cell>
          <cell r="D515">
            <v>0</v>
          </cell>
          <cell r="E515">
            <v>0</v>
          </cell>
          <cell r="F515">
            <v>0</v>
          </cell>
          <cell r="G515">
            <v>0</v>
          </cell>
          <cell r="H515">
            <v>0</v>
          </cell>
          <cell r="I515">
            <v>0</v>
          </cell>
          <cell r="J515">
            <v>0</v>
          </cell>
          <cell r="K515">
            <v>0</v>
          </cell>
          <cell r="L515">
            <v>0</v>
          </cell>
          <cell r="M515">
            <v>0</v>
          </cell>
          <cell r="N515">
            <v>0</v>
          </cell>
          <cell r="P515">
            <v>0</v>
          </cell>
        </row>
        <row r="516">
          <cell r="C516">
            <v>0</v>
          </cell>
          <cell r="D516">
            <v>0</v>
          </cell>
          <cell r="E516">
            <v>0</v>
          </cell>
          <cell r="F516">
            <v>0</v>
          </cell>
          <cell r="G516">
            <v>0</v>
          </cell>
          <cell r="H516">
            <v>0</v>
          </cell>
          <cell r="I516">
            <v>0</v>
          </cell>
          <cell r="J516">
            <v>0</v>
          </cell>
          <cell r="K516">
            <v>0</v>
          </cell>
          <cell r="L516">
            <v>0</v>
          </cell>
          <cell r="M516">
            <v>0</v>
          </cell>
          <cell r="N516">
            <v>0</v>
          </cell>
          <cell r="P516">
            <v>0</v>
          </cell>
        </row>
        <row r="517">
          <cell r="C517">
            <v>251</v>
          </cell>
          <cell r="D517">
            <v>161</v>
          </cell>
          <cell r="E517">
            <v>239</v>
          </cell>
          <cell r="F517">
            <v>9</v>
          </cell>
          <cell r="G517">
            <v>168</v>
          </cell>
          <cell r="H517">
            <v>138</v>
          </cell>
          <cell r="I517">
            <v>230</v>
          </cell>
          <cell r="J517">
            <v>-21</v>
          </cell>
          <cell r="K517">
            <v>285</v>
          </cell>
          <cell r="L517">
            <v>0</v>
          </cell>
          <cell r="M517">
            <v>0</v>
          </cell>
          <cell r="N517">
            <v>0</v>
          </cell>
          <cell r="P517">
            <v>1460</v>
          </cell>
        </row>
        <row r="518">
          <cell r="C518">
            <v>201</v>
          </cell>
          <cell r="D518">
            <v>113</v>
          </cell>
          <cell r="E518">
            <v>176</v>
          </cell>
          <cell r="F518">
            <v>0</v>
          </cell>
          <cell r="G518">
            <v>315</v>
          </cell>
          <cell r="H518">
            <v>444</v>
          </cell>
          <cell r="I518">
            <v>-36</v>
          </cell>
          <cell r="J518">
            <v>337</v>
          </cell>
          <cell r="K518">
            <v>166</v>
          </cell>
          <cell r="L518">
            <v>0</v>
          </cell>
          <cell r="M518">
            <v>0</v>
          </cell>
          <cell r="N518">
            <v>0</v>
          </cell>
          <cell r="P518">
            <v>1716</v>
          </cell>
        </row>
        <row r="519">
          <cell r="C519">
            <v>0</v>
          </cell>
          <cell r="D519">
            <v>2</v>
          </cell>
          <cell r="E519">
            <v>12</v>
          </cell>
          <cell r="F519">
            <v>19</v>
          </cell>
          <cell r="G519">
            <v>8</v>
          </cell>
          <cell r="H519">
            <v>63</v>
          </cell>
          <cell r="I519">
            <v>-47</v>
          </cell>
          <cell r="J519">
            <v>40</v>
          </cell>
          <cell r="K519">
            <v>7</v>
          </cell>
          <cell r="L519">
            <v>0</v>
          </cell>
          <cell r="M519">
            <v>0</v>
          </cell>
          <cell r="N519">
            <v>0</v>
          </cell>
          <cell r="P519">
            <v>104</v>
          </cell>
        </row>
        <row r="520">
          <cell r="C520">
            <v>35</v>
          </cell>
          <cell r="D520">
            <v>12</v>
          </cell>
          <cell r="E520">
            <v>34</v>
          </cell>
          <cell r="F520">
            <v>7</v>
          </cell>
          <cell r="G520">
            <v>15</v>
          </cell>
          <cell r="H520">
            <v>125</v>
          </cell>
          <cell r="I520">
            <v>-62</v>
          </cell>
          <cell r="J520">
            <v>100</v>
          </cell>
          <cell r="K520">
            <v>8</v>
          </cell>
          <cell r="L520">
            <v>0</v>
          </cell>
          <cell r="M520">
            <v>0</v>
          </cell>
          <cell r="N520">
            <v>0</v>
          </cell>
          <cell r="P520">
            <v>274</v>
          </cell>
        </row>
        <row r="521">
          <cell r="C521">
            <v>3</v>
          </cell>
          <cell r="D521">
            <v>3</v>
          </cell>
          <cell r="E521">
            <v>0</v>
          </cell>
          <cell r="F521">
            <v>0</v>
          </cell>
          <cell r="G521">
            <v>7</v>
          </cell>
          <cell r="H521">
            <v>50</v>
          </cell>
          <cell r="I521">
            <v>-50</v>
          </cell>
          <cell r="J521">
            <v>32</v>
          </cell>
          <cell r="K521">
            <v>5</v>
          </cell>
          <cell r="L521">
            <v>0</v>
          </cell>
          <cell r="M521">
            <v>0</v>
          </cell>
          <cell r="N521">
            <v>0</v>
          </cell>
          <cell r="P521">
            <v>50</v>
          </cell>
        </row>
        <row r="522">
          <cell r="C522">
            <v>0</v>
          </cell>
          <cell r="D522">
            <v>0</v>
          </cell>
          <cell r="E522">
            <v>1</v>
          </cell>
          <cell r="F522">
            <v>8</v>
          </cell>
          <cell r="G522">
            <v>0</v>
          </cell>
          <cell r="H522">
            <v>41</v>
          </cell>
          <cell r="I522">
            <v>-33</v>
          </cell>
          <cell r="J522">
            <v>15</v>
          </cell>
          <cell r="K522">
            <v>1</v>
          </cell>
          <cell r="L522">
            <v>0</v>
          </cell>
          <cell r="M522">
            <v>0</v>
          </cell>
          <cell r="N522">
            <v>0</v>
          </cell>
          <cell r="P522">
            <v>33</v>
          </cell>
        </row>
        <row r="523">
          <cell r="C523">
            <v>16</v>
          </cell>
          <cell r="D523">
            <v>0</v>
          </cell>
          <cell r="E523">
            <v>11</v>
          </cell>
          <cell r="F523">
            <v>0</v>
          </cell>
          <cell r="G523">
            <v>0</v>
          </cell>
          <cell r="H523">
            <v>70</v>
          </cell>
          <cell r="I523">
            <v>-40</v>
          </cell>
          <cell r="J523">
            <v>29</v>
          </cell>
          <cell r="K523">
            <v>6</v>
          </cell>
          <cell r="L523">
            <v>0</v>
          </cell>
          <cell r="M523">
            <v>0</v>
          </cell>
          <cell r="N523">
            <v>0</v>
          </cell>
          <cell r="P523">
            <v>92</v>
          </cell>
        </row>
        <row r="524">
          <cell r="C524">
            <v>0</v>
          </cell>
          <cell r="D524">
            <v>0</v>
          </cell>
          <cell r="E524">
            <v>0</v>
          </cell>
          <cell r="F524">
            <v>0</v>
          </cell>
          <cell r="G524">
            <v>0</v>
          </cell>
          <cell r="H524">
            <v>0</v>
          </cell>
          <cell r="I524">
            <v>0</v>
          </cell>
          <cell r="J524">
            <v>0</v>
          </cell>
          <cell r="K524">
            <v>0</v>
          </cell>
          <cell r="L524">
            <v>0</v>
          </cell>
          <cell r="M524">
            <v>0</v>
          </cell>
          <cell r="N524">
            <v>0</v>
          </cell>
          <cell r="P524">
            <v>0</v>
          </cell>
        </row>
        <row r="525">
          <cell r="C525">
            <v>53</v>
          </cell>
          <cell r="D525">
            <v>44</v>
          </cell>
          <cell r="E525">
            <v>131</v>
          </cell>
          <cell r="F525">
            <v>152</v>
          </cell>
          <cell r="G525">
            <v>32</v>
          </cell>
          <cell r="H525">
            <v>226</v>
          </cell>
          <cell r="I525">
            <v>23</v>
          </cell>
          <cell r="J525">
            <v>-27</v>
          </cell>
          <cell r="K525">
            <v>88</v>
          </cell>
          <cell r="L525">
            <v>0</v>
          </cell>
          <cell r="M525">
            <v>0</v>
          </cell>
          <cell r="N525">
            <v>0</v>
          </cell>
          <cell r="P525">
            <v>722</v>
          </cell>
        </row>
        <row r="526">
          <cell r="C526">
            <v>642</v>
          </cell>
          <cell r="D526">
            <v>1004</v>
          </cell>
          <cell r="E526">
            <v>727</v>
          </cell>
          <cell r="F526">
            <v>296</v>
          </cell>
          <cell r="G526">
            <v>918</v>
          </cell>
          <cell r="H526">
            <v>-61</v>
          </cell>
          <cell r="I526">
            <v>493</v>
          </cell>
          <cell r="J526">
            <v>160</v>
          </cell>
          <cell r="K526">
            <v>215</v>
          </cell>
          <cell r="L526">
            <v>0</v>
          </cell>
          <cell r="M526">
            <v>0</v>
          </cell>
          <cell r="N526">
            <v>0</v>
          </cell>
          <cell r="P526">
            <v>4394</v>
          </cell>
        </row>
        <row r="527">
          <cell r="C527">
            <v>38</v>
          </cell>
          <cell r="D527">
            <v>97</v>
          </cell>
          <cell r="E527">
            <v>12</v>
          </cell>
          <cell r="F527">
            <v>13</v>
          </cell>
          <cell r="G527">
            <v>98</v>
          </cell>
          <cell r="H527">
            <v>49</v>
          </cell>
          <cell r="I527">
            <v>35</v>
          </cell>
          <cell r="J527">
            <v>47</v>
          </cell>
          <cell r="K527">
            <v>18</v>
          </cell>
          <cell r="L527">
            <v>0</v>
          </cell>
          <cell r="M527">
            <v>0</v>
          </cell>
          <cell r="N527">
            <v>0</v>
          </cell>
          <cell r="P527">
            <v>407</v>
          </cell>
        </row>
        <row r="528">
          <cell r="C528">
            <v>144</v>
          </cell>
          <cell r="D528">
            <v>65</v>
          </cell>
          <cell r="E528">
            <v>18</v>
          </cell>
          <cell r="F528">
            <v>33</v>
          </cell>
          <cell r="G528">
            <v>64</v>
          </cell>
          <cell r="H528">
            <v>130</v>
          </cell>
          <cell r="I528">
            <v>1324</v>
          </cell>
          <cell r="J528">
            <v>-834</v>
          </cell>
          <cell r="K528">
            <v>81</v>
          </cell>
          <cell r="L528">
            <v>0</v>
          </cell>
          <cell r="M528">
            <v>0</v>
          </cell>
          <cell r="N528">
            <v>0</v>
          </cell>
          <cell r="P528">
            <v>1025</v>
          </cell>
        </row>
        <row r="529">
          <cell r="B529" t="str">
            <v>Skrifstofu-og stjórnunarkostnaður</v>
          </cell>
          <cell r="C529">
            <v>2477</v>
          </cell>
          <cell r="D529">
            <v>1692</v>
          </cell>
          <cell r="E529">
            <v>2064</v>
          </cell>
          <cell r="F529">
            <v>544</v>
          </cell>
          <cell r="G529">
            <v>2838</v>
          </cell>
          <cell r="H529">
            <v>1646</v>
          </cell>
          <cell r="I529">
            <v>1792</v>
          </cell>
          <cell r="J529">
            <v>535</v>
          </cell>
          <cell r="K529">
            <v>1713</v>
          </cell>
          <cell r="L529">
            <v>0</v>
          </cell>
          <cell r="M529">
            <v>0</v>
          </cell>
          <cell r="N529">
            <v>0</v>
          </cell>
          <cell r="P529">
            <v>15301</v>
          </cell>
        </row>
        <row r="530">
          <cell r="C530">
            <v>0</v>
          </cell>
          <cell r="D530">
            <v>0</v>
          </cell>
          <cell r="E530">
            <v>0</v>
          </cell>
          <cell r="F530">
            <v>0</v>
          </cell>
          <cell r="G530">
            <v>0</v>
          </cell>
          <cell r="H530">
            <v>0</v>
          </cell>
          <cell r="I530">
            <v>0</v>
          </cell>
          <cell r="J530">
            <v>0</v>
          </cell>
          <cell r="K530">
            <v>0</v>
          </cell>
          <cell r="L530">
            <v>0</v>
          </cell>
          <cell r="M530">
            <v>0</v>
          </cell>
          <cell r="N530">
            <v>0</v>
          </cell>
          <cell r="P530">
            <v>0</v>
          </cell>
        </row>
        <row r="531">
          <cell r="C531">
            <v>0</v>
          </cell>
          <cell r="D531">
            <v>0</v>
          </cell>
          <cell r="E531">
            <v>0</v>
          </cell>
          <cell r="F531">
            <v>0</v>
          </cell>
          <cell r="G531">
            <v>0</v>
          </cell>
          <cell r="H531">
            <v>0</v>
          </cell>
          <cell r="I531">
            <v>0</v>
          </cell>
          <cell r="J531">
            <v>0</v>
          </cell>
          <cell r="K531">
            <v>0</v>
          </cell>
          <cell r="L531">
            <v>0</v>
          </cell>
          <cell r="M531">
            <v>0</v>
          </cell>
          <cell r="N531">
            <v>0</v>
          </cell>
          <cell r="P531">
            <v>0</v>
          </cell>
        </row>
        <row r="532">
          <cell r="C532">
            <v>0</v>
          </cell>
          <cell r="D532">
            <v>0</v>
          </cell>
          <cell r="E532">
            <v>0</v>
          </cell>
          <cell r="F532">
            <v>0</v>
          </cell>
          <cell r="G532">
            <v>0</v>
          </cell>
          <cell r="H532">
            <v>0</v>
          </cell>
          <cell r="I532">
            <v>0</v>
          </cell>
          <cell r="J532">
            <v>0</v>
          </cell>
          <cell r="K532">
            <v>0</v>
          </cell>
          <cell r="L532">
            <v>0</v>
          </cell>
          <cell r="M532">
            <v>0</v>
          </cell>
          <cell r="N532">
            <v>0</v>
          </cell>
          <cell r="P532">
            <v>0</v>
          </cell>
        </row>
        <row r="533">
          <cell r="C533">
            <v>0</v>
          </cell>
          <cell r="D533">
            <v>0</v>
          </cell>
          <cell r="E533">
            <v>0</v>
          </cell>
          <cell r="F533">
            <v>0</v>
          </cell>
          <cell r="G533">
            <v>0</v>
          </cell>
          <cell r="H533">
            <v>0</v>
          </cell>
          <cell r="I533">
            <v>0</v>
          </cell>
          <cell r="J533">
            <v>0</v>
          </cell>
          <cell r="K533">
            <v>0</v>
          </cell>
          <cell r="L533">
            <v>0</v>
          </cell>
          <cell r="M533">
            <v>0</v>
          </cell>
          <cell r="N533">
            <v>0</v>
          </cell>
          <cell r="P533">
            <v>0</v>
          </cell>
        </row>
        <row r="534">
          <cell r="C534">
            <v>0</v>
          </cell>
          <cell r="D534">
            <v>0</v>
          </cell>
          <cell r="E534">
            <v>0</v>
          </cell>
          <cell r="F534">
            <v>0</v>
          </cell>
          <cell r="G534">
            <v>0</v>
          </cell>
          <cell r="H534">
            <v>0</v>
          </cell>
          <cell r="I534">
            <v>0</v>
          </cell>
          <cell r="J534">
            <v>0</v>
          </cell>
          <cell r="K534">
            <v>0</v>
          </cell>
          <cell r="L534">
            <v>0</v>
          </cell>
          <cell r="M534">
            <v>0</v>
          </cell>
          <cell r="N534">
            <v>0</v>
          </cell>
          <cell r="P534">
            <v>0</v>
          </cell>
        </row>
        <row r="535">
          <cell r="C535">
            <v>0</v>
          </cell>
          <cell r="D535">
            <v>0</v>
          </cell>
          <cell r="E535">
            <v>0</v>
          </cell>
          <cell r="F535">
            <v>0</v>
          </cell>
          <cell r="G535">
            <v>0</v>
          </cell>
          <cell r="H535">
            <v>0</v>
          </cell>
          <cell r="I535">
            <v>0</v>
          </cell>
          <cell r="J535">
            <v>0</v>
          </cell>
          <cell r="K535">
            <v>0</v>
          </cell>
          <cell r="L535">
            <v>0</v>
          </cell>
          <cell r="M535">
            <v>0</v>
          </cell>
          <cell r="N535">
            <v>0</v>
          </cell>
          <cell r="P535">
            <v>0</v>
          </cell>
        </row>
        <row r="536">
          <cell r="C536">
            <v>0</v>
          </cell>
          <cell r="D536">
            <v>0</v>
          </cell>
          <cell r="E536">
            <v>0</v>
          </cell>
          <cell r="F536">
            <v>0</v>
          </cell>
          <cell r="G536">
            <v>0</v>
          </cell>
          <cell r="H536">
            <v>0</v>
          </cell>
          <cell r="I536">
            <v>0</v>
          </cell>
          <cell r="J536">
            <v>0</v>
          </cell>
          <cell r="K536">
            <v>0</v>
          </cell>
          <cell r="L536">
            <v>0</v>
          </cell>
          <cell r="M536">
            <v>0</v>
          </cell>
          <cell r="N536">
            <v>0</v>
          </cell>
          <cell r="P536">
            <v>0</v>
          </cell>
        </row>
        <row r="537">
          <cell r="C537">
            <v>0</v>
          </cell>
          <cell r="D537">
            <v>0</v>
          </cell>
          <cell r="E537">
            <v>0</v>
          </cell>
          <cell r="F537">
            <v>0</v>
          </cell>
          <cell r="G537">
            <v>0</v>
          </cell>
          <cell r="H537">
            <v>0</v>
          </cell>
          <cell r="I537">
            <v>0</v>
          </cell>
          <cell r="J537">
            <v>0</v>
          </cell>
          <cell r="K537">
            <v>0</v>
          </cell>
          <cell r="L537">
            <v>0</v>
          </cell>
          <cell r="M537">
            <v>0</v>
          </cell>
          <cell r="N537">
            <v>0</v>
          </cell>
          <cell r="P537">
            <v>0</v>
          </cell>
        </row>
        <row r="538">
          <cell r="C538">
            <v>0</v>
          </cell>
          <cell r="D538">
            <v>0</v>
          </cell>
          <cell r="E538">
            <v>0</v>
          </cell>
          <cell r="F538">
            <v>0</v>
          </cell>
          <cell r="G538">
            <v>0</v>
          </cell>
          <cell r="H538">
            <v>0</v>
          </cell>
          <cell r="I538">
            <v>0</v>
          </cell>
          <cell r="J538">
            <v>0</v>
          </cell>
          <cell r="K538">
            <v>0</v>
          </cell>
          <cell r="L538">
            <v>0</v>
          </cell>
          <cell r="M538">
            <v>0</v>
          </cell>
          <cell r="N538">
            <v>0</v>
          </cell>
          <cell r="P538">
            <v>0</v>
          </cell>
        </row>
        <row r="539">
          <cell r="C539">
            <v>596</v>
          </cell>
          <cell r="D539">
            <v>503</v>
          </cell>
          <cell r="E539">
            <v>756</v>
          </cell>
          <cell r="F539">
            <v>921</v>
          </cell>
          <cell r="G539">
            <v>1353</v>
          </cell>
          <cell r="H539">
            <v>2337</v>
          </cell>
          <cell r="I539">
            <v>3707</v>
          </cell>
          <cell r="J539">
            <v>4395</v>
          </cell>
          <cell r="K539">
            <v>3139</v>
          </cell>
          <cell r="L539">
            <v>0</v>
          </cell>
          <cell r="M539">
            <v>0</v>
          </cell>
          <cell r="N539">
            <v>0</v>
          </cell>
          <cell r="P539">
            <v>17707</v>
          </cell>
        </row>
        <row r="540">
          <cell r="C540">
            <v>0</v>
          </cell>
          <cell r="D540">
            <v>0</v>
          </cell>
          <cell r="E540">
            <v>0</v>
          </cell>
          <cell r="F540">
            <v>0</v>
          </cell>
          <cell r="G540">
            <v>0</v>
          </cell>
          <cell r="H540">
            <v>0</v>
          </cell>
          <cell r="I540">
            <v>0</v>
          </cell>
          <cell r="J540">
            <v>0</v>
          </cell>
          <cell r="K540">
            <v>0</v>
          </cell>
          <cell r="L540">
            <v>0</v>
          </cell>
          <cell r="M540">
            <v>0</v>
          </cell>
          <cell r="N540">
            <v>0</v>
          </cell>
          <cell r="P540">
            <v>0</v>
          </cell>
        </row>
        <row r="541">
          <cell r="C541">
            <v>0</v>
          </cell>
          <cell r="D541">
            <v>0</v>
          </cell>
          <cell r="E541">
            <v>0</v>
          </cell>
          <cell r="F541">
            <v>0</v>
          </cell>
          <cell r="G541">
            <v>0</v>
          </cell>
          <cell r="H541">
            <v>0</v>
          </cell>
          <cell r="I541">
            <v>0</v>
          </cell>
          <cell r="J541">
            <v>0</v>
          </cell>
          <cell r="K541">
            <v>0</v>
          </cell>
          <cell r="L541">
            <v>0</v>
          </cell>
          <cell r="M541">
            <v>0</v>
          </cell>
          <cell r="N541">
            <v>0</v>
          </cell>
          <cell r="P541">
            <v>0</v>
          </cell>
        </row>
        <row r="542">
          <cell r="C542">
            <v>0</v>
          </cell>
          <cell r="D542">
            <v>0</v>
          </cell>
          <cell r="E542">
            <v>0</v>
          </cell>
          <cell r="F542">
            <v>0</v>
          </cell>
          <cell r="G542">
            <v>0</v>
          </cell>
          <cell r="H542">
            <v>0</v>
          </cell>
          <cell r="I542">
            <v>0</v>
          </cell>
          <cell r="J542">
            <v>0</v>
          </cell>
          <cell r="K542">
            <v>0</v>
          </cell>
          <cell r="L542">
            <v>0</v>
          </cell>
          <cell r="M542">
            <v>0</v>
          </cell>
          <cell r="N542">
            <v>0</v>
          </cell>
          <cell r="P542">
            <v>0</v>
          </cell>
        </row>
        <row r="543">
          <cell r="C543">
            <v>0</v>
          </cell>
          <cell r="D543">
            <v>0</v>
          </cell>
          <cell r="E543">
            <v>0</v>
          </cell>
          <cell r="F543">
            <v>0</v>
          </cell>
          <cell r="G543">
            <v>0</v>
          </cell>
          <cell r="H543">
            <v>0</v>
          </cell>
          <cell r="I543">
            <v>0</v>
          </cell>
          <cell r="J543">
            <v>0</v>
          </cell>
          <cell r="K543">
            <v>0</v>
          </cell>
          <cell r="L543">
            <v>0</v>
          </cell>
          <cell r="M543">
            <v>0</v>
          </cell>
          <cell r="N543">
            <v>0</v>
          </cell>
          <cell r="P543">
            <v>0</v>
          </cell>
        </row>
        <row r="544">
          <cell r="C544">
            <v>0</v>
          </cell>
          <cell r="D544">
            <v>0</v>
          </cell>
          <cell r="E544">
            <v>0</v>
          </cell>
          <cell r="F544">
            <v>0</v>
          </cell>
          <cell r="G544">
            <v>0</v>
          </cell>
          <cell r="H544">
            <v>0</v>
          </cell>
          <cell r="I544">
            <v>0</v>
          </cell>
          <cell r="J544">
            <v>0</v>
          </cell>
          <cell r="K544">
            <v>0</v>
          </cell>
          <cell r="L544">
            <v>0</v>
          </cell>
          <cell r="M544">
            <v>0</v>
          </cell>
          <cell r="N544">
            <v>0</v>
          </cell>
          <cell r="P544">
            <v>0</v>
          </cell>
        </row>
        <row r="545">
          <cell r="C545">
            <v>0</v>
          </cell>
          <cell r="D545">
            <v>0</v>
          </cell>
          <cell r="E545">
            <v>0</v>
          </cell>
          <cell r="F545">
            <v>0</v>
          </cell>
          <cell r="G545">
            <v>0</v>
          </cell>
          <cell r="H545">
            <v>0</v>
          </cell>
          <cell r="I545">
            <v>0</v>
          </cell>
          <cell r="J545">
            <v>0</v>
          </cell>
          <cell r="K545">
            <v>0</v>
          </cell>
          <cell r="L545">
            <v>0</v>
          </cell>
          <cell r="M545">
            <v>0</v>
          </cell>
          <cell r="N545">
            <v>0</v>
          </cell>
          <cell r="P545">
            <v>0</v>
          </cell>
        </row>
        <row r="546">
          <cell r="C546">
            <v>0</v>
          </cell>
          <cell r="D546">
            <v>0</v>
          </cell>
          <cell r="E546">
            <v>0</v>
          </cell>
          <cell r="F546">
            <v>0</v>
          </cell>
          <cell r="G546">
            <v>0</v>
          </cell>
          <cell r="H546">
            <v>0</v>
          </cell>
          <cell r="I546">
            <v>0</v>
          </cell>
          <cell r="J546">
            <v>0</v>
          </cell>
          <cell r="K546">
            <v>0</v>
          </cell>
          <cell r="L546">
            <v>0</v>
          </cell>
          <cell r="M546">
            <v>0</v>
          </cell>
          <cell r="N546">
            <v>0</v>
          </cell>
          <cell r="P546">
            <v>0</v>
          </cell>
        </row>
        <row r="547">
          <cell r="C547">
            <v>0</v>
          </cell>
          <cell r="D547">
            <v>0</v>
          </cell>
          <cell r="E547">
            <v>0</v>
          </cell>
          <cell r="F547">
            <v>0</v>
          </cell>
          <cell r="G547">
            <v>0</v>
          </cell>
          <cell r="H547">
            <v>0</v>
          </cell>
          <cell r="I547">
            <v>0</v>
          </cell>
          <cell r="J547">
            <v>0</v>
          </cell>
          <cell r="K547">
            <v>0</v>
          </cell>
          <cell r="L547">
            <v>0</v>
          </cell>
          <cell r="M547">
            <v>0</v>
          </cell>
          <cell r="N547">
            <v>0</v>
          </cell>
          <cell r="P547">
            <v>0</v>
          </cell>
        </row>
        <row r="548">
          <cell r="C548">
            <v>0</v>
          </cell>
          <cell r="D548">
            <v>0</v>
          </cell>
          <cell r="E548">
            <v>0</v>
          </cell>
          <cell r="F548">
            <v>0</v>
          </cell>
          <cell r="G548">
            <v>0</v>
          </cell>
          <cell r="H548">
            <v>0</v>
          </cell>
          <cell r="I548">
            <v>0</v>
          </cell>
          <cell r="J548">
            <v>0</v>
          </cell>
          <cell r="K548">
            <v>0</v>
          </cell>
          <cell r="L548">
            <v>0</v>
          </cell>
          <cell r="M548">
            <v>0</v>
          </cell>
          <cell r="N548">
            <v>0</v>
          </cell>
          <cell r="P548">
            <v>0</v>
          </cell>
        </row>
        <row r="549">
          <cell r="C549">
            <v>0</v>
          </cell>
          <cell r="D549">
            <v>0</v>
          </cell>
          <cell r="E549">
            <v>0</v>
          </cell>
          <cell r="F549">
            <v>0</v>
          </cell>
          <cell r="G549">
            <v>0</v>
          </cell>
          <cell r="H549">
            <v>0</v>
          </cell>
          <cell r="I549">
            <v>0</v>
          </cell>
          <cell r="J549">
            <v>0</v>
          </cell>
          <cell r="K549">
            <v>0</v>
          </cell>
          <cell r="L549">
            <v>0</v>
          </cell>
          <cell r="M549">
            <v>0</v>
          </cell>
          <cell r="N549">
            <v>0</v>
          </cell>
          <cell r="P549">
            <v>0</v>
          </cell>
        </row>
        <row r="550">
          <cell r="C550">
            <v>0</v>
          </cell>
          <cell r="D550">
            <v>0</v>
          </cell>
          <cell r="E550">
            <v>0</v>
          </cell>
          <cell r="F550">
            <v>0</v>
          </cell>
          <cell r="G550">
            <v>0</v>
          </cell>
          <cell r="H550">
            <v>0</v>
          </cell>
          <cell r="I550">
            <v>0</v>
          </cell>
          <cell r="J550">
            <v>0</v>
          </cell>
          <cell r="K550">
            <v>0</v>
          </cell>
          <cell r="L550">
            <v>0</v>
          </cell>
          <cell r="M550">
            <v>0</v>
          </cell>
          <cell r="N550">
            <v>0</v>
          </cell>
          <cell r="P550">
            <v>0</v>
          </cell>
        </row>
        <row r="551">
          <cell r="C551">
            <v>0</v>
          </cell>
          <cell r="D551">
            <v>0</v>
          </cell>
          <cell r="E551">
            <v>0</v>
          </cell>
          <cell r="F551">
            <v>0</v>
          </cell>
          <cell r="G551">
            <v>0</v>
          </cell>
          <cell r="H551">
            <v>0</v>
          </cell>
          <cell r="I551">
            <v>0</v>
          </cell>
          <cell r="J551">
            <v>0</v>
          </cell>
          <cell r="K551">
            <v>0</v>
          </cell>
          <cell r="L551">
            <v>0</v>
          </cell>
          <cell r="M551">
            <v>0</v>
          </cell>
          <cell r="N551">
            <v>0</v>
          </cell>
          <cell r="P551">
            <v>0</v>
          </cell>
        </row>
        <row r="552">
          <cell r="C552">
            <v>0</v>
          </cell>
          <cell r="D552">
            <v>0</v>
          </cell>
          <cell r="E552">
            <v>0</v>
          </cell>
          <cell r="F552">
            <v>0</v>
          </cell>
          <cell r="G552">
            <v>0</v>
          </cell>
          <cell r="H552">
            <v>0</v>
          </cell>
          <cell r="I552">
            <v>0</v>
          </cell>
          <cell r="J552">
            <v>0</v>
          </cell>
          <cell r="K552">
            <v>0</v>
          </cell>
          <cell r="L552">
            <v>0</v>
          </cell>
          <cell r="M552">
            <v>0</v>
          </cell>
          <cell r="N552">
            <v>0</v>
          </cell>
          <cell r="P552">
            <v>0</v>
          </cell>
        </row>
        <row r="553">
          <cell r="C553">
            <v>0</v>
          </cell>
          <cell r="D553">
            <v>0</v>
          </cell>
          <cell r="E553">
            <v>0</v>
          </cell>
          <cell r="F553">
            <v>0</v>
          </cell>
          <cell r="G553">
            <v>0</v>
          </cell>
          <cell r="H553">
            <v>0</v>
          </cell>
          <cell r="I553">
            <v>0</v>
          </cell>
          <cell r="J553">
            <v>0</v>
          </cell>
          <cell r="K553">
            <v>0</v>
          </cell>
          <cell r="L553">
            <v>0</v>
          </cell>
          <cell r="M553">
            <v>0</v>
          </cell>
          <cell r="N553">
            <v>0</v>
          </cell>
          <cell r="P553">
            <v>0</v>
          </cell>
        </row>
        <row r="554">
          <cell r="C554">
            <v>0</v>
          </cell>
          <cell r="D554">
            <v>0</v>
          </cell>
          <cell r="E554">
            <v>0</v>
          </cell>
          <cell r="F554">
            <v>0</v>
          </cell>
          <cell r="G554">
            <v>0</v>
          </cell>
          <cell r="H554">
            <v>0</v>
          </cell>
          <cell r="I554">
            <v>0</v>
          </cell>
          <cell r="J554">
            <v>0</v>
          </cell>
          <cell r="K554">
            <v>0</v>
          </cell>
          <cell r="L554">
            <v>0</v>
          </cell>
          <cell r="M554">
            <v>0</v>
          </cell>
          <cell r="N554">
            <v>0</v>
          </cell>
          <cell r="P554">
            <v>0</v>
          </cell>
        </row>
        <row r="555">
          <cell r="B555" t="str">
            <v>Farþegaþjónusta</v>
          </cell>
          <cell r="C555">
            <v>596</v>
          </cell>
          <cell r="D555">
            <v>503</v>
          </cell>
          <cell r="E555">
            <v>756</v>
          </cell>
          <cell r="F555">
            <v>921</v>
          </cell>
          <cell r="G555">
            <v>1353</v>
          </cell>
          <cell r="H555">
            <v>2337</v>
          </cell>
          <cell r="I555">
            <v>3707</v>
          </cell>
          <cell r="J555">
            <v>4395</v>
          </cell>
          <cell r="K555">
            <v>3139</v>
          </cell>
          <cell r="L555">
            <v>0</v>
          </cell>
          <cell r="M555">
            <v>0</v>
          </cell>
          <cell r="N555">
            <v>0</v>
          </cell>
          <cell r="P555">
            <v>17707</v>
          </cell>
        </row>
        <row r="556">
          <cell r="C556">
            <v>0</v>
          </cell>
          <cell r="D556">
            <v>0</v>
          </cell>
          <cell r="E556">
            <v>0</v>
          </cell>
          <cell r="F556">
            <v>0</v>
          </cell>
          <cell r="G556">
            <v>0</v>
          </cell>
          <cell r="H556">
            <v>0</v>
          </cell>
          <cell r="I556">
            <v>0</v>
          </cell>
          <cell r="J556">
            <v>0</v>
          </cell>
          <cell r="K556">
            <v>0</v>
          </cell>
          <cell r="L556">
            <v>0</v>
          </cell>
          <cell r="M556">
            <v>0</v>
          </cell>
          <cell r="N556">
            <v>0</v>
          </cell>
          <cell r="P556">
            <v>0</v>
          </cell>
        </row>
        <row r="557">
          <cell r="C557">
            <v>0</v>
          </cell>
          <cell r="D557">
            <v>0</v>
          </cell>
          <cell r="E557">
            <v>0</v>
          </cell>
          <cell r="F557">
            <v>0</v>
          </cell>
          <cell r="G557">
            <v>0</v>
          </cell>
          <cell r="H557">
            <v>0</v>
          </cell>
          <cell r="I557">
            <v>0</v>
          </cell>
          <cell r="J557">
            <v>0</v>
          </cell>
          <cell r="K557">
            <v>0</v>
          </cell>
          <cell r="L557">
            <v>0</v>
          </cell>
          <cell r="M557">
            <v>0</v>
          </cell>
          <cell r="N557">
            <v>0</v>
          </cell>
          <cell r="P557">
            <v>0</v>
          </cell>
        </row>
        <row r="558">
          <cell r="C558">
            <v>0</v>
          </cell>
          <cell r="D558">
            <v>0</v>
          </cell>
          <cell r="E558">
            <v>0</v>
          </cell>
          <cell r="F558">
            <v>0</v>
          </cell>
          <cell r="G558">
            <v>0</v>
          </cell>
          <cell r="H558">
            <v>0</v>
          </cell>
          <cell r="I558">
            <v>0</v>
          </cell>
          <cell r="J558">
            <v>0</v>
          </cell>
          <cell r="K558">
            <v>0</v>
          </cell>
          <cell r="L558">
            <v>0</v>
          </cell>
          <cell r="M558">
            <v>0</v>
          </cell>
          <cell r="N558">
            <v>0</v>
          </cell>
          <cell r="P558">
            <v>0</v>
          </cell>
        </row>
        <row r="559">
          <cell r="C559">
            <v>0</v>
          </cell>
          <cell r="D559">
            <v>0</v>
          </cell>
          <cell r="E559">
            <v>0</v>
          </cell>
          <cell r="F559">
            <v>0</v>
          </cell>
          <cell r="G559">
            <v>0</v>
          </cell>
          <cell r="H559">
            <v>0</v>
          </cell>
          <cell r="I559">
            <v>0</v>
          </cell>
          <cell r="J559">
            <v>0</v>
          </cell>
          <cell r="K559">
            <v>0</v>
          </cell>
          <cell r="L559">
            <v>0</v>
          </cell>
          <cell r="M559">
            <v>0</v>
          </cell>
          <cell r="N559">
            <v>0</v>
          </cell>
          <cell r="P559">
            <v>0</v>
          </cell>
        </row>
        <row r="560">
          <cell r="C560">
            <v>0</v>
          </cell>
          <cell r="D560">
            <v>0</v>
          </cell>
          <cell r="E560">
            <v>0</v>
          </cell>
          <cell r="F560">
            <v>0</v>
          </cell>
          <cell r="G560">
            <v>0</v>
          </cell>
          <cell r="H560">
            <v>0</v>
          </cell>
          <cell r="I560">
            <v>0</v>
          </cell>
          <cell r="J560">
            <v>0</v>
          </cell>
          <cell r="K560">
            <v>0</v>
          </cell>
          <cell r="L560">
            <v>0</v>
          </cell>
          <cell r="M560">
            <v>0</v>
          </cell>
          <cell r="N560">
            <v>0</v>
          </cell>
          <cell r="P560">
            <v>0</v>
          </cell>
        </row>
        <row r="561">
          <cell r="C561">
            <v>0</v>
          </cell>
          <cell r="D561">
            <v>0</v>
          </cell>
          <cell r="E561">
            <v>0</v>
          </cell>
          <cell r="F561">
            <v>0</v>
          </cell>
          <cell r="G561">
            <v>0</v>
          </cell>
          <cell r="H561">
            <v>0</v>
          </cell>
          <cell r="I561">
            <v>0</v>
          </cell>
          <cell r="J561">
            <v>0</v>
          </cell>
          <cell r="K561">
            <v>0</v>
          </cell>
          <cell r="L561">
            <v>0</v>
          </cell>
          <cell r="M561">
            <v>0</v>
          </cell>
          <cell r="N561">
            <v>0</v>
          </cell>
          <cell r="P561">
            <v>0</v>
          </cell>
        </row>
        <row r="562">
          <cell r="C562">
            <v>0</v>
          </cell>
          <cell r="D562">
            <v>0</v>
          </cell>
          <cell r="E562">
            <v>0</v>
          </cell>
          <cell r="F562">
            <v>0</v>
          </cell>
          <cell r="G562">
            <v>0</v>
          </cell>
          <cell r="H562">
            <v>0</v>
          </cell>
          <cell r="I562">
            <v>0</v>
          </cell>
          <cell r="J562">
            <v>0</v>
          </cell>
          <cell r="K562">
            <v>0</v>
          </cell>
          <cell r="L562">
            <v>0</v>
          </cell>
          <cell r="M562">
            <v>0</v>
          </cell>
          <cell r="N562">
            <v>0</v>
          </cell>
          <cell r="P562">
            <v>0</v>
          </cell>
        </row>
        <row r="563">
          <cell r="C563">
            <v>0</v>
          </cell>
          <cell r="D563">
            <v>0</v>
          </cell>
          <cell r="E563">
            <v>0</v>
          </cell>
          <cell r="F563">
            <v>0</v>
          </cell>
          <cell r="G563">
            <v>0</v>
          </cell>
          <cell r="H563">
            <v>0</v>
          </cell>
          <cell r="I563">
            <v>0</v>
          </cell>
          <cell r="J563">
            <v>0</v>
          </cell>
          <cell r="K563">
            <v>0</v>
          </cell>
          <cell r="L563">
            <v>0</v>
          </cell>
          <cell r="M563">
            <v>0</v>
          </cell>
          <cell r="N563">
            <v>0</v>
          </cell>
          <cell r="P563">
            <v>0</v>
          </cell>
        </row>
        <row r="564">
          <cell r="C564">
            <v>0</v>
          </cell>
          <cell r="D564">
            <v>0</v>
          </cell>
          <cell r="E564">
            <v>0</v>
          </cell>
          <cell r="F564">
            <v>0</v>
          </cell>
          <cell r="G564">
            <v>0</v>
          </cell>
          <cell r="H564">
            <v>0</v>
          </cell>
          <cell r="I564">
            <v>0</v>
          </cell>
          <cell r="J564">
            <v>0</v>
          </cell>
          <cell r="K564">
            <v>0</v>
          </cell>
          <cell r="L564">
            <v>0</v>
          </cell>
          <cell r="M564">
            <v>0</v>
          </cell>
          <cell r="N564">
            <v>0</v>
          </cell>
          <cell r="P564">
            <v>0</v>
          </cell>
        </row>
        <row r="565">
          <cell r="C565">
            <v>451</v>
          </cell>
          <cell r="D565">
            <v>270</v>
          </cell>
          <cell r="E565">
            <v>1457</v>
          </cell>
          <cell r="F565">
            <v>1269</v>
          </cell>
          <cell r="G565">
            <v>2113</v>
          </cell>
          <cell r="H565">
            <v>1085</v>
          </cell>
          <cell r="I565">
            <v>2241</v>
          </cell>
          <cell r="J565">
            <v>2618</v>
          </cell>
          <cell r="K565">
            <v>2779</v>
          </cell>
          <cell r="L565">
            <v>0</v>
          </cell>
          <cell r="M565">
            <v>0</v>
          </cell>
          <cell r="N565">
            <v>0</v>
          </cell>
          <cell r="P565">
            <v>14283</v>
          </cell>
        </row>
        <row r="566">
          <cell r="C566">
            <v>0</v>
          </cell>
          <cell r="D566">
            <v>0</v>
          </cell>
          <cell r="E566">
            <v>0</v>
          </cell>
          <cell r="F566">
            <v>0</v>
          </cell>
          <cell r="G566">
            <v>0</v>
          </cell>
          <cell r="H566">
            <v>0</v>
          </cell>
          <cell r="I566">
            <v>0</v>
          </cell>
          <cell r="J566">
            <v>0</v>
          </cell>
          <cell r="K566">
            <v>0</v>
          </cell>
          <cell r="L566">
            <v>0</v>
          </cell>
          <cell r="M566">
            <v>0</v>
          </cell>
          <cell r="N566">
            <v>0</v>
          </cell>
          <cell r="P566">
            <v>0</v>
          </cell>
        </row>
        <row r="567">
          <cell r="C567">
            <v>0</v>
          </cell>
          <cell r="D567">
            <v>0</v>
          </cell>
          <cell r="E567">
            <v>0</v>
          </cell>
          <cell r="F567">
            <v>0</v>
          </cell>
          <cell r="G567">
            <v>0</v>
          </cell>
          <cell r="H567">
            <v>0</v>
          </cell>
          <cell r="I567">
            <v>0</v>
          </cell>
          <cell r="J567">
            <v>0</v>
          </cell>
          <cell r="K567">
            <v>0</v>
          </cell>
          <cell r="L567">
            <v>0</v>
          </cell>
          <cell r="M567">
            <v>0</v>
          </cell>
          <cell r="N567">
            <v>0</v>
          </cell>
          <cell r="P567">
            <v>0</v>
          </cell>
        </row>
        <row r="568">
          <cell r="C568">
            <v>0</v>
          </cell>
          <cell r="D568">
            <v>0</v>
          </cell>
          <cell r="E568">
            <v>0</v>
          </cell>
          <cell r="F568">
            <v>0</v>
          </cell>
          <cell r="G568">
            <v>0</v>
          </cell>
          <cell r="H568">
            <v>0</v>
          </cell>
          <cell r="I568">
            <v>0</v>
          </cell>
          <cell r="J568">
            <v>0</v>
          </cell>
          <cell r="K568">
            <v>0</v>
          </cell>
          <cell r="L568">
            <v>0</v>
          </cell>
          <cell r="M568">
            <v>0</v>
          </cell>
          <cell r="N568">
            <v>0</v>
          </cell>
          <cell r="P568">
            <v>0</v>
          </cell>
        </row>
        <row r="569">
          <cell r="C569">
            <v>0</v>
          </cell>
          <cell r="D569">
            <v>0</v>
          </cell>
          <cell r="E569">
            <v>0</v>
          </cell>
          <cell r="F569">
            <v>0</v>
          </cell>
          <cell r="G569">
            <v>0</v>
          </cell>
          <cell r="H569">
            <v>0</v>
          </cell>
          <cell r="I569">
            <v>0</v>
          </cell>
          <cell r="J569">
            <v>0</v>
          </cell>
          <cell r="K569">
            <v>0</v>
          </cell>
          <cell r="L569">
            <v>0</v>
          </cell>
          <cell r="M569">
            <v>0</v>
          </cell>
          <cell r="N569">
            <v>0</v>
          </cell>
          <cell r="P569">
            <v>0</v>
          </cell>
        </row>
        <row r="570">
          <cell r="C570">
            <v>0</v>
          </cell>
          <cell r="D570">
            <v>0</v>
          </cell>
          <cell r="E570">
            <v>0</v>
          </cell>
          <cell r="F570">
            <v>0</v>
          </cell>
          <cell r="G570">
            <v>0</v>
          </cell>
          <cell r="H570">
            <v>0</v>
          </cell>
          <cell r="I570">
            <v>0</v>
          </cell>
          <cell r="J570">
            <v>0</v>
          </cell>
          <cell r="K570">
            <v>0</v>
          </cell>
          <cell r="L570">
            <v>0</v>
          </cell>
          <cell r="M570">
            <v>0</v>
          </cell>
          <cell r="N570">
            <v>0</v>
          </cell>
          <cell r="P570">
            <v>0</v>
          </cell>
        </row>
        <row r="571">
          <cell r="C571">
            <v>0</v>
          </cell>
          <cell r="D571">
            <v>0</v>
          </cell>
          <cell r="E571">
            <v>0</v>
          </cell>
          <cell r="F571">
            <v>0</v>
          </cell>
          <cell r="G571">
            <v>0</v>
          </cell>
          <cell r="H571">
            <v>0</v>
          </cell>
          <cell r="I571">
            <v>0</v>
          </cell>
          <cell r="J571">
            <v>0</v>
          </cell>
          <cell r="K571">
            <v>0</v>
          </cell>
          <cell r="L571">
            <v>0</v>
          </cell>
          <cell r="M571">
            <v>0</v>
          </cell>
          <cell r="N571">
            <v>0</v>
          </cell>
          <cell r="P571">
            <v>0</v>
          </cell>
        </row>
        <row r="572">
          <cell r="C572">
            <v>0</v>
          </cell>
          <cell r="D572">
            <v>0</v>
          </cell>
          <cell r="E572">
            <v>0</v>
          </cell>
          <cell r="F572">
            <v>0</v>
          </cell>
          <cell r="G572">
            <v>0</v>
          </cell>
          <cell r="H572">
            <v>0</v>
          </cell>
          <cell r="I572">
            <v>0</v>
          </cell>
          <cell r="J572">
            <v>0</v>
          </cell>
          <cell r="K572">
            <v>0</v>
          </cell>
          <cell r="L572">
            <v>0</v>
          </cell>
          <cell r="M572">
            <v>0</v>
          </cell>
          <cell r="N572">
            <v>0</v>
          </cell>
          <cell r="P572">
            <v>0</v>
          </cell>
        </row>
        <row r="573">
          <cell r="C573">
            <v>0</v>
          </cell>
          <cell r="D573">
            <v>0</v>
          </cell>
          <cell r="E573">
            <v>0</v>
          </cell>
          <cell r="F573">
            <v>0</v>
          </cell>
          <cell r="G573">
            <v>0</v>
          </cell>
          <cell r="H573">
            <v>0</v>
          </cell>
          <cell r="I573">
            <v>0</v>
          </cell>
          <cell r="J573">
            <v>0</v>
          </cell>
          <cell r="K573">
            <v>0</v>
          </cell>
          <cell r="L573">
            <v>0</v>
          </cell>
          <cell r="M573">
            <v>0</v>
          </cell>
          <cell r="N573">
            <v>0</v>
          </cell>
          <cell r="P573">
            <v>0</v>
          </cell>
        </row>
        <row r="574">
          <cell r="C574">
            <v>0</v>
          </cell>
          <cell r="D574">
            <v>0</v>
          </cell>
          <cell r="E574">
            <v>0</v>
          </cell>
          <cell r="F574">
            <v>0</v>
          </cell>
          <cell r="G574">
            <v>0</v>
          </cell>
          <cell r="H574">
            <v>0</v>
          </cell>
          <cell r="I574">
            <v>0</v>
          </cell>
          <cell r="J574">
            <v>0</v>
          </cell>
          <cell r="K574">
            <v>0</v>
          </cell>
          <cell r="L574">
            <v>0</v>
          </cell>
          <cell r="M574">
            <v>0</v>
          </cell>
          <cell r="N574">
            <v>0</v>
          </cell>
          <cell r="P574">
            <v>0</v>
          </cell>
        </row>
        <row r="575">
          <cell r="C575">
            <v>0</v>
          </cell>
          <cell r="D575">
            <v>0</v>
          </cell>
          <cell r="E575">
            <v>0</v>
          </cell>
          <cell r="F575">
            <v>0</v>
          </cell>
          <cell r="G575">
            <v>0</v>
          </cell>
          <cell r="H575">
            <v>0</v>
          </cell>
          <cell r="I575">
            <v>0</v>
          </cell>
          <cell r="J575">
            <v>0</v>
          </cell>
          <cell r="K575">
            <v>0</v>
          </cell>
          <cell r="L575">
            <v>0</v>
          </cell>
          <cell r="M575">
            <v>0</v>
          </cell>
          <cell r="N575">
            <v>0</v>
          </cell>
          <cell r="P575">
            <v>0</v>
          </cell>
        </row>
        <row r="576">
          <cell r="C576">
            <v>0</v>
          </cell>
          <cell r="D576">
            <v>0</v>
          </cell>
          <cell r="E576">
            <v>0</v>
          </cell>
          <cell r="F576">
            <v>0</v>
          </cell>
          <cell r="G576">
            <v>0</v>
          </cell>
          <cell r="H576">
            <v>0</v>
          </cell>
          <cell r="I576">
            <v>0</v>
          </cell>
          <cell r="J576">
            <v>0</v>
          </cell>
          <cell r="K576">
            <v>0</v>
          </cell>
          <cell r="L576">
            <v>0</v>
          </cell>
          <cell r="M576">
            <v>0</v>
          </cell>
          <cell r="N576">
            <v>0</v>
          </cell>
          <cell r="P576">
            <v>0</v>
          </cell>
        </row>
        <row r="577">
          <cell r="C577">
            <v>0</v>
          </cell>
          <cell r="D577">
            <v>0</v>
          </cell>
          <cell r="E577">
            <v>0</v>
          </cell>
          <cell r="F577">
            <v>0</v>
          </cell>
          <cell r="G577">
            <v>0</v>
          </cell>
          <cell r="H577">
            <v>0</v>
          </cell>
          <cell r="I577">
            <v>0</v>
          </cell>
          <cell r="J577">
            <v>0</v>
          </cell>
          <cell r="K577">
            <v>0</v>
          </cell>
          <cell r="L577">
            <v>0</v>
          </cell>
          <cell r="M577">
            <v>0</v>
          </cell>
          <cell r="N577">
            <v>0</v>
          </cell>
          <cell r="P577">
            <v>0</v>
          </cell>
        </row>
        <row r="578">
          <cell r="C578">
            <v>0</v>
          </cell>
          <cell r="D578">
            <v>0</v>
          </cell>
          <cell r="E578">
            <v>0</v>
          </cell>
          <cell r="F578">
            <v>0</v>
          </cell>
          <cell r="G578">
            <v>0</v>
          </cell>
          <cell r="H578">
            <v>0</v>
          </cell>
          <cell r="I578">
            <v>0</v>
          </cell>
          <cell r="J578">
            <v>0</v>
          </cell>
          <cell r="K578">
            <v>0</v>
          </cell>
          <cell r="L578">
            <v>0</v>
          </cell>
          <cell r="M578">
            <v>0</v>
          </cell>
          <cell r="N578">
            <v>0</v>
          </cell>
          <cell r="P578">
            <v>0</v>
          </cell>
        </row>
        <row r="579">
          <cell r="C579">
            <v>0</v>
          </cell>
          <cell r="D579">
            <v>0</v>
          </cell>
          <cell r="E579">
            <v>0</v>
          </cell>
          <cell r="F579">
            <v>0</v>
          </cell>
          <cell r="G579">
            <v>0</v>
          </cell>
          <cell r="H579">
            <v>0</v>
          </cell>
          <cell r="I579">
            <v>0</v>
          </cell>
          <cell r="J579">
            <v>0</v>
          </cell>
          <cell r="K579">
            <v>0</v>
          </cell>
          <cell r="L579">
            <v>0</v>
          </cell>
          <cell r="M579">
            <v>0</v>
          </cell>
          <cell r="N579">
            <v>0</v>
          </cell>
          <cell r="P579">
            <v>0</v>
          </cell>
        </row>
        <row r="580">
          <cell r="C580">
            <v>0</v>
          </cell>
          <cell r="D580">
            <v>0</v>
          </cell>
          <cell r="E580">
            <v>0</v>
          </cell>
          <cell r="F580">
            <v>0</v>
          </cell>
          <cell r="G580">
            <v>0</v>
          </cell>
          <cell r="H580">
            <v>0</v>
          </cell>
          <cell r="I580">
            <v>0</v>
          </cell>
          <cell r="J580">
            <v>0</v>
          </cell>
          <cell r="K580">
            <v>0</v>
          </cell>
          <cell r="L580">
            <v>0</v>
          </cell>
          <cell r="M580">
            <v>0</v>
          </cell>
          <cell r="N580">
            <v>0</v>
          </cell>
          <cell r="P580">
            <v>0</v>
          </cell>
        </row>
        <row r="581">
          <cell r="B581" t="str">
            <v>Röskun á flugi</v>
          </cell>
          <cell r="C581">
            <v>451</v>
          </cell>
          <cell r="D581">
            <v>270</v>
          </cell>
          <cell r="E581">
            <v>1457</v>
          </cell>
          <cell r="F581">
            <v>1269</v>
          </cell>
          <cell r="G581">
            <v>2113</v>
          </cell>
          <cell r="H581">
            <v>1085</v>
          </cell>
          <cell r="I581">
            <v>2241</v>
          </cell>
          <cell r="J581">
            <v>2618</v>
          </cell>
          <cell r="K581">
            <v>2779</v>
          </cell>
          <cell r="L581">
            <v>0</v>
          </cell>
          <cell r="M581">
            <v>0</v>
          </cell>
          <cell r="N581">
            <v>0</v>
          </cell>
          <cell r="P581">
            <v>14283</v>
          </cell>
        </row>
        <row r="582">
          <cell r="C582">
            <v>0</v>
          </cell>
          <cell r="D582">
            <v>0</v>
          </cell>
          <cell r="E582">
            <v>0</v>
          </cell>
          <cell r="F582">
            <v>0</v>
          </cell>
          <cell r="G582">
            <v>0</v>
          </cell>
          <cell r="H582">
            <v>0</v>
          </cell>
          <cell r="I582">
            <v>0</v>
          </cell>
          <cell r="J582">
            <v>0</v>
          </cell>
          <cell r="K582">
            <v>0</v>
          </cell>
          <cell r="L582">
            <v>0</v>
          </cell>
          <cell r="M582">
            <v>0</v>
          </cell>
          <cell r="N582">
            <v>0</v>
          </cell>
          <cell r="P582">
            <v>0</v>
          </cell>
        </row>
        <row r="583">
          <cell r="C583">
            <v>322</v>
          </cell>
          <cell r="D583">
            <v>375</v>
          </cell>
          <cell r="E583">
            <v>223</v>
          </cell>
          <cell r="F583">
            <v>1443</v>
          </cell>
          <cell r="G583">
            <v>540</v>
          </cell>
          <cell r="H583">
            <v>651</v>
          </cell>
          <cell r="I583">
            <v>4051</v>
          </cell>
          <cell r="J583">
            <v>475</v>
          </cell>
          <cell r="K583">
            <v>2891</v>
          </cell>
          <cell r="L583">
            <v>0</v>
          </cell>
          <cell r="M583">
            <v>0</v>
          </cell>
          <cell r="N583">
            <v>0</v>
          </cell>
          <cell r="P583">
            <v>10971</v>
          </cell>
        </row>
        <row r="584">
          <cell r="C584">
            <v>0</v>
          </cell>
          <cell r="D584">
            <v>0</v>
          </cell>
          <cell r="E584">
            <v>0</v>
          </cell>
          <cell r="F584">
            <v>0</v>
          </cell>
          <cell r="G584">
            <v>0</v>
          </cell>
          <cell r="H584">
            <v>0</v>
          </cell>
          <cell r="I584">
            <v>0</v>
          </cell>
          <cell r="J584">
            <v>0</v>
          </cell>
          <cell r="K584">
            <v>0</v>
          </cell>
          <cell r="L584">
            <v>0</v>
          </cell>
          <cell r="M584">
            <v>0</v>
          </cell>
          <cell r="N584">
            <v>0</v>
          </cell>
          <cell r="P584">
            <v>0</v>
          </cell>
        </row>
        <row r="585">
          <cell r="C585">
            <v>0</v>
          </cell>
          <cell r="D585">
            <v>0</v>
          </cell>
          <cell r="E585">
            <v>0</v>
          </cell>
          <cell r="F585">
            <v>0</v>
          </cell>
          <cell r="G585">
            <v>0</v>
          </cell>
          <cell r="H585">
            <v>0</v>
          </cell>
          <cell r="I585">
            <v>0</v>
          </cell>
          <cell r="J585">
            <v>0</v>
          </cell>
          <cell r="K585">
            <v>0</v>
          </cell>
          <cell r="L585">
            <v>0</v>
          </cell>
          <cell r="M585">
            <v>0</v>
          </cell>
          <cell r="N585">
            <v>0</v>
          </cell>
          <cell r="P585">
            <v>0</v>
          </cell>
        </row>
        <row r="586">
          <cell r="C586">
            <v>0</v>
          </cell>
          <cell r="D586">
            <v>0</v>
          </cell>
          <cell r="E586">
            <v>0</v>
          </cell>
          <cell r="F586">
            <v>0</v>
          </cell>
          <cell r="G586">
            <v>0</v>
          </cell>
          <cell r="H586">
            <v>0</v>
          </cell>
          <cell r="I586">
            <v>0</v>
          </cell>
          <cell r="J586">
            <v>0</v>
          </cell>
          <cell r="K586">
            <v>0</v>
          </cell>
          <cell r="L586">
            <v>0</v>
          </cell>
          <cell r="M586">
            <v>0</v>
          </cell>
          <cell r="N586">
            <v>0</v>
          </cell>
          <cell r="P586">
            <v>0</v>
          </cell>
        </row>
        <row r="587">
          <cell r="C587">
            <v>83</v>
          </cell>
          <cell r="D587">
            <v>82</v>
          </cell>
          <cell r="E587">
            <v>83</v>
          </cell>
          <cell r="F587">
            <v>82</v>
          </cell>
          <cell r="G587">
            <v>83</v>
          </cell>
          <cell r="H587">
            <v>82</v>
          </cell>
          <cell r="I587">
            <v>83</v>
          </cell>
          <cell r="J587">
            <v>82</v>
          </cell>
          <cell r="K587">
            <v>82</v>
          </cell>
          <cell r="L587">
            <v>0</v>
          </cell>
          <cell r="M587">
            <v>0</v>
          </cell>
          <cell r="N587">
            <v>0</v>
          </cell>
          <cell r="P587">
            <v>742</v>
          </cell>
        </row>
        <row r="588">
          <cell r="C588">
            <v>14</v>
          </cell>
          <cell r="D588">
            <v>15</v>
          </cell>
          <cell r="E588">
            <v>14</v>
          </cell>
          <cell r="F588">
            <v>14</v>
          </cell>
          <cell r="G588">
            <v>15</v>
          </cell>
          <cell r="H588">
            <v>14</v>
          </cell>
          <cell r="I588">
            <v>15</v>
          </cell>
          <cell r="J588">
            <v>14</v>
          </cell>
          <cell r="K588">
            <v>14</v>
          </cell>
          <cell r="L588">
            <v>0</v>
          </cell>
          <cell r="M588">
            <v>0</v>
          </cell>
          <cell r="N588">
            <v>0</v>
          </cell>
          <cell r="P588">
            <v>129</v>
          </cell>
        </row>
        <row r="589">
          <cell r="C589">
            <v>3</v>
          </cell>
          <cell r="D589">
            <v>4</v>
          </cell>
          <cell r="E589">
            <v>1</v>
          </cell>
          <cell r="F589">
            <v>0</v>
          </cell>
          <cell r="G589">
            <v>0</v>
          </cell>
          <cell r="H589">
            <v>0</v>
          </cell>
          <cell r="I589">
            <v>0</v>
          </cell>
          <cell r="J589">
            <v>0</v>
          </cell>
          <cell r="K589">
            <v>0</v>
          </cell>
          <cell r="L589">
            <v>0</v>
          </cell>
          <cell r="M589">
            <v>0</v>
          </cell>
          <cell r="N589">
            <v>0</v>
          </cell>
          <cell r="P589">
            <v>8</v>
          </cell>
        </row>
        <row r="590">
          <cell r="C590">
            <v>0</v>
          </cell>
          <cell r="D590">
            <v>0</v>
          </cell>
          <cell r="E590">
            <v>0</v>
          </cell>
          <cell r="F590">
            <v>0</v>
          </cell>
          <cell r="G590">
            <v>0</v>
          </cell>
          <cell r="H590">
            <v>0</v>
          </cell>
          <cell r="I590">
            <v>0</v>
          </cell>
          <cell r="J590">
            <v>0</v>
          </cell>
          <cell r="K590">
            <v>0</v>
          </cell>
          <cell r="L590">
            <v>0</v>
          </cell>
          <cell r="M590">
            <v>0</v>
          </cell>
          <cell r="N590">
            <v>0</v>
          </cell>
          <cell r="P590">
            <v>0</v>
          </cell>
        </row>
        <row r="591">
          <cell r="C591">
            <v>0</v>
          </cell>
          <cell r="D591">
            <v>0</v>
          </cell>
          <cell r="E591">
            <v>0</v>
          </cell>
          <cell r="F591">
            <v>0</v>
          </cell>
          <cell r="G591">
            <v>0</v>
          </cell>
          <cell r="H591">
            <v>0</v>
          </cell>
          <cell r="I591">
            <v>0</v>
          </cell>
          <cell r="J591">
            <v>0</v>
          </cell>
          <cell r="K591">
            <v>0</v>
          </cell>
          <cell r="L591">
            <v>0</v>
          </cell>
          <cell r="M591">
            <v>0</v>
          </cell>
          <cell r="N591">
            <v>0</v>
          </cell>
          <cell r="P591">
            <v>0</v>
          </cell>
        </row>
        <row r="592">
          <cell r="C592">
            <v>0</v>
          </cell>
          <cell r="D592">
            <v>0</v>
          </cell>
          <cell r="E592">
            <v>0</v>
          </cell>
          <cell r="F592">
            <v>0</v>
          </cell>
          <cell r="G592">
            <v>0</v>
          </cell>
          <cell r="H592">
            <v>0</v>
          </cell>
          <cell r="I592">
            <v>0</v>
          </cell>
          <cell r="J592">
            <v>0</v>
          </cell>
          <cell r="K592">
            <v>0</v>
          </cell>
          <cell r="L592">
            <v>0</v>
          </cell>
          <cell r="M592">
            <v>0</v>
          </cell>
          <cell r="N592">
            <v>0</v>
          </cell>
          <cell r="P592">
            <v>0</v>
          </cell>
        </row>
        <row r="593">
          <cell r="C593">
            <v>0</v>
          </cell>
          <cell r="D593">
            <v>0</v>
          </cell>
          <cell r="E593">
            <v>0</v>
          </cell>
          <cell r="F593">
            <v>0</v>
          </cell>
          <cell r="G593">
            <v>0</v>
          </cell>
          <cell r="H593">
            <v>0</v>
          </cell>
          <cell r="I593">
            <v>0</v>
          </cell>
          <cell r="J593">
            <v>0</v>
          </cell>
          <cell r="K593">
            <v>0</v>
          </cell>
          <cell r="L593">
            <v>0</v>
          </cell>
          <cell r="M593">
            <v>0</v>
          </cell>
          <cell r="N593">
            <v>0</v>
          </cell>
          <cell r="P593">
            <v>0</v>
          </cell>
        </row>
        <row r="594">
          <cell r="C594">
            <v>17</v>
          </cell>
          <cell r="D594">
            <v>18</v>
          </cell>
          <cell r="E594">
            <v>17</v>
          </cell>
          <cell r="F594">
            <v>18</v>
          </cell>
          <cell r="G594">
            <v>41</v>
          </cell>
          <cell r="H594">
            <v>18</v>
          </cell>
          <cell r="I594">
            <v>17</v>
          </cell>
          <cell r="J594">
            <v>17</v>
          </cell>
          <cell r="K594">
            <v>18</v>
          </cell>
          <cell r="L594">
            <v>0</v>
          </cell>
          <cell r="M594">
            <v>0</v>
          </cell>
          <cell r="N594">
            <v>0</v>
          </cell>
          <cell r="P594">
            <v>181</v>
          </cell>
        </row>
        <row r="595">
          <cell r="C595">
            <v>9</v>
          </cell>
          <cell r="D595">
            <v>9</v>
          </cell>
          <cell r="E595">
            <v>10</v>
          </cell>
          <cell r="F595">
            <v>9</v>
          </cell>
          <cell r="G595">
            <v>9</v>
          </cell>
          <cell r="H595">
            <v>9</v>
          </cell>
          <cell r="I595">
            <v>9</v>
          </cell>
          <cell r="J595">
            <v>9</v>
          </cell>
          <cell r="K595">
            <v>10</v>
          </cell>
          <cell r="L595">
            <v>0</v>
          </cell>
          <cell r="M595">
            <v>0</v>
          </cell>
          <cell r="N595">
            <v>0</v>
          </cell>
          <cell r="P595">
            <v>83</v>
          </cell>
        </row>
        <row r="596">
          <cell r="C596">
            <v>10</v>
          </cell>
          <cell r="D596">
            <v>9</v>
          </cell>
          <cell r="E596">
            <v>10</v>
          </cell>
          <cell r="F596">
            <v>10</v>
          </cell>
          <cell r="G596">
            <v>9</v>
          </cell>
          <cell r="H596">
            <v>10</v>
          </cell>
          <cell r="I596">
            <v>10</v>
          </cell>
          <cell r="J596">
            <v>10</v>
          </cell>
          <cell r="K596">
            <v>10</v>
          </cell>
          <cell r="L596">
            <v>0</v>
          </cell>
          <cell r="M596">
            <v>0</v>
          </cell>
          <cell r="N596">
            <v>0</v>
          </cell>
          <cell r="P596">
            <v>88</v>
          </cell>
        </row>
        <row r="597">
          <cell r="C597">
            <v>0</v>
          </cell>
          <cell r="D597">
            <v>1</v>
          </cell>
          <cell r="E597">
            <v>0</v>
          </cell>
          <cell r="F597">
            <v>0</v>
          </cell>
          <cell r="G597">
            <v>0</v>
          </cell>
          <cell r="H597">
            <v>0</v>
          </cell>
          <cell r="I597">
            <v>0</v>
          </cell>
          <cell r="J597">
            <v>1</v>
          </cell>
          <cell r="K597">
            <v>0</v>
          </cell>
          <cell r="L597">
            <v>0</v>
          </cell>
          <cell r="M597">
            <v>0</v>
          </cell>
          <cell r="N597">
            <v>0</v>
          </cell>
          <cell r="P597">
            <v>2</v>
          </cell>
        </row>
        <row r="598">
          <cell r="C598">
            <v>1</v>
          </cell>
          <cell r="D598">
            <v>0</v>
          </cell>
          <cell r="E598">
            <v>0</v>
          </cell>
          <cell r="F598">
            <v>0</v>
          </cell>
          <cell r="G598">
            <v>1</v>
          </cell>
          <cell r="H598">
            <v>0</v>
          </cell>
          <cell r="I598">
            <v>0</v>
          </cell>
          <cell r="J598">
            <v>0</v>
          </cell>
          <cell r="K598">
            <v>1</v>
          </cell>
          <cell r="L598">
            <v>0</v>
          </cell>
          <cell r="M598">
            <v>0</v>
          </cell>
          <cell r="N598">
            <v>0</v>
          </cell>
          <cell r="P598">
            <v>3</v>
          </cell>
        </row>
        <row r="599">
          <cell r="C599">
            <v>1</v>
          </cell>
          <cell r="D599">
            <v>2</v>
          </cell>
          <cell r="E599">
            <v>1</v>
          </cell>
          <cell r="F599">
            <v>1</v>
          </cell>
          <cell r="G599">
            <v>2</v>
          </cell>
          <cell r="H599">
            <v>1</v>
          </cell>
          <cell r="I599">
            <v>0</v>
          </cell>
          <cell r="J599">
            <v>3</v>
          </cell>
          <cell r="K599">
            <v>1</v>
          </cell>
          <cell r="L599">
            <v>0</v>
          </cell>
          <cell r="M599">
            <v>0</v>
          </cell>
          <cell r="N599">
            <v>0</v>
          </cell>
          <cell r="P599">
            <v>12</v>
          </cell>
        </row>
        <row r="600">
          <cell r="C600">
            <v>0</v>
          </cell>
          <cell r="D600">
            <v>0</v>
          </cell>
          <cell r="E600">
            <v>0</v>
          </cell>
          <cell r="F600">
            <v>0</v>
          </cell>
          <cell r="G600">
            <v>1</v>
          </cell>
          <cell r="H600">
            <v>-1</v>
          </cell>
          <cell r="I600">
            <v>0</v>
          </cell>
          <cell r="J600">
            <v>1</v>
          </cell>
          <cell r="K600">
            <v>0</v>
          </cell>
          <cell r="L600">
            <v>0</v>
          </cell>
          <cell r="M600">
            <v>0</v>
          </cell>
          <cell r="N600">
            <v>0</v>
          </cell>
          <cell r="P600">
            <v>1</v>
          </cell>
        </row>
        <row r="601">
          <cell r="C601">
            <v>0</v>
          </cell>
          <cell r="D601">
            <v>0</v>
          </cell>
          <cell r="E601">
            <v>1</v>
          </cell>
          <cell r="F601">
            <v>0</v>
          </cell>
          <cell r="G601">
            <v>0</v>
          </cell>
          <cell r="H601">
            <v>1</v>
          </cell>
          <cell r="I601">
            <v>0</v>
          </cell>
          <cell r="J601">
            <v>0</v>
          </cell>
          <cell r="K601">
            <v>0</v>
          </cell>
          <cell r="L601">
            <v>0</v>
          </cell>
          <cell r="M601">
            <v>0</v>
          </cell>
          <cell r="N601">
            <v>0</v>
          </cell>
          <cell r="P601">
            <v>2</v>
          </cell>
        </row>
        <row r="602">
          <cell r="C602">
            <v>0</v>
          </cell>
          <cell r="D602">
            <v>0</v>
          </cell>
          <cell r="E602">
            <v>0</v>
          </cell>
          <cell r="F602">
            <v>0</v>
          </cell>
          <cell r="G602">
            <v>0</v>
          </cell>
          <cell r="H602">
            <v>0</v>
          </cell>
          <cell r="I602">
            <v>0</v>
          </cell>
          <cell r="J602">
            <v>0</v>
          </cell>
          <cell r="K602">
            <v>0</v>
          </cell>
          <cell r="L602">
            <v>0</v>
          </cell>
          <cell r="M602">
            <v>0</v>
          </cell>
          <cell r="N602">
            <v>0</v>
          </cell>
          <cell r="P602">
            <v>0</v>
          </cell>
        </row>
        <row r="603">
          <cell r="C603">
            <v>0</v>
          </cell>
          <cell r="D603">
            <v>0</v>
          </cell>
          <cell r="E603">
            <v>0</v>
          </cell>
          <cell r="F603">
            <v>0</v>
          </cell>
          <cell r="G603">
            <v>0</v>
          </cell>
          <cell r="H603">
            <v>0</v>
          </cell>
          <cell r="I603">
            <v>0</v>
          </cell>
          <cell r="J603">
            <v>0</v>
          </cell>
          <cell r="K603">
            <v>0</v>
          </cell>
          <cell r="L603">
            <v>0</v>
          </cell>
          <cell r="M603">
            <v>0</v>
          </cell>
          <cell r="N603">
            <v>0</v>
          </cell>
          <cell r="P603">
            <v>0</v>
          </cell>
        </row>
        <row r="604">
          <cell r="C604">
            <v>12</v>
          </cell>
          <cell r="D604">
            <v>13</v>
          </cell>
          <cell r="E604">
            <v>12</v>
          </cell>
          <cell r="F604">
            <v>13</v>
          </cell>
          <cell r="G604">
            <v>12</v>
          </cell>
          <cell r="H604">
            <v>13</v>
          </cell>
          <cell r="I604">
            <v>12</v>
          </cell>
          <cell r="J604">
            <v>12</v>
          </cell>
          <cell r="K604">
            <v>13</v>
          </cell>
          <cell r="L604">
            <v>0</v>
          </cell>
          <cell r="M604">
            <v>0</v>
          </cell>
          <cell r="N604">
            <v>0</v>
          </cell>
          <cell r="P604">
            <v>112</v>
          </cell>
        </row>
        <row r="605">
          <cell r="C605">
            <v>0</v>
          </cell>
          <cell r="D605">
            <v>0</v>
          </cell>
          <cell r="E605">
            <v>0</v>
          </cell>
          <cell r="F605">
            <v>0</v>
          </cell>
          <cell r="G605">
            <v>0</v>
          </cell>
          <cell r="H605">
            <v>0</v>
          </cell>
          <cell r="I605">
            <v>0</v>
          </cell>
          <cell r="J605">
            <v>0</v>
          </cell>
          <cell r="K605">
            <v>0</v>
          </cell>
          <cell r="L605">
            <v>0</v>
          </cell>
          <cell r="M605">
            <v>0</v>
          </cell>
          <cell r="N605">
            <v>0</v>
          </cell>
          <cell r="P605">
            <v>0</v>
          </cell>
        </row>
        <row r="606">
          <cell r="C606">
            <v>0</v>
          </cell>
          <cell r="D606">
            <v>0</v>
          </cell>
          <cell r="E606">
            <v>0</v>
          </cell>
          <cell r="F606">
            <v>0</v>
          </cell>
          <cell r="G606">
            <v>0</v>
          </cell>
          <cell r="H606">
            <v>0</v>
          </cell>
          <cell r="I606">
            <v>0</v>
          </cell>
          <cell r="J606">
            <v>0</v>
          </cell>
          <cell r="K606">
            <v>0</v>
          </cell>
          <cell r="L606">
            <v>0</v>
          </cell>
          <cell r="M606">
            <v>0</v>
          </cell>
          <cell r="N606">
            <v>0</v>
          </cell>
          <cell r="P606">
            <v>0</v>
          </cell>
        </row>
        <row r="607">
          <cell r="B607" t="str">
            <v>Tryggingar</v>
          </cell>
          <cell r="C607">
            <v>472</v>
          </cell>
          <cell r="D607">
            <v>528</v>
          </cell>
          <cell r="E607">
            <v>372</v>
          </cell>
          <cell r="F607">
            <v>1590</v>
          </cell>
          <cell r="G607">
            <v>713</v>
          </cell>
          <cell r="H607">
            <v>798</v>
          </cell>
          <cell r="I607">
            <v>4197</v>
          </cell>
          <cell r="J607">
            <v>624</v>
          </cell>
          <cell r="K607">
            <v>3040</v>
          </cell>
          <cell r="L607">
            <v>0</v>
          </cell>
          <cell r="M607">
            <v>0</v>
          </cell>
          <cell r="N607">
            <v>0</v>
          </cell>
          <cell r="P607">
            <v>12334</v>
          </cell>
        </row>
        <row r="608">
          <cell r="C608">
            <v>0</v>
          </cell>
          <cell r="D608">
            <v>0</v>
          </cell>
          <cell r="E608">
            <v>0</v>
          </cell>
          <cell r="F608">
            <v>0</v>
          </cell>
          <cell r="G608">
            <v>0</v>
          </cell>
          <cell r="H608">
            <v>0</v>
          </cell>
          <cell r="I608">
            <v>0</v>
          </cell>
          <cell r="J608">
            <v>0</v>
          </cell>
          <cell r="K608">
            <v>0</v>
          </cell>
          <cell r="L608">
            <v>0</v>
          </cell>
          <cell r="M608">
            <v>0</v>
          </cell>
          <cell r="N608">
            <v>0</v>
          </cell>
          <cell r="P608">
            <v>0</v>
          </cell>
        </row>
        <row r="609">
          <cell r="C609">
            <v>0</v>
          </cell>
          <cell r="D609">
            <v>0</v>
          </cell>
          <cell r="E609">
            <v>0</v>
          </cell>
          <cell r="F609">
            <v>0</v>
          </cell>
          <cell r="G609">
            <v>0</v>
          </cell>
          <cell r="H609">
            <v>0</v>
          </cell>
          <cell r="I609">
            <v>0</v>
          </cell>
          <cell r="J609">
            <v>0</v>
          </cell>
          <cell r="K609">
            <v>0</v>
          </cell>
          <cell r="L609">
            <v>0</v>
          </cell>
          <cell r="M609">
            <v>0</v>
          </cell>
          <cell r="N609">
            <v>0</v>
          </cell>
          <cell r="P609">
            <v>0</v>
          </cell>
        </row>
        <row r="610">
          <cell r="C610">
            <v>0</v>
          </cell>
          <cell r="D610">
            <v>0</v>
          </cell>
          <cell r="E610">
            <v>0</v>
          </cell>
          <cell r="F610">
            <v>0</v>
          </cell>
          <cell r="G610">
            <v>0</v>
          </cell>
          <cell r="H610">
            <v>0</v>
          </cell>
          <cell r="I610">
            <v>0</v>
          </cell>
          <cell r="J610">
            <v>0</v>
          </cell>
          <cell r="K610">
            <v>0</v>
          </cell>
          <cell r="L610">
            <v>0</v>
          </cell>
          <cell r="M610">
            <v>0</v>
          </cell>
          <cell r="N610">
            <v>0</v>
          </cell>
          <cell r="P610">
            <v>0</v>
          </cell>
        </row>
        <row r="611">
          <cell r="C611">
            <v>0</v>
          </cell>
          <cell r="D611">
            <v>0</v>
          </cell>
          <cell r="E611">
            <v>0</v>
          </cell>
          <cell r="F611">
            <v>0</v>
          </cell>
          <cell r="G611">
            <v>0</v>
          </cell>
          <cell r="H611">
            <v>0</v>
          </cell>
          <cell r="I611">
            <v>0</v>
          </cell>
          <cell r="J611">
            <v>0</v>
          </cell>
          <cell r="K611">
            <v>0</v>
          </cell>
          <cell r="L611">
            <v>0</v>
          </cell>
          <cell r="M611">
            <v>0</v>
          </cell>
          <cell r="N611">
            <v>0</v>
          </cell>
          <cell r="P611">
            <v>0</v>
          </cell>
        </row>
        <row r="612">
          <cell r="C612">
            <v>0</v>
          </cell>
          <cell r="D612">
            <v>0</v>
          </cell>
          <cell r="E612">
            <v>0</v>
          </cell>
          <cell r="F612">
            <v>0</v>
          </cell>
          <cell r="G612">
            <v>0</v>
          </cell>
          <cell r="H612">
            <v>0</v>
          </cell>
          <cell r="I612">
            <v>0</v>
          </cell>
          <cell r="J612">
            <v>0</v>
          </cell>
          <cell r="K612">
            <v>0</v>
          </cell>
          <cell r="L612">
            <v>0</v>
          </cell>
          <cell r="M612">
            <v>0</v>
          </cell>
          <cell r="N612">
            <v>0</v>
          </cell>
          <cell r="P612">
            <v>0</v>
          </cell>
        </row>
        <row r="613">
          <cell r="C613">
            <v>0</v>
          </cell>
          <cell r="D613">
            <v>0</v>
          </cell>
          <cell r="E613">
            <v>0</v>
          </cell>
          <cell r="F613">
            <v>0</v>
          </cell>
          <cell r="G613">
            <v>0</v>
          </cell>
          <cell r="H613">
            <v>0</v>
          </cell>
          <cell r="I613">
            <v>0</v>
          </cell>
          <cell r="J613">
            <v>0</v>
          </cell>
          <cell r="K613">
            <v>0</v>
          </cell>
          <cell r="L613">
            <v>0</v>
          </cell>
          <cell r="M613">
            <v>0</v>
          </cell>
          <cell r="N613">
            <v>0</v>
          </cell>
          <cell r="P613">
            <v>0</v>
          </cell>
        </row>
        <row r="614">
          <cell r="C614">
            <v>0</v>
          </cell>
          <cell r="D614">
            <v>0</v>
          </cell>
          <cell r="E614">
            <v>0</v>
          </cell>
          <cell r="F614">
            <v>0</v>
          </cell>
          <cell r="G614">
            <v>0</v>
          </cell>
          <cell r="H614">
            <v>0</v>
          </cell>
          <cell r="I614">
            <v>0</v>
          </cell>
          <cell r="J614">
            <v>0</v>
          </cell>
          <cell r="K614">
            <v>0</v>
          </cell>
          <cell r="L614">
            <v>0</v>
          </cell>
          <cell r="M614">
            <v>0</v>
          </cell>
          <cell r="N614">
            <v>0</v>
          </cell>
          <cell r="P614">
            <v>0</v>
          </cell>
        </row>
        <row r="615">
          <cell r="C615">
            <v>0</v>
          </cell>
          <cell r="D615">
            <v>0</v>
          </cell>
          <cell r="E615">
            <v>0</v>
          </cell>
          <cell r="F615">
            <v>0</v>
          </cell>
          <cell r="G615">
            <v>0</v>
          </cell>
          <cell r="H615">
            <v>0</v>
          </cell>
          <cell r="I615">
            <v>0</v>
          </cell>
          <cell r="J615">
            <v>0</v>
          </cell>
          <cell r="K615">
            <v>0</v>
          </cell>
          <cell r="L615">
            <v>0</v>
          </cell>
          <cell r="M615">
            <v>0</v>
          </cell>
          <cell r="N615">
            <v>0</v>
          </cell>
          <cell r="P615">
            <v>0</v>
          </cell>
        </row>
        <row r="616">
          <cell r="C616">
            <v>0</v>
          </cell>
          <cell r="D616">
            <v>0</v>
          </cell>
          <cell r="E616">
            <v>0</v>
          </cell>
          <cell r="F616">
            <v>0</v>
          </cell>
          <cell r="G616">
            <v>0</v>
          </cell>
          <cell r="H616">
            <v>0</v>
          </cell>
          <cell r="I616">
            <v>0</v>
          </cell>
          <cell r="J616">
            <v>0</v>
          </cell>
          <cell r="K616">
            <v>0</v>
          </cell>
          <cell r="L616">
            <v>0</v>
          </cell>
          <cell r="M616">
            <v>0</v>
          </cell>
          <cell r="N616">
            <v>0</v>
          </cell>
          <cell r="P616">
            <v>0</v>
          </cell>
        </row>
        <row r="617">
          <cell r="C617">
            <v>18</v>
          </cell>
          <cell r="D617">
            <v>27</v>
          </cell>
          <cell r="E617">
            <v>0</v>
          </cell>
          <cell r="F617">
            <v>37</v>
          </cell>
          <cell r="G617">
            <v>29</v>
          </cell>
          <cell r="H617">
            <v>29</v>
          </cell>
          <cell r="I617">
            <v>185</v>
          </cell>
          <cell r="J617">
            <v>174</v>
          </cell>
          <cell r="K617">
            <v>238</v>
          </cell>
          <cell r="L617">
            <v>0</v>
          </cell>
          <cell r="M617">
            <v>0</v>
          </cell>
          <cell r="N617">
            <v>0</v>
          </cell>
          <cell r="P617">
            <v>737</v>
          </cell>
        </row>
        <row r="618">
          <cell r="C618">
            <v>0</v>
          </cell>
          <cell r="D618">
            <v>0</v>
          </cell>
          <cell r="E618">
            <v>0</v>
          </cell>
          <cell r="F618">
            <v>0</v>
          </cell>
          <cell r="G618">
            <v>0</v>
          </cell>
          <cell r="H618">
            <v>0</v>
          </cell>
          <cell r="I618">
            <v>0</v>
          </cell>
          <cell r="J618">
            <v>0</v>
          </cell>
          <cell r="K618">
            <v>0</v>
          </cell>
          <cell r="L618">
            <v>0</v>
          </cell>
          <cell r="M618">
            <v>0</v>
          </cell>
          <cell r="N618">
            <v>0</v>
          </cell>
          <cell r="P618">
            <v>0</v>
          </cell>
        </row>
        <row r="619">
          <cell r="C619">
            <v>0</v>
          </cell>
          <cell r="D619">
            <v>0</v>
          </cell>
          <cell r="E619">
            <v>0</v>
          </cell>
          <cell r="F619">
            <v>0</v>
          </cell>
          <cell r="G619">
            <v>0</v>
          </cell>
          <cell r="H619">
            <v>0</v>
          </cell>
          <cell r="I619">
            <v>0</v>
          </cell>
          <cell r="J619">
            <v>0</v>
          </cell>
          <cell r="K619">
            <v>0</v>
          </cell>
          <cell r="L619">
            <v>0</v>
          </cell>
          <cell r="M619">
            <v>0</v>
          </cell>
          <cell r="N619">
            <v>0</v>
          </cell>
          <cell r="P619">
            <v>0</v>
          </cell>
        </row>
        <row r="620">
          <cell r="C620">
            <v>0</v>
          </cell>
          <cell r="D620">
            <v>0</v>
          </cell>
          <cell r="E620">
            <v>0</v>
          </cell>
          <cell r="F620">
            <v>0</v>
          </cell>
          <cell r="G620">
            <v>0</v>
          </cell>
          <cell r="H620">
            <v>0</v>
          </cell>
          <cell r="I620">
            <v>0</v>
          </cell>
          <cell r="J620">
            <v>0</v>
          </cell>
          <cell r="K620">
            <v>0</v>
          </cell>
          <cell r="L620">
            <v>0</v>
          </cell>
          <cell r="M620">
            <v>0</v>
          </cell>
          <cell r="N620">
            <v>0</v>
          </cell>
          <cell r="P620">
            <v>0</v>
          </cell>
        </row>
        <row r="621">
          <cell r="C621">
            <v>4</v>
          </cell>
          <cell r="D621">
            <v>1</v>
          </cell>
          <cell r="E621">
            <v>38</v>
          </cell>
          <cell r="F621">
            <v>28</v>
          </cell>
          <cell r="G621">
            <v>10</v>
          </cell>
          <cell r="H621">
            <v>11</v>
          </cell>
          <cell r="I621">
            <v>16</v>
          </cell>
          <cell r="J621">
            <v>108</v>
          </cell>
          <cell r="K621">
            <v>105</v>
          </cell>
          <cell r="L621">
            <v>0</v>
          </cell>
          <cell r="M621">
            <v>0</v>
          </cell>
          <cell r="N621">
            <v>0</v>
          </cell>
          <cell r="P621">
            <v>321</v>
          </cell>
        </row>
        <row r="622">
          <cell r="C622">
            <v>0</v>
          </cell>
          <cell r="D622">
            <v>0</v>
          </cell>
          <cell r="E622">
            <v>0</v>
          </cell>
          <cell r="F622">
            <v>0</v>
          </cell>
          <cell r="G622">
            <v>0</v>
          </cell>
          <cell r="H622">
            <v>0</v>
          </cell>
          <cell r="I622">
            <v>0</v>
          </cell>
          <cell r="J622">
            <v>0</v>
          </cell>
          <cell r="K622">
            <v>0</v>
          </cell>
          <cell r="L622">
            <v>0</v>
          </cell>
          <cell r="M622">
            <v>0</v>
          </cell>
          <cell r="N622">
            <v>0</v>
          </cell>
          <cell r="P622">
            <v>0</v>
          </cell>
        </row>
        <row r="623">
          <cell r="C623">
            <v>0</v>
          </cell>
          <cell r="D623">
            <v>0</v>
          </cell>
          <cell r="E623">
            <v>0</v>
          </cell>
          <cell r="F623">
            <v>0</v>
          </cell>
          <cell r="G623">
            <v>0</v>
          </cell>
          <cell r="H623">
            <v>0</v>
          </cell>
          <cell r="I623">
            <v>0</v>
          </cell>
          <cell r="J623">
            <v>0</v>
          </cell>
          <cell r="K623">
            <v>0</v>
          </cell>
          <cell r="L623">
            <v>0</v>
          </cell>
          <cell r="M623">
            <v>0</v>
          </cell>
          <cell r="N623">
            <v>0</v>
          </cell>
          <cell r="P623">
            <v>0</v>
          </cell>
        </row>
        <row r="624">
          <cell r="C624">
            <v>0</v>
          </cell>
          <cell r="D624">
            <v>0</v>
          </cell>
          <cell r="E624">
            <v>0</v>
          </cell>
          <cell r="F624">
            <v>0</v>
          </cell>
          <cell r="G624">
            <v>0</v>
          </cell>
          <cell r="H624">
            <v>0</v>
          </cell>
          <cell r="I624">
            <v>0</v>
          </cell>
          <cell r="J624">
            <v>0</v>
          </cell>
          <cell r="K624">
            <v>0</v>
          </cell>
          <cell r="L624">
            <v>0</v>
          </cell>
          <cell r="M624">
            <v>0</v>
          </cell>
          <cell r="N624">
            <v>0</v>
          </cell>
          <cell r="P624">
            <v>0</v>
          </cell>
        </row>
        <row r="625">
          <cell r="C625">
            <v>0</v>
          </cell>
          <cell r="D625">
            <v>0</v>
          </cell>
          <cell r="E625">
            <v>0</v>
          </cell>
          <cell r="F625">
            <v>0</v>
          </cell>
          <cell r="G625">
            <v>0</v>
          </cell>
          <cell r="H625">
            <v>0</v>
          </cell>
          <cell r="I625">
            <v>0</v>
          </cell>
          <cell r="J625">
            <v>0</v>
          </cell>
          <cell r="K625">
            <v>0</v>
          </cell>
          <cell r="L625">
            <v>0</v>
          </cell>
          <cell r="M625">
            <v>0</v>
          </cell>
          <cell r="N625">
            <v>0</v>
          </cell>
          <cell r="P625">
            <v>0</v>
          </cell>
        </row>
        <row r="626">
          <cell r="C626">
            <v>0</v>
          </cell>
          <cell r="D626">
            <v>0</v>
          </cell>
          <cell r="E626">
            <v>0</v>
          </cell>
          <cell r="F626">
            <v>0</v>
          </cell>
          <cell r="G626">
            <v>0</v>
          </cell>
          <cell r="H626">
            <v>0</v>
          </cell>
          <cell r="I626">
            <v>0</v>
          </cell>
          <cell r="J626">
            <v>0</v>
          </cell>
          <cell r="K626">
            <v>0</v>
          </cell>
          <cell r="L626">
            <v>0</v>
          </cell>
          <cell r="M626">
            <v>0</v>
          </cell>
          <cell r="N626">
            <v>0</v>
          </cell>
          <cell r="P626">
            <v>0</v>
          </cell>
        </row>
        <row r="627">
          <cell r="C627">
            <v>0</v>
          </cell>
          <cell r="D627">
            <v>0</v>
          </cell>
          <cell r="E627">
            <v>0</v>
          </cell>
          <cell r="F627">
            <v>0</v>
          </cell>
          <cell r="G627">
            <v>0</v>
          </cell>
          <cell r="H627">
            <v>0</v>
          </cell>
          <cell r="I627">
            <v>0</v>
          </cell>
          <cell r="J627">
            <v>0</v>
          </cell>
          <cell r="K627">
            <v>0</v>
          </cell>
          <cell r="L627">
            <v>0</v>
          </cell>
          <cell r="M627">
            <v>0</v>
          </cell>
          <cell r="N627">
            <v>0</v>
          </cell>
          <cell r="P627">
            <v>0</v>
          </cell>
        </row>
        <row r="628">
          <cell r="C628">
            <v>0</v>
          </cell>
          <cell r="D628">
            <v>0</v>
          </cell>
          <cell r="E628">
            <v>0</v>
          </cell>
          <cell r="F628">
            <v>0</v>
          </cell>
          <cell r="G628">
            <v>0</v>
          </cell>
          <cell r="H628">
            <v>0</v>
          </cell>
          <cell r="I628">
            <v>0</v>
          </cell>
          <cell r="J628">
            <v>0</v>
          </cell>
          <cell r="K628">
            <v>0</v>
          </cell>
          <cell r="L628">
            <v>0</v>
          </cell>
          <cell r="M628">
            <v>0</v>
          </cell>
          <cell r="N628">
            <v>0</v>
          </cell>
          <cell r="P628">
            <v>0</v>
          </cell>
        </row>
        <row r="629">
          <cell r="C629">
            <v>0</v>
          </cell>
          <cell r="D629">
            <v>0</v>
          </cell>
          <cell r="E629">
            <v>0</v>
          </cell>
          <cell r="F629">
            <v>0</v>
          </cell>
          <cell r="G629">
            <v>0</v>
          </cell>
          <cell r="H629">
            <v>0</v>
          </cell>
          <cell r="I629">
            <v>0</v>
          </cell>
          <cell r="J629">
            <v>0</v>
          </cell>
          <cell r="K629">
            <v>0</v>
          </cell>
          <cell r="L629">
            <v>0</v>
          </cell>
          <cell r="M629">
            <v>0</v>
          </cell>
          <cell r="N629">
            <v>0</v>
          </cell>
          <cell r="P629">
            <v>0</v>
          </cell>
        </row>
        <row r="630">
          <cell r="C630">
            <v>0</v>
          </cell>
          <cell r="D630">
            <v>0</v>
          </cell>
          <cell r="E630">
            <v>0</v>
          </cell>
          <cell r="F630">
            <v>0</v>
          </cell>
          <cell r="G630">
            <v>0</v>
          </cell>
          <cell r="H630">
            <v>0</v>
          </cell>
          <cell r="I630">
            <v>0</v>
          </cell>
          <cell r="J630">
            <v>0</v>
          </cell>
          <cell r="K630">
            <v>0</v>
          </cell>
          <cell r="L630">
            <v>0</v>
          </cell>
          <cell r="M630">
            <v>0</v>
          </cell>
          <cell r="N630">
            <v>0</v>
          </cell>
          <cell r="P630">
            <v>0</v>
          </cell>
        </row>
        <row r="631">
          <cell r="C631">
            <v>0</v>
          </cell>
          <cell r="D631">
            <v>0</v>
          </cell>
          <cell r="E631">
            <v>0</v>
          </cell>
          <cell r="F631">
            <v>0</v>
          </cell>
          <cell r="G631">
            <v>0</v>
          </cell>
          <cell r="H631">
            <v>0</v>
          </cell>
          <cell r="I631">
            <v>0</v>
          </cell>
          <cell r="J631">
            <v>0</v>
          </cell>
          <cell r="K631">
            <v>0</v>
          </cell>
          <cell r="L631">
            <v>0</v>
          </cell>
          <cell r="M631">
            <v>0</v>
          </cell>
          <cell r="N631">
            <v>0</v>
          </cell>
          <cell r="P631">
            <v>0</v>
          </cell>
        </row>
        <row r="632">
          <cell r="C632">
            <v>0</v>
          </cell>
          <cell r="D632">
            <v>0</v>
          </cell>
          <cell r="E632">
            <v>0</v>
          </cell>
          <cell r="F632">
            <v>0</v>
          </cell>
          <cell r="G632">
            <v>0</v>
          </cell>
          <cell r="H632">
            <v>0</v>
          </cell>
          <cell r="I632">
            <v>0</v>
          </cell>
          <cell r="J632">
            <v>0</v>
          </cell>
          <cell r="K632">
            <v>0</v>
          </cell>
          <cell r="L632">
            <v>0</v>
          </cell>
          <cell r="M632">
            <v>0</v>
          </cell>
          <cell r="N632">
            <v>0</v>
          </cell>
          <cell r="P632">
            <v>0</v>
          </cell>
        </row>
        <row r="633">
          <cell r="B633" t="str">
            <v>Tjónabætur</v>
          </cell>
          <cell r="C633">
            <v>22</v>
          </cell>
          <cell r="D633">
            <v>28</v>
          </cell>
          <cell r="E633">
            <v>38</v>
          </cell>
          <cell r="F633">
            <v>65</v>
          </cell>
          <cell r="G633">
            <v>39</v>
          </cell>
          <cell r="H633">
            <v>40</v>
          </cell>
          <cell r="I633">
            <v>201</v>
          </cell>
          <cell r="J633">
            <v>282</v>
          </cell>
          <cell r="K633">
            <v>343</v>
          </cell>
          <cell r="L633">
            <v>0</v>
          </cell>
          <cell r="M633">
            <v>0</v>
          </cell>
          <cell r="N633">
            <v>0</v>
          </cell>
          <cell r="P633">
            <v>1058</v>
          </cell>
        </row>
        <row r="634">
          <cell r="C634">
            <v>0</v>
          </cell>
          <cell r="D634">
            <v>0</v>
          </cell>
          <cell r="E634">
            <v>0</v>
          </cell>
          <cell r="F634">
            <v>0</v>
          </cell>
          <cell r="G634">
            <v>0</v>
          </cell>
          <cell r="H634">
            <v>0</v>
          </cell>
          <cell r="I634">
            <v>0</v>
          </cell>
          <cell r="J634">
            <v>0</v>
          </cell>
          <cell r="K634">
            <v>0</v>
          </cell>
          <cell r="L634">
            <v>0</v>
          </cell>
          <cell r="M634">
            <v>0</v>
          </cell>
          <cell r="N634">
            <v>0</v>
          </cell>
          <cell r="P634">
            <v>0</v>
          </cell>
        </row>
        <row r="635">
          <cell r="C635">
            <v>0</v>
          </cell>
          <cell r="D635">
            <v>0</v>
          </cell>
          <cell r="E635">
            <v>0</v>
          </cell>
          <cell r="F635">
            <v>0</v>
          </cell>
          <cell r="G635">
            <v>0</v>
          </cell>
          <cell r="H635">
            <v>0</v>
          </cell>
          <cell r="I635">
            <v>0</v>
          </cell>
          <cell r="J635">
            <v>0</v>
          </cell>
          <cell r="K635">
            <v>0</v>
          </cell>
          <cell r="L635">
            <v>0</v>
          </cell>
          <cell r="M635">
            <v>0</v>
          </cell>
          <cell r="N635">
            <v>0</v>
          </cell>
          <cell r="P635">
            <v>0</v>
          </cell>
        </row>
        <row r="636">
          <cell r="C636">
            <v>0</v>
          </cell>
          <cell r="D636">
            <v>0</v>
          </cell>
          <cell r="E636">
            <v>0</v>
          </cell>
          <cell r="F636">
            <v>0</v>
          </cell>
          <cell r="G636">
            <v>0</v>
          </cell>
          <cell r="H636">
            <v>0</v>
          </cell>
          <cell r="I636">
            <v>0</v>
          </cell>
          <cell r="J636">
            <v>0</v>
          </cell>
          <cell r="K636">
            <v>0</v>
          </cell>
          <cell r="L636">
            <v>0</v>
          </cell>
          <cell r="M636">
            <v>0</v>
          </cell>
          <cell r="N636">
            <v>0</v>
          </cell>
          <cell r="P636">
            <v>0</v>
          </cell>
        </row>
        <row r="637">
          <cell r="C637">
            <v>0</v>
          </cell>
          <cell r="D637">
            <v>0</v>
          </cell>
          <cell r="E637">
            <v>0</v>
          </cell>
          <cell r="F637">
            <v>0</v>
          </cell>
          <cell r="G637">
            <v>0</v>
          </cell>
          <cell r="H637">
            <v>0</v>
          </cell>
          <cell r="I637">
            <v>0</v>
          </cell>
          <cell r="J637">
            <v>0</v>
          </cell>
          <cell r="K637">
            <v>0</v>
          </cell>
          <cell r="L637">
            <v>0</v>
          </cell>
          <cell r="M637">
            <v>0</v>
          </cell>
          <cell r="N637">
            <v>0</v>
          </cell>
          <cell r="P637">
            <v>0</v>
          </cell>
        </row>
        <row r="638">
          <cell r="C638">
            <v>0</v>
          </cell>
          <cell r="D638">
            <v>0</v>
          </cell>
          <cell r="E638">
            <v>0</v>
          </cell>
          <cell r="F638">
            <v>0</v>
          </cell>
          <cell r="G638">
            <v>0</v>
          </cell>
          <cell r="H638">
            <v>0</v>
          </cell>
          <cell r="I638">
            <v>0</v>
          </cell>
          <cell r="J638">
            <v>0</v>
          </cell>
          <cell r="K638">
            <v>0</v>
          </cell>
          <cell r="L638">
            <v>0</v>
          </cell>
          <cell r="M638">
            <v>0</v>
          </cell>
          <cell r="N638">
            <v>0</v>
          </cell>
          <cell r="P638">
            <v>0</v>
          </cell>
        </row>
        <row r="639">
          <cell r="C639">
            <v>0</v>
          </cell>
          <cell r="D639">
            <v>0</v>
          </cell>
          <cell r="E639">
            <v>0</v>
          </cell>
          <cell r="F639">
            <v>0</v>
          </cell>
          <cell r="G639">
            <v>0</v>
          </cell>
          <cell r="H639">
            <v>0</v>
          </cell>
          <cell r="I639">
            <v>0</v>
          </cell>
          <cell r="J639">
            <v>0</v>
          </cell>
          <cell r="K639">
            <v>0</v>
          </cell>
          <cell r="L639">
            <v>0</v>
          </cell>
          <cell r="M639">
            <v>0</v>
          </cell>
          <cell r="N639">
            <v>0</v>
          </cell>
          <cell r="P639">
            <v>0</v>
          </cell>
        </row>
        <row r="640">
          <cell r="C640">
            <v>0</v>
          </cell>
          <cell r="D640">
            <v>0</v>
          </cell>
          <cell r="E640">
            <v>0</v>
          </cell>
          <cell r="F640">
            <v>0</v>
          </cell>
          <cell r="G640">
            <v>0</v>
          </cell>
          <cell r="H640">
            <v>0</v>
          </cell>
          <cell r="I640">
            <v>0</v>
          </cell>
          <cell r="J640">
            <v>0</v>
          </cell>
          <cell r="K640">
            <v>0</v>
          </cell>
          <cell r="L640">
            <v>0</v>
          </cell>
          <cell r="M640">
            <v>0</v>
          </cell>
          <cell r="N640">
            <v>0</v>
          </cell>
          <cell r="P640">
            <v>0</v>
          </cell>
        </row>
        <row r="641">
          <cell r="C641">
            <v>0</v>
          </cell>
          <cell r="D641">
            <v>0</v>
          </cell>
          <cell r="E641">
            <v>0</v>
          </cell>
          <cell r="F641">
            <v>0</v>
          </cell>
          <cell r="G641">
            <v>0</v>
          </cell>
          <cell r="H641">
            <v>0</v>
          </cell>
          <cell r="I641">
            <v>0</v>
          </cell>
          <cell r="J641">
            <v>0</v>
          </cell>
          <cell r="K641">
            <v>0</v>
          </cell>
          <cell r="L641">
            <v>0</v>
          </cell>
          <cell r="M641">
            <v>0</v>
          </cell>
          <cell r="N641">
            <v>0</v>
          </cell>
          <cell r="P641">
            <v>0</v>
          </cell>
        </row>
        <row r="642">
          <cell r="C642">
            <v>0</v>
          </cell>
          <cell r="D642">
            <v>0</v>
          </cell>
          <cell r="E642">
            <v>0</v>
          </cell>
          <cell r="F642">
            <v>0</v>
          </cell>
          <cell r="G642">
            <v>0</v>
          </cell>
          <cell r="H642">
            <v>0</v>
          </cell>
          <cell r="I642">
            <v>0</v>
          </cell>
          <cell r="J642">
            <v>0</v>
          </cell>
          <cell r="K642">
            <v>0</v>
          </cell>
          <cell r="L642">
            <v>0</v>
          </cell>
          <cell r="M642">
            <v>0</v>
          </cell>
          <cell r="N642">
            <v>0</v>
          </cell>
          <cell r="P642">
            <v>0</v>
          </cell>
        </row>
        <row r="643">
          <cell r="C643">
            <v>0</v>
          </cell>
          <cell r="D643">
            <v>0</v>
          </cell>
          <cell r="E643">
            <v>0</v>
          </cell>
          <cell r="F643">
            <v>0</v>
          </cell>
          <cell r="G643">
            <v>0</v>
          </cell>
          <cell r="H643">
            <v>0</v>
          </cell>
          <cell r="I643">
            <v>0</v>
          </cell>
          <cell r="J643">
            <v>0</v>
          </cell>
          <cell r="K643">
            <v>0</v>
          </cell>
          <cell r="L643">
            <v>0</v>
          </cell>
          <cell r="M643">
            <v>0</v>
          </cell>
          <cell r="N643">
            <v>0</v>
          </cell>
          <cell r="P643">
            <v>0</v>
          </cell>
        </row>
        <row r="644">
          <cell r="C644">
            <v>0</v>
          </cell>
          <cell r="D644">
            <v>0</v>
          </cell>
          <cell r="E644">
            <v>0</v>
          </cell>
          <cell r="F644">
            <v>0</v>
          </cell>
          <cell r="G644">
            <v>0</v>
          </cell>
          <cell r="H644">
            <v>0</v>
          </cell>
          <cell r="I644">
            <v>0</v>
          </cell>
          <cell r="J644">
            <v>0</v>
          </cell>
          <cell r="K644">
            <v>0</v>
          </cell>
          <cell r="L644">
            <v>0</v>
          </cell>
          <cell r="M644">
            <v>0</v>
          </cell>
          <cell r="N644">
            <v>0</v>
          </cell>
          <cell r="P644">
            <v>0</v>
          </cell>
        </row>
        <row r="645">
          <cell r="C645">
            <v>0</v>
          </cell>
          <cell r="D645">
            <v>0</v>
          </cell>
          <cell r="E645">
            <v>0</v>
          </cell>
          <cell r="F645">
            <v>0</v>
          </cell>
          <cell r="G645">
            <v>0</v>
          </cell>
          <cell r="H645">
            <v>0</v>
          </cell>
          <cell r="I645">
            <v>0</v>
          </cell>
          <cell r="J645">
            <v>0</v>
          </cell>
          <cell r="K645">
            <v>0</v>
          </cell>
          <cell r="L645">
            <v>0</v>
          </cell>
          <cell r="M645">
            <v>0</v>
          </cell>
          <cell r="N645">
            <v>0</v>
          </cell>
          <cell r="P645">
            <v>0</v>
          </cell>
        </row>
        <row r="646">
          <cell r="C646">
            <v>0</v>
          </cell>
          <cell r="D646">
            <v>0</v>
          </cell>
          <cell r="E646">
            <v>0</v>
          </cell>
          <cell r="F646">
            <v>0</v>
          </cell>
          <cell r="G646">
            <v>0</v>
          </cell>
          <cell r="H646">
            <v>0</v>
          </cell>
          <cell r="I646">
            <v>0</v>
          </cell>
          <cell r="J646">
            <v>0</v>
          </cell>
          <cell r="K646">
            <v>0</v>
          </cell>
          <cell r="L646">
            <v>0</v>
          </cell>
          <cell r="M646">
            <v>0</v>
          </cell>
          <cell r="N646">
            <v>0</v>
          </cell>
          <cell r="P646">
            <v>0</v>
          </cell>
        </row>
        <row r="647">
          <cell r="C647">
            <v>0</v>
          </cell>
          <cell r="D647">
            <v>0</v>
          </cell>
          <cell r="E647">
            <v>0</v>
          </cell>
          <cell r="F647">
            <v>0</v>
          </cell>
          <cell r="G647">
            <v>0</v>
          </cell>
          <cell r="H647">
            <v>0</v>
          </cell>
          <cell r="I647">
            <v>0</v>
          </cell>
          <cell r="J647">
            <v>0</v>
          </cell>
          <cell r="K647">
            <v>0</v>
          </cell>
          <cell r="L647">
            <v>0</v>
          </cell>
          <cell r="M647">
            <v>0</v>
          </cell>
          <cell r="N647">
            <v>0</v>
          </cell>
          <cell r="P647">
            <v>0</v>
          </cell>
        </row>
        <row r="648">
          <cell r="C648">
            <v>0</v>
          </cell>
          <cell r="D648">
            <v>0</v>
          </cell>
          <cell r="E648">
            <v>0</v>
          </cell>
          <cell r="F648">
            <v>0</v>
          </cell>
          <cell r="G648">
            <v>0</v>
          </cell>
          <cell r="H648">
            <v>0</v>
          </cell>
          <cell r="I648">
            <v>0</v>
          </cell>
          <cell r="J648">
            <v>0</v>
          </cell>
          <cell r="K648">
            <v>0</v>
          </cell>
          <cell r="L648">
            <v>0</v>
          </cell>
          <cell r="M648">
            <v>0</v>
          </cell>
          <cell r="N648">
            <v>0</v>
          </cell>
          <cell r="P648">
            <v>0</v>
          </cell>
        </row>
        <row r="649">
          <cell r="C649">
            <v>0</v>
          </cell>
          <cell r="D649">
            <v>0</v>
          </cell>
          <cell r="E649">
            <v>0</v>
          </cell>
          <cell r="F649">
            <v>0</v>
          </cell>
          <cell r="G649">
            <v>0</v>
          </cell>
          <cell r="H649">
            <v>0</v>
          </cell>
          <cell r="I649">
            <v>0</v>
          </cell>
          <cell r="J649">
            <v>0</v>
          </cell>
          <cell r="K649">
            <v>0</v>
          </cell>
          <cell r="L649">
            <v>0</v>
          </cell>
          <cell r="M649">
            <v>0</v>
          </cell>
          <cell r="N649">
            <v>0</v>
          </cell>
          <cell r="P649">
            <v>0</v>
          </cell>
        </row>
        <row r="650">
          <cell r="C650">
            <v>0</v>
          </cell>
          <cell r="D650">
            <v>0</v>
          </cell>
          <cell r="E650">
            <v>0</v>
          </cell>
          <cell r="F650">
            <v>0</v>
          </cell>
          <cell r="G650">
            <v>0</v>
          </cell>
          <cell r="H650">
            <v>0</v>
          </cell>
          <cell r="I650">
            <v>0</v>
          </cell>
          <cell r="J650">
            <v>0</v>
          </cell>
          <cell r="K650">
            <v>0</v>
          </cell>
          <cell r="L650">
            <v>0</v>
          </cell>
          <cell r="M650">
            <v>0</v>
          </cell>
          <cell r="N650">
            <v>0</v>
          </cell>
          <cell r="P650">
            <v>0</v>
          </cell>
        </row>
        <row r="651">
          <cell r="C651">
            <v>0</v>
          </cell>
          <cell r="D651">
            <v>0</v>
          </cell>
          <cell r="E651">
            <v>0</v>
          </cell>
          <cell r="F651">
            <v>0</v>
          </cell>
          <cell r="G651">
            <v>0</v>
          </cell>
          <cell r="H651">
            <v>0</v>
          </cell>
          <cell r="I651">
            <v>0</v>
          </cell>
          <cell r="J651">
            <v>0</v>
          </cell>
          <cell r="K651">
            <v>0</v>
          </cell>
          <cell r="L651">
            <v>0</v>
          </cell>
          <cell r="M651">
            <v>0</v>
          </cell>
          <cell r="N651">
            <v>0</v>
          </cell>
          <cell r="P651">
            <v>0</v>
          </cell>
        </row>
        <row r="652">
          <cell r="C652">
            <v>0</v>
          </cell>
          <cell r="D652">
            <v>0</v>
          </cell>
          <cell r="E652">
            <v>0</v>
          </cell>
          <cell r="F652">
            <v>0</v>
          </cell>
          <cell r="G652">
            <v>0</v>
          </cell>
          <cell r="H652">
            <v>0</v>
          </cell>
          <cell r="I652">
            <v>0</v>
          </cell>
          <cell r="J652">
            <v>0</v>
          </cell>
          <cell r="K652">
            <v>0</v>
          </cell>
          <cell r="L652">
            <v>0</v>
          </cell>
          <cell r="M652">
            <v>0</v>
          </cell>
          <cell r="N652">
            <v>0</v>
          </cell>
          <cell r="P652">
            <v>0</v>
          </cell>
        </row>
        <row r="653">
          <cell r="C653">
            <v>0</v>
          </cell>
          <cell r="D653">
            <v>0</v>
          </cell>
          <cell r="E653">
            <v>0</v>
          </cell>
          <cell r="F653">
            <v>0</v>
          </cell>
          <cell r="G653">
            <v>0</v>
          </cell>
          <cell r="H653">
            <v>0</v>
          </cell>
          <cell r="I653">
            <v>0</v>
          </cell>
          <cell r="J653">
            <v>0</v>
          </cell>
          <cell r="K653">
            <v>0</v>
          </cell>
          <cell r="L653">
            <v>0</v>
          </cell>
          <cell r="M653">
            <v>0</v>
          </cell>
          <cell r="N653">
            <v>0</v>
          </cell>
          <cell r="P653">
            <v>0</v>
          </cell>
        </row>
        <row r="654">
          <cell r="C654">
            <v>0</v>
          </cell>
          <cell r="D654">
            <v>0</v>
          </cell>
          <cell r="E654">
            <v>0</v>
          </cell>
          <cell r="F654">
            <v>0</v>
          </cell>
          <cell r="G654">
            <v>0</v>
          </cell>
          <cell r="H654">
            <v>0</v>
          </cell>
          <cell r="I654">
            <v>0</v>
          </cell>
          <cell r="J654">
            <v>0</v>
          </cell>
          <cell r="K654">
            <v>0</v>
          </cell>
          <cell r="L654">
            <v>0</v>
          </cell>
          <cell r="M654">
            <v>0</v>
          </cell>
          <cell r="N654">
            <v>0</v>
          </cell>
          <cell r="P654">
            <v>0</v>
          </cell>
        </row>
        <row r="655">
          <cell r="C655">
            <v>1993</v>
          </cell>
          <cell r="D655">
            <v>3474</v>
          </cell>
          <cell r="E655">
            <v>4013</v>
          </cell>
          <cell r="F655">
            <v>5783</v>
          </cell>
          <cell r="G655">
            <v>6245</v>
          </cell>
          <cell r="H655">
            <v>2772</v>
          </cell>
          <cell r="I655">
            <v>4225</v>
          </cell>
          <cell r="J655">
            <v>3235</v>
          </cell>
          <cell r="K655">
            <v>5253</v>
          </cell>
          <cell r="L655">
            <v>0</v>
          </cell>
          <cell r="M655">
            <v>0</v>
          </cell>
          <cell r="N655">
            <v>0</v>
          </cell>
          <cell r="P655">
            <v>36993</v>
          </cell>
        </row>
        <row r="656">
          <cell r="C656">
            <v>0</v>
          </cell>
          <cell r="D656">
            <v>0</v>
          </cell>
          <cell r="E656">
            <v>0</v>
          </cell>
          <cell r="F656">
            <v>0</v>
          </cell>
          <cell r="G656">
            <v>0</v>
          </cell>
          <cell r="H656">
            <v>0</v>
          </cell>
          <cell r="I656">
            <v>0</v>
          </cell>
          <cell r="J656">
            <v>0</v>
          </cell>
          <cell r="K656">
            <v>0</v>
          </cell>
          <cell r="L656">
            <v>0</v>
          </cell>
          <cell r="M656">
            <v>0</v>
          </cell>
          <cell r="N656">
            <v>0</v>
          </cell>
          <cell r="P656">
            <v>0</v>
          </cell>
        </row>
        <row r="657">
          <cell r="C657">
            <v>0</v>
          </cell>
          <cell r="D657">
            <v>0</v>
          </cell>
          <cell r="E657">
            <v>0</v>
          </cell>
          <cell r="F657">
            <v>0</v>
          </cell>
          <cell r="G657">
            <v>0</v>
          </cell>
          <cell r="H657">
            <v>0</v>
          </cell>
          <cell r="I657">
            <v>0</v>
          </cell>
          <cell r="J657">
            <v>0</v>
          </cell>
          <cell r="K657">
            <v>0</v>
          </cell>
          <cell r="L657">
            <v>0</v>
          </cell>
          <cell r="M657">
            <v>0</v>
          </cell>
          <cell r="N657">
            <v>0</v>
          </cell>
          <cell r="P657">
            <v>0</v>
          </cell>
        </row>
        <row r="658">
          <cell r="C658">
            <v>0</v>
          </cell>
          <cell r="D658">
            <v>0</v>
          </cell>
          <cell r="E658">
            <v>0</v>
          </cell>
          <cell r="F658">
            <v>0</v>
          </cell>
          <cell r="G658">
            <v>0</v>
          </cell>
          <cell r="H658">
            <v>0</v>
          </cell>
          <cell r="I658">
            <v>0</v>
          </cell>
          <cell r="J658">
            <v>0</v>
          </cell>
          <cell r="K658">
            <v>0</v>
          </cell>
          <cell r="L658">
            <v>0</v>
          </cell>
          <cell r="M658">
            <v>0</v>
          </cell>
          <cell r="N658">
            <v>0</v>
          </cell>
          <cell r="P658">
            <v>0</v>
          </cell>
        </row>
        <row r="659">
          <cell r="B659" t="str">
            <v>Auglýsingar og styrkir</v>
          </cell>
          <cell r="C659">
            <v>1993</v>
          </cell>
          <cell r="D659">
            <v>3474</v>
          </cell>
          <cell r="E659">
            <v>4013</v>
          </cell>
          <cell r="F659">
            <v>5783</v>
          </cell>
          <cell r="G659">
            <v>6245</v>
          </cell>
          <cell r="H659">
            <v>2772</v>
          </cell>
          <cell r="I659">
            <v>4225</v>
          </cell>
          <cell r="J659">
            <v>3235</v>
          </cell>
          <cell r="K659">
            <v>5253</v>
          </cell>
          <cell r="L659">
            <v>0</v>
          </cell>
          <cell r="M659">
            <v>0</v>
          </cell>
          <cell r="N659">
            <v>0</v>
          </cell>
          <cell r="P659">
            <v>36993</v>
          </cell>
        </row>
        <row r="660">
          <cell r="C660">
            <v>0</v>
          </cell>
          <cell r="D660">
            <v>0</v>
          </cell>
          <cell r="E660">
            <v>0</v>
          </cell>
          <cell r="F660">
            <v>0</v>
          </cell>
          <cell r="G660">
            <v>0</v>
          </cell>
          <cell r="H660">
            <v>0</v>
          </cell>
          <cell r="I660">
            <v>0</v>
          </cell>
          <cell r="J660">
            <v>0</v>
          </cell>
          <cell r="K660">
            <v>0</v>
          </cell>
          <cell r="L660">
            <v>0</v>
          </cell>
          <cell r="M660">
            <v>0</v>
          </cell>
          <cell r="N660">
            <v>0</v>
          </cell>
          <cell r="P660">
            <v>0</v>
          </cell>
        </row>
        <row r="661">
          <cell r="C661">
            <v>0</v>
          </cell>
          <cell r="D661">
            <v>0</v>
          </cell>
          <cell r="E661">
            <v>0</v>
          </cell>
          <cell r="F661">
            <v>0</v>
          </cell>
          <cell r="G661">
            <v>0</v>
          </cell>
          <cell r="H661">
            <v>0</v>
          </cell>
          <cell r="I661">
            <v>0</v>
          </cell>
          <cell r="J661">
            <v>0</v>
          </cell>
          <cell r="K661">
            <v>0</v>
          </cell>
          <cell r="L661">
            <v>0</v>
          </cell>
          <cell r="M661">
            <v>0</v>
          </cell>
          <cell r="N661">
            <v>0</v>
          </cell>
          <cell r="P661">
            <v>0</v>
          </cell>
        </row>
        <row r="662">
          <cell r="C662">
            <v>0</v>
          </cell>
          <cell r="D662">
            <v>0</v>
          </cell>
          <cell r="E662">
            <v>0</v>
          </cell>
          <cell r="F662">
            <v>0</v>
          </cell>
          <cell r="G662">
            <v>0</v>
          </cell>
          <cell r="H662">
            <v>0</v>
          </cell>
          <cell r="I662">
            <v>0</v>
          </cell>
          <cell r="J662">
            <v>0</v>
          </cell>
          <cell r="K662">
            <v>0</v>
          </cell>
          <cell r="L662">
            <v>0</v>
          </cell>
          <cell r="M662">
            <v>0</v>
          </cell>
          <cell r="N662">
            <v>0</v>
          </cell>
          <cell r="P662">
            <v>0</v>
          </cell>
        </row>
        <row r="663">
          <cell r="C663">
            <v>0</v>
          </cell>
          <cell r="D663">
            <v>0</v>
          </cell>
          <cell r="E663">
            <v>0</v>
          </cell>
          <cell r="F663">
            <v>0</v>
          </cell>
          <cell r="G663">
            <v>0</v>
          </cell>
          <cell r="H663">
            <v>0</v>
          </cell>
          <cell r="I663">
            <v>0</v>
          </cell>
          <cell r="J663">
            <v>0</v>
          </cell>
          <cell r="K663">
            <v>0</v>
          </cell>
          <cell r="L663">
            <v>0</v>
          </cell>
          <cell r="M663">
            <v>0</v>
          </cell>
          <cell r="N663">
            <v>0</v>
          </cell>
          <cell r="P663">
            <v>0</v>
          </cell>
        </row>
        <row r="664">
          <cell r="C664">
            <v>0</v>
          </cell>
          <cell r="D664">
            <v>0</v>
          </cell>
          <cell r="E664">
            <v>0</v>
          </cell>
          <cell r="F664">
            <v>0</v>
          </cell>
          <cell r="G664">
            <v>0</v>
          </cell>
          <cell r="H664">
            <v>0</v>
          </cell>
          <cell r="I664">
            <v>0</v>
          </cell>
          <cell r="J664">
            <v>0</v>
          </cell>
          <cell r="K664">
            <v>0</v>
          </cell>
          <cell r="L664">
            <v>0</v>
          </cell>
          <cell r="M664">
            <v>0</v>
          </cell>
          <cell r="N664">
            <v>0</v>
          </cell>
          <cell r="P664">
            <v>0</v>
          </cell>
        </row>
        <row r="665">
          <cell r="C665">
            <v>0</v>
          </cell>
          <cell r="D665">
            <v>0</v>
          </cell>
          <cell r="E665">
            <v>0</v>
          </cell>
          <cell r="F665">
            <v>0</v>
          </cell>
          <cell r="G665">
            <v>0</v>
          </cell>
          <cell r="H665">
            <v>0</v>
          </cell>
          <cell r="I665">
            <v>0</v>
          </cell>
          <cell r="J665">
            <v>0</v>
          </cell>
          <cell r="K665">
            <v>0</v>
          </cell>
          <cell r="L665">
            <v>0</v>
          </cell>
          <cell r="M665">
            <v>0</v>
          </cell>
          <cell r="N665">
            <v>0</v>
          </cell>
          <cell r="P665">
            <v>0</v>
          </cell>
        </row>
        <row r="666">
          <cell r="C666">
            <v>0</v>
          </cell>
          <cell r="D666">
            <v>0</v>
          </cell>
          <cell r="E666">
            <v>0</v>
          </cell>
          <cell r="F666">
            <v>0</v>
          </cell>
          <cell r="G666">
            <v>0</v>
          </cell>
          <cell r="H666">
            <v>0</v>
          </cell>
          <cell r="I666">
            <v>0</v>
          </cell>
          <cell r="J666">
            <v>0</v>
          </cell>
          <cell r="K666">
            <v>0</v>
          </cell>
          <cell r="L666">
            <v>0</v>
          </cell>
          <cell r="M666">
            <v>0</v>
          </cell>
          <cell r="N666">
            <v>0</v>
          </cell>
          <cell r="P666">
            <v>0</v>
          </cell>
        </row>
        <row r="667">
          <cell r="C667">
            <v>0</v>
          </cell>
          <cell r="D667">
            <v>0</v>
          </cell>
          <cell r="E667">
            <v>0</v>
          </cell>
          <cell r="F667">
            <v>0</v>
          </cell>
          <cell r="G667">
            <v>0</v>
          </cell>
          <cell r="H667">
            <v>0</v>
          </cell>
          <cell r="I667">
            <v>0</v>
          </cell>
          <cell r="J667">
            <v>0</v>
          </cell>
          <cell r="K667">
            <v>0</v>
          </cell>
          <cell r="L667">
            <v>0</v>
          </cell>
          <cell r="M667">
            <v>0</v>
          </cell>
          <cell r="N667">
            <v>0</v>
          </cell>
          <cell r="P667">
            <v>0</v>
          </cell>
        </row>
        <row r="668">
          <cell r="C668">
            <v>0</v>
          </cell>
          <cell r="D668">
            <v>0</v>
          </cell>
          <cell r="E668">
            <v>0</v>
          </cell>
          <cell r="F668">
            <v>0</v>
          </cell>
          <cell r="G668">
            <v>0</v>
          </cell>
          <cell r="H668">
            <v>0</v>
          </cell>
          <cell r="I668">
            <v>0</v>
          </cell>
          <cell r="J668">
            <v>0</v>
          </cell>
          <cell r="K668">
            <v>0</v>
          </cell>
          <cell r="L668">
            <v>0</v>
          </cell>
          <cell r="M668">
            <v>0</v>
          </cell>
          <cell r="N668">
            <v>0</v>
          </cell>
          <cell r="P668">
            <v>0</v>
          </cell>
        </row>
        <row r="669">
          <cell r="C669">
            <v>0</v>
          </cell>
          <cell r="D669">
            <v>0</v>
          </cell>
          <cell r="E669">
            <v>0</v>
          </cell>
          <cell r="F669">
            <v>0</v>
          </cell>
          <cell r="G669">
            <v>0</v>
          </cell>
          <cell r="H669">
            <v>0</v>
          </cell>
          <cell r="I669">
            <v>0</v>
          </cell>
          <cell r="J669">
            <v>0</v>
          </cell>
          <cell r="K669">
            <v>0</v>
          </cell>
          <cell r="L669">
            <v>0</v>
          </cell>
          <cell r="M669">
            <v>0</v>
          </cell>
          <cell r="N669">
            <v>0</v>
          </cell>
          <cell r="P669">
            <v>0</v>
          </cell>
        </row>
        <row r="670">
          <cell r="C670">
            <v>0</v>
          </cell>
          <cell r="D670">
            <v>0</v>
          </cell>
          <cell r="E670">
            <v>0</v>
          </cell>
          <cell r="F670">
            <v>0</v>
          </cell>
          <cell r="G670">
            <v>0</v>
          </cell>
          <cell r="H670">
            <v>0</v>
          </cell>
          <cell r="I670">
            <v>0</v>
          </cell>
          <cell r="J670">
            <v>0</v>
          </cell>
          <cell r="K670">
            <v>0</v>
          </cell>
          <cell r="L670">
            <v>0</v>
          </cell>
          <cell r="M670">
            <v>0</v>
          </cell>
          <cell r="N670">
            <v>0</v>
          </cell>
          <cell r="P670">
            <v>0</v>
          </cell>
        </row>
        <row r="671">
          <cell r="C671">
            <v>0</v>
          </cell>
          <cell r="D671">
            <v>0</v>
          </cell>
          <cell r="E671">
            <v>0</v>
          </cell>
          <cell r="F671">
            <v>0</v>
          </cell>
          <cell r="G671">
            <v>0</v>
          </cell>
          <cell r="H671">
            <v>0</v>
          </cell>
          <cell r="I671">
            <v>0</v>
          </cell>
          <cell r="J671">
            <v>0</v>
          </cell>
          <cell r="K671">
            <v>0</v>
          </cell>
          <cell r="L671">
            <v>0</v>
          </cell>
          <cell r="M671">
            <v>0</v>
          </cell>
          <cell r="N671">
            <v>0</v>
          </cell>
          <cell r="P671">
            <v>0</v>
          </cell>
        </row>
        <row r="672">
          <cell r="C672">
            <v>0</v>
          </cell>
          <cell r="D672">
            <v>0</v>
          </cell>
          <cell r="E672">
            <v>0</v>
          </cell>
          <cell r="F672">
            <v>0</v>
          </cell>
          <cell r="G672">
            <v>0</v>
          </cell>
          <cell r="H672">
            <v>0</v>
          </cell>
          <cell r="I672">
            <v>0</v>
          </cell>
          <cell r="J672">
            <v>0</v>
          </cell>
          <cell r="K672">
            <v>0</v>
          </cell>
          <cell r="L672">
            <v>0</v>
          </cell>
          <cell r="M672">
            <v>0</v>
          </cell>
          <cell r="N672">
            <v>0</v>
          </cell>
          <cell r="P672">
            <v>0</v>
          </cell>
        </row>
        <row r="673">
          <cell r="C673">
            <v>0</v>
          </cell>
          <cell r="D673">
            <v>0</v>
          </cell>
          <cell r="E673">
            <v>0</v>
          </cell>
          <cell r="F673">
            <v>0</v>
          </cell>
          <cell r="G673">
            <v>0</v>
          </cell>
          <cell r="H673">
            <v>0</v>
          </cell>
          <cell r="I673">
            <v>0</v>
          </cell>
          <cell r="J673">
            <v>0</v>
          </cell>
          <cell r="K673">
            <v>0</v>
          </cell>
          <cell r="L673">
            <v>0</v>
          </cell>
          <cell r="M673">
            <v>0</v>
          </cell>
          <cell r="N673">
            <v>0</v>
          </cell>
          <cell r="P673">
            <v>0</v>
          </cell>
        </row>
        <row r="674">
          <cell r="C674">
            <v>0</v>
          </cell>
          <cell r="D674">
            <v>0</v>
          </cell>
          <cell r="E674">
            <v>0</v>
          </cell>
          <cell r="F674">
            <v>0</v>
          </cell>
          <cell r="G674">
            <v>0</v>
          </cell>
          <cell r="H674">
            <v>0</v>
          </cell>
          <cell r="I674">
            <v>0</v>
          </cell>
          <cell r="J674">
            <v>0</v>
          </cell>
          <cell r="K674">
            <v>0</v>
          </cell>
          <cell r="L674">
            <v>0</v>
          </cell>
          <cell r="M674">
            <v>0</v>
          </cell>
          <cell r="N674">
            <v>0</v>
          </cell>
          <cell r="P674">
            <v>0</v>
          </cell>
        </row>
        <row r="675">
          <cell r="C675">
            <v>0</v>
          </cell>
          <cell r="D675">
            <v>0</v>
          </cell>
          <cell r="E675">
            <v>0</v>
          </cell>
          <cell r="F675">
            <v>0</v>
          </cell>
          <cell r="G675">
            <v>0</v>
          </cell>
          <cell r="H675">
            <v>0</v>
          </cell>
          <cell r="I675">
            <v>0</v>
          </cell>
          <cell r="J675">
            <v>0</v>
          </cell>
          <cell r="K675">
            <v>0</v>
          </cell>
          <cell r="L675">
            <v>0</v>
          </cell>
          <cell r="M675">
            <v>0</v>
          </cell>
          <cell r="N675">
            <v>0</v>
          </cell>
          <cell r="P675">
            <v>0</v>
          </cell>
        </row>
        <row r="676">
          <cell r="C676">
            <v>0</v>
          </cell>
          <cell r="D676">
            <v>0</v>
          </cell>
          <cell r="E676">
            <v>0</v>
          </cell>
          <cell r="F676">
            <v>0</v>
          </cell>
          <cell r="G676">
            <v>0</v>
          </cell>
          <cell r="H676">
            <v>0</v>
          </cell>
          <cell r="I676">
            <v>0</v>
          </cell>
          <cell r="J676">
            <v>0</v>
          </cell>
          <cell r="K676">
            <v>0</v>
          </cell>
          <cell r="L676">
            <v>0</v>
          </cell>
          <cell r="M676">
            <v>0</v>
          </cell>
          <cell r="N676">
            <v>0</v>
          </cell>
          <cell r="P676">
            <v>0</v>
          </cell>
        </row>
        <row r="677">
          <cell r="C677">
            <v>0</v>
          </cell>
          <cell r="D677">
            <v>0</v>
          </cell>
          <cell r="E677">
            <v>0</v>
          </cell>
          <cell r="F677">
            <v>0</v>
          </cell>
          <cell r="G677">
            <v>0</v>
          </cell>
          <cell r="H677">
            <v>0</v>
          </cell>
          <cell r="I677">
            <v>0</v>
          </cell>
          <cell r="J677">
            <v>0</v>
          </cell>
          <cell r="K677">
            <v>0</v>
          </cell>
          <cell r="L677">
            <v>0</v>
          </cell>
          <cell r="M677">
            <v>0</v>
          </cell>
          <cell r="N677">
            <v>0</v>
          </cell>
          <cell r="P677">
            <v>0</v>
          </cell>
        </row>
        <row r="678">
          <cell r="C678">
            <v>0</v>
          </cell>
          <cell r="D678">
            <v>0</v>
          </cell>
          <cell r="E678">
            <v>0</v>
          </cell>
          <cell r="F678">
            <v>0</v>
          </cell>
          <cell r="G678">
            <v>0</v>
          </cell>
          <cell r="H678">
            <v>0</v>
          </cell>
          <cell r="I678">
            <v>0</v>
          </cell>
          <cell r="J678">
            <v>0</v>
          </cell>
          <cell r="K678">
            <v>0</v>
          </cell>
          <cell r="L678">
            <v>0</v>
          </cell>
          <cell r="M678">
            <v>0</v>
          </cell>
          <cell r="N678">
            <v>0</v>
          </cell>
          <cell r="P678">
            <v>0</v>
          </cell>
        </row>
        <row r="679">
          <cell r="C679">
            <v>0</v>
          </cell>
          <cell r="D679">
            <v>0</v>
          </cell>
          <cell r="E679">
            <v>0</v>
          </cell>
          <cell r="F679">
            <v>0</v>
          </cell>
          <cell r="G679">
            <v>0</v>
          </cell>
          <cell r="H679">
            <v>0</v>
          </cell>
          <cell r="I679">
            <v>0</v>
          </cell>
          <cell r="J679">
            <v>0</v>
          </cell>
          <cell r="K679">
            <v>0</v>
          </cell>
          <cell r="L679">
            <v>0</v>
          </cell>
          <cell r="M679">
            <v>0</v>
          </cell>
          <cell r="N679">
            <v>0</v>
          </cell>
          <cell r="P679">
            <v>0</v>
          </cell>
        </row>
        <row r="680">
          <cell r="C680">
            <v>0</v>
          </cell>
          <cell r="D680">
            <v>0</v>
          </cell>
          <cell r="E680">
            <v>0</v>
          </cell>
          <cell r="F680">
            <v>0</v>
          </cell>
          <cell r="G680">
            <v>0</v>
          </cell>
          <cell r="H680">
            <v>0</v>
          </cell>
          <cell r="I680">
            <v>0</v>
          </cell>
          <cell r="J680">
            <v>0</v>
          </cell>
          <cell r="K680">
            <v>0</v>
          </cell>
          <cell r="L680">
            <v>0</v>
          </cell>
          <cell r="M680">
            <v>0</v>
          </cell>
          <cell r="N680">
            <v>0</v>
          </cell>
          <cell r="P680">
            <v>0</v>
          </cell>
        </row>
        <row r="681">
          <cell r="C681">
            <v>2546</v>
          </cell>
          <cell r="D681">
            <v>4245</v>
          </cell>
          <cell r="E681">
            <v>5878</v>
          </cell>
          <cell r="F681">
            <v>4964</v>
          </cell>
          <cell r="G681">
            <v>4474</v>
          </cell>
          <cell r="H681">
            <v>4072</v>
          </cell>
          <cell r="I681">
            <v>5000</v>
          </cell>
          <cell r="J681">
            <v>3364</v>
          </cell>
          <cell r="K681">
            <v>2814</v>
          </cell>
          <cell r="L681">
            <v>0</v>
          </cell>
          <cell r="M681">
            <v>0</v>
          </cell>
          <cell r="N681">
            <v>0</v>
          </cell>
          <cell r="P681">
            <v>37357</v>
          </cell>
        </row>
        <row r="682">
          <cell r="C682">
            <v>0</v>
          </cell>
          <cell r="D682">
            <v>0</v>
          </cell>
          <cell r="E682">
            <v>0</v>
          </cell>
          <cell r="F682">
            <v>0</v>
          </cell>
          <cell r="G682">
            <v>0</v>
          </cell>
          <cell r="H682">
            <v>0</v>
          </cell>
          <cell r="I682">
            <v>0</v>
          </cell>
          <cell r="J682">
            <v>0</v>
          </cell>
          <cell r="K682">
            <v>0</v>
          </cell>
          <cell r="L682">
            <v>0</v>
          </cell>
          <cell r="M682">
            <v>0</v>
          </cell>
          <cell r="N682">
            <v>0</v>
          </cell>
          <cell r="P682">
            <v>0</v>
          </cell>
        </row>
        <row r="683">
          <cell r="C683">
            <v>0</v>
          </cell>
          <cell r="D683">
            <v>0</v>
          </cell>
          <cell r="E683">
            <v>0</v>
          </cell>
          <cell r="F683">
            <v>0</v>
          </cell>
          <cell r="G683">
            <v>0</v>
          </cell>
          <cell r="H683">
            <v>0</v>
          </cell>
          <cell r="I683">
            <v>0</v>
          </cell>
          <cell r="J683">
            <v>0</v>
          </cell>
          <cell r="K683">
            <v>0</v>
          </cell>
          <cell r="L683">
            <v>0</v>
          </cell>
          <cell r="M683">
            <v>0</v>
          </cell>
          <cell r="N683">
            <v>0</v>
          </cell>
          <cell r="P683">
            <v>0</v>
          </cell>
        </row>
        <row r="684">
          <cell r="C684">
            <v>0</v>
          </cell>
          <cell r="D684">
            <v>0</v>
          </cell>
          <cell r="E684">
            <v>0</v>
          </cell>
          <cell r="F684">
            <v>0</v>
          </cell>
          <cell r="G684">
            <v>0</v>
          </cell>
          <cell r="H684">
            <v>0</v>
          </cell>
          <cell r="I684">
            <v>0</v>
          </cell>
          <cell r="J684">
            <v>0</v>
          </cell>
          <cell r="K684">
            <v>0</v>
          </cell>
          <cell r="L684">
            <v>0</v>
          </cell>
          <cell r="M684">
            <v>0</v>
          </cell>
          <cell r="N684">
            <v>0</v>
          </cell>
          <cell r="P684">
            <v>0</v>
          </cell>
        </row>
        <row r="685">
          <cell r="B685" t="str">
            <v>Annar markaðskostnaður</v>
          </cell>
          <cell r="C685">
            <v>2546</v>
          </cell>
          <cell r="D685">
            <v>4245</v>
          </cell>
          <cell r="E685">
            <v>5878</v>
          </cell>
          <cell r="F685">
            <v>4964</v>
          </cell>
          <cell r="G685">
            <v>4474</v>
          </cell>
          <cell r="H685">
            <v>4072</v>
          </cell>
          <cell r="I685">
            <v>5000</v>
          </cell>
          <cell r="J685">
            <v>3364</v>
          </cell>
          <cell r="K685">
            <v>2814</v>
          </cell>
          <cell r="L685">
            <v>0</v>
          </cell>
          <cell r="M685">
            <v>0</v>
          </cell>
          <cell r="N685">
            <v>0</v>
          </cell>
          <cell r="P685">
            <v>37357</v>
          </cell>
        </row>
        <row r="686">
          <cell r="C686">
            <v>0</v>
          </cell>
          <cell r="D686">
            <v>0</v>
          </cell>
          <cell r="E686">
            <v>0</v>
          </cell>
          <cell r="F686">
            <v>0</v>
          </cell>
          <cell r="G686">
            <v>0</v>
          </cell>
          <cell r="H686">
            <v>0</v>
          </cell>
          <cell r="I686">
            <v>0</v>
          </cell>
          <cell r="J686">
            <v>0</v>
          </cell>
          <cell r="K686">
            <v>0</v>
          </cell>
          <cell r="L686">
            <v>0</v>
          </cell>
          <cell r="M686">
            <v>0</v>
          </cell>
          <cell r="N686">
            <v>0</v>
          </cell>
          <cell r="P686">
            <v>0</v>
          </cell>
        </row>
        <row r="687">
          <cell r="C687">
            <v>0</v>
          </cell>
          <cell r="D687">
            <v>0</v>
          </cell>
          <cell r="E687">
            <v>0</v>
          </cell>
          <cell r="F687">
            <v>0</v>
          </cell>
          <cell r="G687">
            <v>0</v>
          </cell>
          <cell r="H687">
            <v>0</v>
          </cell>
          <cell r="I687">
            <v>0</v>
          </cell>
          <cell r="J687">
            <v>0</v>
          </cell>
          <cell r="K687">
            <v>0</v>
          </cell>
          <cell r="L687">
            <v>0</v>
          </cell>
          <cell r="M687">
            <v>0</v>
          </cell>
          <cell r="N687">
            <v>0</v>
          </cell>
          <cell r="P687">
            <v>0</v>
          </cell>
        </row>
        <row r="688">
          <cell r="C688">
            <v>0</v>
          </cell>
          <cell r="D688">
            <v>0</v>
          </cell>
          <cell r="E688">
            <v>0</v>
          </cell>
          <cell r="F688">
            <v>0</v>
          </cell>
          <cell r="G688">
            <v>0</v>
          </cell>
          <cell r="H688">
            <v>0</v>
          </cell>
          <cell r="I688">
            <v>0</v>
          </cell>
          <cell r="J688">
            <v>0</v>
          </cell>
          <cell r="K688">
            <v>0</v>
          </cell>
          <cell r="L688">
            <v>0</v>
          </cell>
          <cell r="M688">
            <v>0</v>
          </cell>
          <cell r="N688">
            <v>0</v>
          </cell>
          <cell r="P688">
            <v>0</v>
          </cell>
        </row>
        <row r="689">
          <cell r="C689">
            <v>0</v>
          </cell>
          <cell r="D689">
            <v>0</v>
          </cell>
          <cell r="E689">
            <v>0</v>
          </cell>
          <cell r="F689">
            <v>0</v>
          </cell>
          <cell r="G689">
            <v>0</v>
          </cell>
          <cell r="H689">
            <v>0</v>
          </cell>
          <cell r="I689">
            <v>0</v>
          </cell>
          <cell r="J689">
            <v>0</v>
          </cell>
          <cell r="K689">
            <v>0</v>
          </cell>
          <cell r="L689">
            <v>0</v>
          </cell>
          <cell r="M689">
            <v>0</v>
          </cell>
          <cell r="N689">
            <v>0</v>
          </cell>
          <cell r="P689">
            <v>0</v>
          </cell>
        </row>
        <row r="690">
          <cell r="C690">
            <v>0</v>
          </cell>
          <cell r="D690">
            <v>0</v>
          </cell>
          <cell r="E690">
            <v>0</v>
          </cell>
          <cell r="F690">
            <v>0</v>
          </cell>
          <cell r="G690">
            <v>0</v>
          </cell>
          <cell r="H690">
            <v>0</v>
          </cell>
          <cell r="I690">
            <v>0</v>
          </cell>
          <cell r="J690">
            <v>0</v>
          </cell>
          <cell r="K690">
            <v>0</v>
          </cell>
          <cell r="L690">
            <v>0</v>
          </cell>
          <cell r="M690">
            <v>0</v>
          </cell>
          <cell r="N690">
            <v>0</v>
          </cell>
          <cell r="P690">
            <v>0</v>
          </cell>
        </row>
        <row r="691">
          <cell r="C691">
            <v>0</v>
          </cell>
          <cell r="D691">
            <v>0</v>
          </cell>
          <cell r="E691">
            <v>0</v>
          </cell>
          <cell r="F691">
            <v>0</v>
          </cell>
          <cell r="G691">
            <v>0</v>
          </cell>
          <cell r="H691">
            <v>0</v>
          </cell>
          <cell r="I691">
            <v>0</v>
          </cell>
          <cell r="J691">
            <v>0</v>
          </cell>
          <cell r="K691">
            <v>0</v>
          </cell>
          <cell r="L691">
            <v>0</v>
          </cell>
          <cell r="M691">
            <v>0</v>
          </cell>
          <cell r="N691">
            <v>0</v>
          </cell>
          <cell r="P691">
            <v>0</v>
          </cell>
        </row>
        <row r="692">
          <cell r="C692">
            <v>0</v>
          </cell>
          <cell r="D692">
            <v>0</v>
          </cell>
          <cell r="E692">
            <v>0</v>
          </cell>
          <cell r="F692">
            <v>0</v>
          </cell>
          <cell r="G692">
            <v>0</v>
          </cell>
          <cell r="H692">
            <v>0</v>
          </cell>
          <cell r="I692">
            <v>0</v>
          </cell>
          <cell r="J692">
            <v>0</v>
          </cell>
          <cell r="K692">
            <v>0</v>
          </cell>
          <cell r="L692">
            <v>0</v>
          </cell>
          <cell r="M692">
            <v>0</v>
          </cell>
          <cell r="N692">
            <v>0</v>
          </cell>
          <cell r="P692">
            <v>0</v>
          </cell>
        </row>
        <row r="693">
          <cell r="C693">
            <v>0</v>
          </cell>
          <cell r="D693">
            <v>0</v>
          </cell>
          <cell r="E693">
            <v>0</v>
          </cell>
          <cell r="F693">
            <v>0</v>
          </cell>
          <cell r="G693">
            <v>0</v>
          </cell>
          <cell r="H693">
            <v>0</v>
          </cell>
          <cell r="I693">
            <v>0</v>
          </cell>
          <cell r="J693">
            <v>0</v>
          </cell>
          <cell r="K693">
            <v>0</v>
          </cell>
          <cell r="L693">
            <v>0</v>
          </cell>
          <cell r="M693">
            <v>0</v>
          </cell>
          <cell r="N693">
            <v>0</v>
          </cell>
          <cell r="P693">
            <v>0</v>
          </cell>
        </row>
        <row r="694">
          <cell r="C694">
            <v>0</v>
          </cell>
          <cell r="D694">
            <v>0</v>
          </cell>
          <cell r="E694">
            <v>0</v>
          </cell>
          <cell r="F694">
            <v>0</v>
          </cell>
          <cell r="G694">
            <v>0</v>
          </cell>
          <cell r="H694">
            <v>0</v>
          </cell>
          <cell r="I694">
            <v>0</v>
          </cell>
          <cell r="J694">
            <v>0</v>
          </cell>
          <cell r="K694">
            <v>0</v>
          </cell>
          <cell r="L694">
            <v>0</v>
          </cell>
          <cell r="M694">
            <v>0</v>
          </cell>
          <cell r="N694">
            <v>0</v>
          </cell>
          <cell r="P694">
            <v>0</v>
          </cell>
        </row>
        <row r="695">
          <cell r="C695">
            <v>0</v>
          </cell>
          <cell r="D695">
            <v>0</v>
          </cell>
          <cell r="E695">
            <v>0</v>
          </cell>
          <cell r="F695">
            <v>0</v>
          </cell>
          <cell r="G695">
            <v>0</v>
          </cell>
          <cell r="H695">
            <v>0</v>
          </cell>
          <cell r="I695">
            <v>0</v>
          </cell>
          <cell r="J695">
            <v>0</v>
          </cell>
          <cell r="K695">
            <v>0</v>
          </cell>
          <cell r="L695">
            <v>0</v>
          </cell>
          <cell r="M695">
            <v>0</v>
          </cell>
          <cell r="N695">
            <v>0</v>
          </cell>
          <cell r="P695">
            <v>0</v>
          </cell>
        </row>
        <row r="696">
          <cell r="C696">
            <v>0</v>
          </cell>
          <cell r="D696">
            <v>0</v>
          </cell>
          <cell r="E696">
            <v>0</v>
          </cell>
          <cell r="F696">
            <v>0</v>
          </cell>
          <cell r="G696">
            <v>0</v>
          </cell>
          <cell r="H696">
            <v>0</v>
          </cell>
          <cell r="I696">
            <v>0</v>
          </cell>
          <cell r="J696">
            <v>0</v>
          </cell>
          <cell r="K696">
            <v>0</v>
          </cell>
          <cell r="L696">
            <v>0</v>
          </cell>
          <cell r="M696">
            <v>0</v>
          </cell>
          <cell r="N696">
            <v>0</v>
          </cell>
          <cell r="P696">
            <v>0</v>
          </cell>
        </row>
        <row r="697">
          <cell r="C697">
            <v>0</v>
          </cell>
          <cell r="D697">
            <v>0</v>
          </cell>
          <cell r="E697">
            <v>0</v>
          </cell>
          <cell r="F697">
            <v>0</v>
          </cell>
          <cell r="G697">
            <v>0</v>
          </cell>
          <cell r="H697">
            <v>0</v>
          </cell>
          <cell r="I697">
            <v>0</v>
          </cell>
          <cell r="J697">
            <v>0</v>
          </cell>
          <cell r="K697">
            <v>0</v>
          </cell>
          <cell r="L697">
            <v>0</v>
          </cell>
          <cell r="M697">
            <v>0</v>
          </cell>
          <cell r="N697">
            <v>0</v>
          </cell>
          <cell r="P697">
            <v>0</v>
          </cell>
        </row>
        <row r="698">
          <cell r="C698">
            <v>0</v>
          </cell>
          <cell r="D698">
            <v>0</v>
          </cell>
          <cell r="E698">
            <v>0</v>
          </cell>
          <cell r="F698">
            <v>0</v>
          </cell>
          <cell r="G698">
            <v>0</v>
          </cell>
          <cell r="H698">
            <v>0</v>
          </cell>
          <cell r="I698">
            <v>0</v>
          </cell>
          <cell r="J698">
            <v>0</v>
          </cell>
          <cell r="K698">
            <v>0</v>
          </cell>
          <cell r="L698">
            <v>0</v>
          </cell>
          <cell r="M698">
            <v>0</v>
          </cell>
          <cell r="N698">
            <v>0</v>
          </cell>
          <cell r="P698">
            <v>0</v>
          </cell>
        </row>
        <row r="699">
          <cell r="C699">
            <v>0</v>
          </cell>
          <cell r="D699">
            <v>0</v>
          </cell>
          <cell r="E699">
            <v>0</v>
          </cell>
          <cell r="F699">
            <v>0</v>
          </cell>
          <cell r="G699">
            <v>0</v>
          </cell>
          <cell r="H699">
            <v>0</v>
          </cell>
          <cell r="I699">
            <v>0</v>
          </cell>
          <cell r="J699">
            <v>0</v>
          </cell>
          <cell r="K699">
            <v>0</v>
          </cell>
          <cell r="L699">
            <v>0</v>
          </cell>
          <cell r="M699">
            <v>0</v>
          </cell>
          <cell r="N699">
            <v>0</v>
          </cell>
          <cell r="P699">
            <v>0</v>
          </cell>
        </row>
        <row r="700">
          <cell r="C700">
            <v>0</v>
          </cell>
          <cell r="D700">
            <v>0</v>
          </cell>
          <cell r="E700">
            <v>0</v>
          </cell>
          <cell r="F700">
            <v>0</v>
          </cell>
          <cell r="G700">
            <v>0</v>
          </cell>
          <cell r="H700">
            <v>0</v>
          </cell>
          <cell r="I700">
            <v>0</v>
          </cell>
          <cell r="J700">
            <v>0</v>
          </cell>
          <cell r="K700">
            <v>0</v>
          </cell>
          <cell r="L700">
            <v>0</v>
          </cell>
          <cell r="M700">
            <v>0</v>
          </cell>
          <cell r="N700">
            <v>0</v>
          </cell>
          <cell r="P700">
            <v>0</v>
          </cell>
        </row>
        <row r="701">
          <cell r="C701">
            <v>0</v>
          </cell>
          <cell r="D701">
            <v>0</v>
          </cell>
          <cell r="E701">
            <v>0</v>
          </cell>
          <cell r="F701">
            <v>0</v>
          </cell>
          <cell r="G701">
            <v>0</v>
          </cell>
          <cell r="H701">
            <v>0</v>
          </cell>
          <cell r="I701">
            <v>0</v>
          </cell>
          <cell r="J701">
            <v>0</v>
          </cell>
          <cell r="K701">
            <v>0</v>
          </cell>
          <cell r="L701">
            <v>0</v>
          </cell>
          <cell r="M701">
            <v>0</v>
          </cell>
          <cell r="N701">
            <v>0</v>
          </cell>
          <cell r="P701">
            <v>0</v>
          </cell>
        </row>
        <row r="702">
          <cell r="C702">
            <v>0</v>
          </cell>
          <cell r="D702">
            <v>0</v>
          </cell>
          <cell r="E702">
            <v>0</v>
          </cell>
          <cell r="F702">
            <v>0</v>
          </cell>
          <cell r="G702">
            <v>0</v>
          </cell>
          <cell r="H702">
            <v>0</v>
          </cell>
          <cell r="I702">
            <v>0</v>
          </cell>
          <cell r="J702">
            <v>0</v>
          </cell>
          <cell r="K702">
            <v>0</v>
          </cell>
          <cell r="L702">
            <v>0</v>
          </cell>
          <cell r="M702">
            <v>0</v>
          </cell>
          <cell r="N702">
            <v>0</v>
          </cell>
          <cell r="P702">
            <v>0</v>
          </cell>
        </row>
        <row r="703">
          <cell r="C703">
            <v>0</v>
          </cell>
          <cell r="D703">
            <v>0</v>
          </cell>
          <cell r="E703">
            <v>0</v>
          </cell>
          <cell r="F703">
            <v>0</v>
          </cell>
          <cell r="G703">
            <v>0</v>
          </cell>
          <cell r="H703">
            <v>0</v>
          </cell>
          <cell r="I703">
            <v>0</v>
          </cell>
          <cell r="J703">
            <v>0</v>
          </cell>
          <cell r="K703">
            <v>0</v>
          </cell>
          <cell r="L703">
            <v>0</v>
          </cell>
          <cell r="M703">
            <v>0</v>
          </cell>
          <cell r="N703">
            <v>0</v>
          </cell>
          <cell r="P703">
            <v>0</v>
          </cell>
        </row>
        <row r="704">
          <cell r="C704">
            <v>0</v>
          </cell>
          <cell r="D704">
            <v>0</v>
          </cell>
          <cell r="E704">
            <v>0</v>
          </cell>
          <cell r="F704">
            <v>0</v>
          </cell>
          <cell r="G704">
            <v>0</v>
          </cell>
          <cell r="H704">
            <v>0</v>
          </cell>
          <cell r="I704">
            <v>0</v>
          </cell>
          <cell r="J704">
            <v>0</v>
          </cell>
          <cell r="K704">
            <v>0</v>
          </cell>
          <cell r="L704">
            <v>0</v>
          </cell>
          <cell r="M704">
            <v>0</v>
          </cell>
          <cell r="N704">
            <v>0</v>
          </cell>
          <cell r="P704">
            <v>0</v>
          </cell>
        </row>
        <row r="705">
          <cell r="C705">
            <v>0</v>
          </cell>
          <cell r="D705">
            <v>0</v>
          </cell>
          <cell r="E705">
            <v>0</v>
          </cell>
          <cell r="F705">
            <v>0</v>
          </cell>
          <cell r="G705">
            <v>0</v>
          </cell>
          <cell r="H705">
            <v>0</v>
          </cell>
          <cell r="I705">
            <v>0</v>
          </cell>
          <cell r="J705">
            <v>0</v>
          </cell>
          <cell r="K705">
            <v>0</v>
          </cell>
          <cell r="L705">
            <v>0</v>
          </cell>
          <cell r="M705">
            <v>0</v>
          </cell>
          <cell r="N705">
            <v>0</v>
          </cell>
          <cell r="P705">
            <v>0</v>
          </cell>
        </row>
        <row r="706">
          <cell r="C706">
            <v>0</v>
          </cell>
          <cell r="D706">
            <v>0</v>
          </cell>
          <cell r="E706">
            <v>0</v>
          </cell>
          <cell r="F706">
            <v>0</v>
          </cell>
          <cell r="G706">
            <v>0</v>
          </cell>
          <cell r="H706">
            <v>0</v>
          </cell>
          <cell r="I706">
            <v>0</v>
          </cell>
          <cell r="J706">
            <v>0</v>
          </cell>
          <cell r="K706">
            <v>0</v>
          </cell>
          <cell r="L706">
            <v>0</v>
          </cell>
          <cell r="M706">
            <v>0</v>
          </cell>
          <cell r="N706">
            <v>0</v>
          </cell>
          <cell r="P706">
            <v>0</v>
          </cell>
        </row>
        <row r="707">
          <cell r="C707">
            <v>0</v>
          </cell>
          <cell r="D707">
            <v>0</v>
          </cell>
          <cell r="E707">
            <v>0</v>
          </cell>
          <cell r="F707">
            <v>0</v>
          </cell>
          <cell r="G707">
            <v>0</v>
          </cell>
          <cell r="H707">
            <v>0</v>
          </cell>
          <cell r="I707">
            <v>0</v>
          </cell>
          <cell r="J707">
            <v>0</v>
          </cell>
          <cell r="K707">
            <v>0</v>
          </cell>
          <cell r="L707">
            <v>0</v>
          </cell>
          <cell r="M707">
            <v>0</v>
          </cell>
          <cell r="N707">
            <v>0</v>
          </cell>
          <cell r="P707">
            <v>0</v>
          </cell>
        </row>
        <row r="708">
          <cell r="C708">
            <v>10</v>
          </cell>
          <cell r="D708">
            <v>1057</v>
          </cell>
          <cell r="E708">
            <v>75</v>
          </cell>
          <cell r="F708">
            <v>661</v>
          </cell>
          <cell r="G708">
            <v>162</v>
          </cell>
          <cell r="H708">
            <v>339</v>
          </cell>
          <cell r="I708">
            <v>14</v>
          </cell>
          <cell r="J708">
            <v>57</v>
          </cell>
          <cell r="K708">
            <v>74</v>
          </cell>
          <cell r="L708">
            <v>0</v>
          </cell>
          <cell r="M708">
            <v>0</v>
          </cell>
          <cell r="N708">
            <v>0</v>
          </cell>
          <cell r="P708">
            <v>2449</v>
          </cell>
        </row>
        <row r="709">
          <cell r="C709">
            <v>0</v>
          </cell>
          <cell r="D709">
            <v>0</v>
          </cell>
          <cell r="E709">
            <v>0</v>
          </cell>
          <cell r="F709">
            <v>0</v>
          </cell>
          <cell r="G709">
            <v>0</v>
          </cell>
          <cell r="H709">
            <v>0</v>
          </cell>
          <cell r="I709">
            <v>0</v>
          </cell>
          <cell r="J709">
            <v>0</v>
          </cell>
          <cell r="K709">
            <v>0</v>
          </cell>
          <cell r="L709">
            <v>0</v>
          </cell>
          <cell r="M709">
            <v>0</v>
          </cell>
          <cell r="N709">
            <v>0</v>
          </cell>
          <cell r="P709">
            <v>0</v>
          </cell>
        </row>
        <row r="710">
          <cell r="C710">
            <v>0</v>
          </cell>
          <cell r="D710">
            <v>0</v>
          </cell>
          <cell r="E710">
            <v>0</v>
          </cell>
          <cell r="F710">
            <v>0</v>
          </cell>
          <cell r="G710">
            <v>0</v>
          </cell>
          <cell r="H710">
            <v>0</v>
          </cell>
          <cell r="I710">
            <v>0</v>
          </cell>
          <cell r="J710">
            <v>0</v>
          </cell>
          <cell r="K710">
            <v>0</v>
          </cell>
          <cell r="L710">
            <v>0</v>
          </cell>
          <cell r="M710">
            <v>0</v>
          </cell>
          <cell r="N710">
            <v>0</v>
          </cell>
          <cell r="P710">
            <v>0</v>
          </cell>
        </row>
        <row r="711">
          <cell r="B711" t="str">
            <v>Tapaðar kröfur</v>
          </cell>
          <cell r="C711">
            <v>10</v>
          </cell>
          <cell r="D711">
            <v>1057</v>
          </cell>
          <cell r="E711">
            <v>75</v>
          </cell>
          <cell r="F711">
            <v>661</v>
          </cell>
          <cell r="G711">
            <v>162</v>
          </cell>
          <cell r="H711">
            <v>339</v>
          </cell>
          <cell r="I711">
            <v>14</v>
          </cell>
          <cell r="J711">
            <v>57</v>
          </cell>
          <cell r="K711">
            <v>74</v>
          </cell>
          <cell r="L711">
            <v>0</v>
          </cell>
          <cell r="M711">
            <v>0</v>
          </cell>
          <cell r="N711">
            <v>0</v>
          </cell>
          <cell r="P711">
            <v>2449</v>
          </cell>
        </row>
        <row r="712">
          <cell r="C712">
            <v>0</v>
          </cell>
          <cell r="D712">
            <v>0</v>
          </cell>
          <cell r="E712">
            <v>0</v>
          </cell>
          <cell r="F712">
            <v>0</v>
          </cell>
          <cell r="G712">
            <v>0</v>
          </cell>
          <cell r="H712">
            <v>0</v>
          </cell>
          <cell r="I712">
            <v>0</v>
          </cell>
          <cell r="J712">
            <v>0</v>
          </cell>
          <cell r="K712">
            <v>0</v>
          </cell>
          <cell r="L712">
            <v>0</v>
          </cell>
          <cell r="M712">
            <v>0</v>
          </cell>
          <cell r="N712">
            <v>0</v>
          </cell>
          <cell r="P712">
            <v>0</v>
          </cell>
        </row>
        <row r="713">
          <cell r="C713">
            <v>0</v>
          </cell>
          <cell r="D713">
            <v>0</v>
          </cell>
          <cell r="E713">
            <v>0</v>
          </cell>
          <cell r="F713">
            <v>0</v>
          </cell>
          <cell r="G713">
            <v>0</v>
          </cell>
          <cell r="H713">
            <v>0</v>
          </cell>
          <cell r="I713">
            <v>0</v>
          </cell>
          <cell r="J713">
            <v>0</v>
          </cell>
          <cell r="K713">
            <v>0</v>
          </cell>
          <cell r="L713">
            <v>0</v>
          </cell>
          <cell r="M713">
            <v>0</v>
          </cell>
          <cell r="N713">
            <v>0</v>
          </cell>
          <cell r="P713">
            <v>0</v>
          </cell>
        </row>
        <row r="714">
          <cell r="C714">
            <v>0</v>
          </cell>
          <cell r="D714">
            <v>0</v>
          </cell>
          <cell r="E714">
            <v>0</v>
          </cell>
          <cell r="F714">
            <v>0</v>
          </cell>
          <cell r="G714">
            <v>0</v>
          </cell>
          <cell r="H714">
            <v>0</v>
          </cell>
          <cell r="I714">
            <v>0</v>
          </cell>
          <cell r="J714">
            <v>0</v>
          </cell>
          <cell r="K714">
            <v>0</v>
          </cell>
          <cell r="L714">
            <v>0</v>
          </cell>
          <cell r="M714">
            <v>0</v>
          </cell>
          <cell r="N714">
            <v>0</v>
          </cell>
          <cell r="P714">
            <v>0</v>
          </cell>
        </row>
        <row r="715">
          <cell r="C715">
            <v>0</v>
          </cell>
          <cell r="D715">
            <v>0</v>
          </cell>
          <cell r="E715">
            <v>0</v>
          </cell>
          <cell r="F715">
            <v>0</v>
          </cell>
          <cell r="G715">
            <v>0</v>
          </cell>
          <cell r="H715">
            <v>0</v>
          </cell>
          <cell r="I715">
            <v>0</v>
          </cell>
          <cell r="J715">
            <v>0</v>
          </cell>
          <cell r="K715">
            <v>0</v>
          </cell>
          <cell r="L715">
            <v>0</v>
          </cell>
          <cell r="M715">
            <v>0</v>
          </cell>
          <cell r="N715">
            <v>0</v>
          </cell>
          <cell r="P715">
            <v>0</v>
          </cell>
        </row>
        <row r="716">
          <cell r="C716">
            <v>0</v>
          </cell>
          <cell r="D716">
            <v>0</v>
          </cell>
          <cell r="E716">
            <v>0</v>
          </cell>
          <cell r="F716">
            <v>0</v>
          </cell>
          <cell r="G716">
            <v>0</v>
          </cell>
          <cell r="H716">
            <v>0</v>
          </cell>
          <cell r="I716">
            <v>0</v>
          </cell>
          <cell r="J716">
            <v>0</v>
          </cell>
          <cell r="K716">
            <v>0</v>
          </cell>
          <cell r="L716">
            <v>0</v>
          </cell>
          <cell r="M716">
            <v>0</v>
          </cell>
          <cell r="N716">
            <v>0</v>
          </cell>
          <cell r="P716">
            <v>0</v>
          </cell>
        </row>
        <row r="717">
          <cell r="C717">
            <v>0</v>
          </cell>
          <cell r="D717">
            <v>0</v>
          </cell>
          <cell r="E717">
            <v>0</v>
          </cell>
          <cell r="F717">
            <v>0</v>
          </cell>
          <cell r="G717">
            <v>0</v>
          </cell>
          <cell r="H717">
            <v>0</v>
          </cell>
          <cell r="I717">
            <v>0</v>
          </cell>
          <cell r="J717">
            <v>0</v>
          </cell>
          <cell r="K717">
            <v>0</v>
          </cell>
          <cell r="L717">
            <v>0</v>
          </cell>
          <cell r="M717">
            <v>0</v>
          </cell>
          <cell r="N717">
            <v>0</v>
          </cell>
          <cell r="P717">
            <v>0</v>
          </cell>
        </row>
        <row r="718">
          <cell r="C718">
            <v>0</v>
          </cell>
          <cell r="D718">
            <v>0</v>
          </cell>
          <cell r="E718">
            <v>0</v>
          </cell>
          <cell r="F718">
            <v>0</v>
          </cell>
          <cell r="G718">
            <v>0</v>
          </cell>
          <cell r="H718">
            <v>0</v>
          </cell>
          <cell r="I718">
            <v>0</v>
          </cell>
          <cell r="J718">
            <v>0</v>
          </cell>
          <cell r="K718">
            <v>0</v>
          </cell>
          <cell r="L718">
            <v>0</v>
          </cell>
          <cell r="M718">
            <v>0</v>
          </cell>
          <cell r="N718">
            <v>0</v>
          </cell>
          <cell r="P718">
            <v>0</v>
          </cell>
        </row>
        <row r="719">
          <cell r="C719">
            <v>0</v>
          </cell>
          <cell r="D719">
            <v>0</v>
          </cell>
          <cell r="E719">
            <v>0</v>
          </cell>
          <cell r="F719">
            <v>0</v>
          </cell>
          <cell r="G719">
            <v>0</v>
          </cell>
          <cell r="H719">
            <v>0</v>
          </cell>
          <cell r="I719">
            <v>0</v>
          </cell>
          <cell r="J719">
            <v>0</v>
          </cell>
          <cell r="K719">
            <v>0</v>
          </cell>
          <cell r="L719">
            <v>0</v>
          </cell>
          <cell r="M719">
            <v>0</v>
          </cell>
          <cell r="N719">
            <v>0</v>
          </cell>
          <cell r="P719">
            <v>0</v>
          </cell>
        </row>
        <row r="720">
          <cell r="C720">
            <v>0</v>
          </cell>
          <cell r="D720">
            <v>0</v>
          </cell>
          <cell r="E720">
            <v>0</v>
          </cell>
          <cell r="F720">
            <v>0</v>
          </cell>
          <cell r="G720">
            <v>0</v>
          </cell>
          <cell r="H720">
            <v>0</v>
          </cell>
          <cell r="I720">
            <v>0</v>
          </cell>
          <cell r="J720">
            <v>0</v>
          </cell>
          <cell r="K720">
            <v>0</v>
          </cell>
          <cell r="L720">
            <v>0</v>
          </cell>
          <cell r="M720">
            <v>0</v>
          </cell>
          <cell r="N720">
            <v>0</v>
          </cell>
          <cell r="P720">
            <v>0</v>
          </cell>
        </row>
        <row r="721">
          <cell r="C721">
            <v>0</v>
          </cell>
          <cell r="D721">
            <v>0</v>
          </cell>
          <cell r="E721">
            <v>0</v>
          </cell>
          <cell r="F721">
            <v>0</v>
          </cell>
          <cell r="G721">
            <v>0</v>
          </cell>
          <cell r="H721">
            <v>0</v>
          </cell>
          <cell r="I721">
            <v>0</v>
          </cell>
          <cell r="J721">
            <v>0</v>
          </cell>
          <cell r="K721">
            <v>0</v>
          </cell>
          <cell r="L721">
            <v>0</v>
          </cell>
          <cell r="M721">
            <v>0</v>
          </cell>
          <cell r="N721">
            <v>0</v>
          </cell>
          <cell r="P721">
            <v>0</v>
          </cell>
        </row>
        <row r="722">
          <cell r="C722">
            <v>0</v>
          </cell>
          <cell r="D722">
            <v>0</v>
          </cell>
          <cell r="E722">
            <v>0</v>
          </cell>
          <cell r="F722">
            <v>0</v>
          </cell>
          <cell r="G722">
            <v>0</v>
          </cell>
          <cell r="H722">
            <v>0</v>
          </cell>
          <cell r="I722">
            <v>0</v>
          </cell>
          <cell r="J722">
            <v>0</v>
          </cell>
          <cell r="K722">
            <v>0</v>
          </cell>
          <cell r="L722">
            <v>0</v>
          </cell>
          <cell r="M722">
            <v>0</v>
          </cell>
          <cell r="N722">
            <v>0</v>
          </cell>
          <cell r="P722">
            <v>0</v>
          </cell>
        </row>
        <row r="723">
          <cell r="C723">
            <v>0</v>
          </cell>
          <cell r="D723">
            <v>0</v>
          </cell>
          <cell r="E723">
            <v>0</v>
          </cell>
          <cell r="F723">
            <v>0</v>
          </cell>
          <cell r="G723">
            <v>0</v>
          </cell>
          <cell r="H723">
            <v>0</v>
          </cell>
          <cell r="I723">
            <v>0</v>
          </cell>
          <cell r="J723">
            <v>0</v>
          </cell>
          <cell r="K723">
            <v>0</v>
          </cell>
          <cell r="L723">
            <v>0</v>
          </cell>
          <cell r="M723">
            <v>0</v>
          </cell>
          <cell r="N723">
            <v>0</v>
          </cell>
          <cell r="P723">
            <v>0</v>
          </cell>
        </row>
        <row r="724">
          <cell r="C724">
            <v>0</v>
          </cell>
          <cell r="D724">
            <v>0</v>
          </cell>
          <cell r="E724">
            <v>0</v>
          </cell>
          <cell r="F724">
            <v>0</v>
          </cell>
          <cell r="G724">
            <v>0</v>
          </cell>
          <cell r="H724">
            <v>0</v>
          </cell>
          <cell r="I724">
            <v>0</v>
          </cell>
          <cell r="J724">
            <v>0</v>
          </cell>
          <cell r="K724">
            <v>0</v>
          </cell>
          <cell r="L724">
            <v>0</v>
          </cell>
          <cell r="M724">
            <v>0</v>
          </cell>
          <cell r="N724">
            <v>0</v>
          </cell>
          <cell r="P724">
            <v>0</v>
          </cell>
        </row>
        <row r="725">
          <cell r="C725">
            <v>0</v>
          </cell>
          <cell r="D725">
            <v>0</v>
          </cell>
          <cell r="E725">
            <v>0</v>
          </cell>
          <cell r="F725">
            <v>0</v>
          </cell>
          <cell r="G725">
            <v>0</v>
          </cell>
          <cell r="H725">
            <v>0</v>
          </cell>
          <cell r="I725">
            <v>0</v>
          </cell>
          <cell r="J725">
            <v>0</v>
          </cell>
          <cell r="K725">
            <v>0</v>
          </cell>
          <cell r="L725">
            <v>0</v>
          </cell>
          <cell r="M725">
            <v>0</v>
          </cell>
          <cell r="N725">
            <v>0</v>
          </cell>
          <cell r="P725">
            <v>0</v>
          </cell>
        </row>
        <row r="726">
          <cell r="C726">
            <v>0</v>
          </cell>
          <cell r="D726">
            <v>0</v>
          </cell>
          <cell r="E726">
            <v>0</v>
          </cell>
          <cell r="F726">
            <v>0</v>
          </cell>
          <cell r="G726">
            <v>0</v>
          </cell>
          <cell r="H726">
            <v>0</v>
          </cell>
          <cell r="I726">
            <v>0</v>
          </cell>
          <cell r="J726">
            <v>0</v>
          </cell>
          <cell r="K726">
            <v>0</v>
          </cell>
          <cell r="L726">
            <v>0</v>
          </cell>
          <cell r="M726">
            <v>0</v>
          </cell>
          <cell r="N726">
            <v>0</v>
          </cell>
          <cell r="P726">
            <v>0</v>
          </cell>
        </row>
        <row r="727">
          <cell r="C727">
            <v>0</v>
          </cell>
          <cell r="D727">
            <v>0</v>
          </cell>
          <cell r="E727">
            <v>0</v>
          </cell>
          <cell r="F727">
            <v>0</v>
          </cell>
          <cell r="G727">
            <v>0</v>
          </cell>
          <cell r="H727">
            <v>0</v>
          </cell>
          <cell r="I727">
            <v>0</v>
          </cell>
          <cell r="J727">
            <v>0</v>
          </cell>
          <cell r="K727">
            <v>0</v>
          </cell>
          <cell r="L727">
            <v>0</v>
          </cell>
          <cell r="M727">
            <v>0</v>
          </cell>
          <cell r="N727">
            <v>0</v>
          </cell>
          <cell r="P727">
            <v>0</v>
          </cell>
        </row>
        <row r="728">
          <cell r="C728">
            <v>0</v>
          </cell>
          <cell r="D728">
            <v>0</v>
          </cell>
          <cell r="E728">
            <v>0</v>
          </cell>
          <cell r="F728">
            <v>0</v>
          </cell>
          <cell r="G728">
            <v>0</v>
          </cell>
          <cell r="H728">
            <v>0</v>
          </cell>
          <cell r="I728">
            <v>0</v>
          </cell>
          <cell r="J728">
            <v>0</v>
          </cell>
          <cell r="K728">
            <v>0</v>
          </cell>
          <cell r="L728">
            <v>0</v>
          </cell>
          <cell r="M728">
            <v>0</v>
          </cell>
          <cell r="N728">
            <v>0</v>
          </cell>
          <cell r="P728">
            <v>0</v>
          </cell>
        </row>
        <row r="729">
          <cell r="C729">
            <v>0</v>
          </cell>
          <cell r="D729">
            <v>0</v>
          </cell>
          <cell r="E729">
            <v>0</v>
          </cell>
          <cell r="F729">
            <v>0</v>
          </cell>
          <cell r="G729">
            <v>0</v>
          </cell>
          <cell r="H729">
            <v>0</v>
          </cell>
          <cell r="I729">
            <v>0</v>
          </cell>
          <cell r="J729">
            <v>0</v>
          </cell>
          <cell r="K729">
            <v>0</v>
          </cell>
          <cell r="L729">
            <v>0</v>
          </cell>
          <cell r="M729">
            <v>0</v>
          </cell>
          <cell r="N729">
            <v>0</v>
          </cell>
          <cell r="P729">
            <v>0</v>
          </cell>
        </row>
        <row r="730">
          <cell r="C730">
            <v>0</v>
          </cell>
          <cell r="D730">
            <v>0</v>
          </cell>
          <cell r="E730">
            <v>0</v>
          </cell>
          <cell r="F730">
            <v>0</v>
          </cell>
          <cell r="G730">
            <v>0</v>
          </cell>
          <cell r="H730">
            <v>0</v>
          </cell>
          <cell r="I730">
            <v>0</v>
          </cell>
          <cell r="J730">
            <v>0</v>
          </cell>
          <cell r="K730">
            <v>0</v>
          </cell>
          <cell r="L730">
            <v>0</v>
          </cell>
          <cell r="M730">
            <v>0</v>
          </cell>
          <cell r="N730">
            <v>0</v>
          </cell>
          <cell r="P730">
            <v>0</v>
          </cell>
        </row>
        <row r="731">
          <cell r="C731">
            <v>0</v>
          </cell>
          <cell r="D731">
            <v>0</v>
          </cell>
          <cell r="E731">
            <v>0</v>
          </cell>
          <cell r="F731">
            <v>0</v>
          </cell>
          <cell r="G731">
            <v>0</v>
          </cell>
          <cell r="H731">
            <v>0</v>
          </cell>
          <cell r="I731">
            <v>0</v>
          </cell>
          <cell r="J731">
            <v>0</v>
          </cell>
          <cell r="K731">
            <v>0</v>
          </cell>
          <cell r="L731">
            <v>0</v>
          </cell>
          <cell r="M731">
            <v>0</v>
          </cell>
          <cell r="N731">
            <v>0</v>
          </cell>
          <cell r="P731">
            <v>0</v>
          </cell>
        </row>
        <row r="732">
          <cell r="C732">
            <v>0</v>
          </cell>
          <cell r="D732">
            <v>0</v>
          </cell>
          <cell r="E732">
            <v>0</v>
          </cell>
          <cell r="F732">
            <v>0</v>
          </cell>
          <cell r="G732">
            <v>0</v>
          </cell>
          <cell r="H732">
            <v>0</v>
          </cell>
          <cell r="I732">
            <v>0</v>
          </cell>
          <cell r="J732">
            <v>0</v>
          </cell>
          <cell r="K732">
            <v>0</v>
          </cell>
          <cell r="L732">
            <v>0</v>
          </cell>
          <cell r="M732">
            <v>0</v>
          </cell>
          <cell r="N732">
            <v>0</v>
          </cell>
          <cell r="P732">
            <v>0</v>
          </cell>
        </row>
        <row r="733">
          <cell r="C733">
            <v>0</v>
          </cell>
          <cell r="D733">
            <v>0</v>
          </cell>
          <cell r="E733">
            <v>0</v>
          </cell>
          <cell r="F733">
            <v>0</v>
          </cell>
          <cell r="G733">
            <v>0</v>
          </cell>
          <cell r="H733">
            <v>0</v>
          </cell>
          <cell r="I733">
            <v>0</v>
          </cell>
          <cell r="J733">
            <v>0</v>
          </cell>
          <cell r="K733">
            <v>0</v>
          </cell>
          <cell r="L733">
            <v>0</v>
          </cell>
          <cell r="M733">
            <v>0</v>
          </cell>
          <cell r="N733">
            <v>0</v>
          </cell>
          <cell r="P733">
            <v>0</v>
          </cell>
        </row>
        <row r="734">
          <cell r="C734">
            <v>0</v>
          </cell>
          <cell r="D734">
            <v>0</v>
          </cell>
          <cell r="E734">
            <v>0</v>
          </cell>
          <cell r="F734">
            <v>0</v>
          </cell>
          <cell r="G734">
            <v>0</v>
          </cell>
          <cell r="H734">
            <v>0</v>
          </cell>
          <cell r="I734">
            <v>0</v>
          </cell>
          <cell r="J734">
            <v>0</v>
          </cell>
          <cell r="K734">
            <v>0</v>
          </cell>
          <cell r="L734">
            <v>0</v>
          </cell>
          <cell r="M734">
            <v>0</v>
          </cell>
          <cell r="N734">
            <v>0</v>
          </cell>
          <cell r="P734">
            <v>0</v>
          </cell>
        </row>
        <row r="735">
          <cell r="C735">
            <v>0</v>
          </cell>
          <cell r="D735">
            <v>0</v>
          </cell>
          <cell r="E735">
            <v>0</v>
          </cell>
          <cell r="F735">
            <v>0</v>
          </cell>
          <cell r="G735">
            <v>0</v>
          </cell>
          <cell r="H735">
            <v>0</v>
          </cell>
          <cell r="I735">
            <v>0</v>
          </cell>
          <cell r="J735">
            <v>0</v>
          </cell>
          <cell r="K735">
            <v>0</v>
          </cell>
          <cell r="L735">
            <v>0</v>
          </cell>
          <cell r="M735">
            <v>0</v>
          </cell>
          <cell r="N735">
            <v>0</v>
          </cell>
          <cell r="P735">
            <v>0</v>
          </cell>
        </row>
        <row r="736">
          <cell r="C736">
            <v>0</v>
          </cell>
          <cell r="D736">
            <v>0</v>
          </cell>
          <cell r="E736">
            <v>0</v>
          </cell>
          <cell r="F736">
            <v>0</v>
          </cell>
          <cell r="G736">
            <v>0</v>
          </cell>
          <cell r="H736">
            <v>0</v>
          </cell>
          <cell r="I736">
            <v>0</v>
          </cell>
          <cell r="J736">
            <v>0</v>
          </cell>
          <cell r="K736">
            <v>0</v>
          </cell>
          <cell r="L736">
            <v>0</v>
          </cell>
          <cell r="M736">
            <v>0</v>
          </cell>
          <cell r="N736">
            <v>0</v>
          </cell>
          <cell r="P736">
            <v>0</v>
          </cell>
        </row>
        <row r="737">
          <cell r="B737" t="str">
            <v>Opinber gjöld</v>
          </cell>
          <cell r="C737">
            <v>0</v>
          </cell>
          <cell r="D737">
            <v>0</v>
          </cell>
          <cell r="E737">
            <v>0</v>
          </cell>
          <cell r="F737">
            <v>0</v>
          </cell>
          <cell r="G737">
            <v>0</v>
          </cell>
          <cell r="H737">
            <v>0</v>
          </cell>
          <cell r="I737">
            <v>0</v>
          </cell>
          <cell r="J737">
            <v>0</v>
          </cell>
          <cell r="K737">
            <v>0</v>
          </cell>
          <cell r="L737">
            <v>0</v>
          </cell>
          <cell r="M737">
            <v>0</v>
          </cell>
          <cell r="N737">
            <v>0</v>
          </cell>
          <cell r="P737">
            <v>0</v>
          </cell>
        </row>
        <row r="738">
          <cell r="C738">
            <v>779</v>
          </cell>
          <cell r="D738">
            <v>747</v>
          </cell>
          <cell r="E738">
            <v>1092</v>
          </cell>
          <cell r="F738">
            <v>1493</v>
          </cell>
          <cell r="G738">
            <v>313</v>
          </cell>
          <cell r="H738">
            <v>1832</v>
          </cell>
          <cell r="I738">
            <v>945</v>
          </cell>
          <cell r="J738">
            <v>1062</v>
          </cell>
          <cell r="K738">
            <v>2501</v>
          </cell>
          <cell r="L738">
            <v>0</v>
          </cell>
          <cell r="M738">
            <v>0</v>
          </cell>
          <cell r="N738">
            <v>0</v>
          </cell>
          <cell r="P738">
            <v>10764</v>
          </cell>
        </row>
        <row r="739">
          <cell r="C739">
            <v>0</v>
          </cell>
          <cell r="D739">
            <v>0</v>
          </cell>
          <cell r="E739">
            <v>25</v>
          </cell>
          <cell r="F739">
            <v>9</v>
          </cell>
          <cell r="G739">
            <v>2</v>
          </cell>
          <cell r="H739">
            <v>0</v>
          </cell>
          <cell r="I739">
            <v>0</v>
          </cell>
          <cell r="J739">
            <v>0</v>
          </cell>
          <cell r="K739">
            <v>6</v>
          </cell>
          <cell r="L739">
            <v>0</v>
          </cell>
          <cell r="M739">
            <v>0</v>
          </cell>
          <cell r="N739">
            <v>0</v>
          </cell>
          <cell r="P739">
            <v>42</v>
          </cell>
        </row>
        <row r="740">
          <cell r="C740">
            <v>0</v>
          </cell>
          <cell r="D740">
            <v>0</v>
          </cell>
          <cell r="E740">
            <v>0</v>
          </cell>
          <cell r="F740">
            <v>0</v>
          </cell>
          <cell r="G740">
            <v>0</v>
          </cell>
          <cell r="H740">
            <v>0</v>
          </cell>
          <cell r="I740">
            <v>0</v>
          </cell>
          <cell r="J740">
            <v>0</v>
          </cell>
          <cell r="K740">
            <v>0</v>
          </cell>
          <cell r="L740">
            <v>0</v>
          </cell>
          <cell r="M740">
            <v>0</v>
          </cell>
          <cell r="N740">
            <v>0</v>
          </cell>
          <cell r="P740">
            <v>0</v>
          </cell>
        </row>
        <row r="741">
          <cell r="C741">
            <v>0</v>
          </cell>
          <cell r="D741">
            <v>0</v>
          </cell>
          <cell r="E741">
            <v>5</v>
          </cell>
          <cell r="F741">
            <v>0</v>
          </cell>
          <cell r="G741">
            <v>0</v>
          </cell>
          <cell r="H741">
            <v>0</v>
          </cell>
          <cell r="I741">
            <v>0</v>
          </cell>
          <cell r="J741">
            <v>1</v>
          </cell>
          <cell r="K741">
            <v>0</v>
          </cell>
          <cell r="L741">
            <v>0</v>
          </cell>
          <cell r="M741">
            <v>0</v>
          </cell>
          <cell r="N741">
            <v>0</v>
          </cell>
          <cell r="P741">
            <v>6</v>
          </cell>
        </row>
        <row r="742">
          <cell r="C742">
            <v>0</v>
          </cell>
          <cell r="D742">
            <v>0</v>
          </cell>
          <cell r="E742">
            <v>0</v>
          </cell>
          <cell r="F742">
            <v>0</v>
          </cell>
          <cell r="G742">
            <v>0</v>
          </cell>
          <cell r="H742">
            <v>0</v>
          </cell>
          <cell r="I742">
            <v>0</v>
          </cell>
          <cell r="J742">
            <v>0</v>
          </cell>
          <cell r="K742">
            <v>0</v>
          </cell>
          <cell r="L742">
            <v>0</v>
          </cell>
          <cell r="M742">
            <v>0</v>
          </cell>
          <cell r="N742">
            <v>0</v>
          </cell>
          <cell r="P742">
            <v>0</v>
          </cell>
        </row>
        <row r="743">
          <cell r="C743">
            <v>0</v>
          </cell>
          <cell r="D743">
            <v>0</v>
          </cell>
          <cell r="E743">
            <v>4</v>
          </cell>
          <cell r="F743">
            <v>0</v>
          </cell>
          <cell r="G743">
            <v>1</v>
          </cell>
          <cell r="H743">
            <v>0</v>
          </cell>
          <cell r="I743">
            <v>0</v>
          </cell>
          <cell r="J743">
            <v>0</v>
          </cell>
          <cell r="K743">
            <v>0</v>
          </cell>
          <cell r="L743">
            <v>0</v>
          </cell>
          <cell r="M743">
            <v>0</v>
          </cell>
          <cell r="N743">
            <v>0</v>
          </cell>
          <cell r="P743">
            <v>5</v>
          </cell>
        </row>
        <row r="744">
          <cell r="C744">
            <v>0</v>
          </cell>
          <cell r="D744">
            <v>0</v>
          </cell>
          <cell r="E744">
            <v>0</v>
          </cell>
          <cell r="F744">
            <v>0</v>
          </cell>
          <cell r="G744">
            <v>0</v>
          </cell>
          <cell r="H744">
            <v>0</v>
          </cell>
          <cell r="I744">
            <v>0</v>
          </cell>
          <cell r="J744">
            <v>0</v>
          </cell>
          <cell r="K744">
            <v>0</v>
          </cell>
          <cell r="L744">
            <v>0</v>
          </cell>
          <cell r="M744">
            <v>0</v>
          </cell>
          <cell r="N744">
            <v>0</v>
          </cell>
          <cell r="P744">
            <v>0</v>
          </cell>
        </row>
        <row r="745">
          <cell r="C745">
            <v>0</v>
          </cell>
          <cell r="D745">
            <v>0</v>
          </cell>
          <cell r="E745">
            <v>0</v>
          </cell>
          <cell r="F745">
            <v>0</v>
          </cell>
          <cell r="G745">
            <v>0</v>
          </cell>
          <cell r="H745">
            <v>0</v>
          </cell>
          <cell r="I745">
            <v>0</v>
          </cell>
          <cell r="J745">
            <v>0</v>
          </cell>
          <cell r="K745">
            <v>0</v>
          </cell>
          <cell r="L745">
            <v>0</v>
          </cell>
          <cell r="M745">
            <v>0</v>
          </cell>
          <cell r="N745">
            <v>0</v>
          </cell>
          <cell r="P745">
            <v>0</v>
          </cell>
        </row>
        <row r="747">
          <cell r="C747">
            <v>0</v>
          </cell>
          <cell r="D747">
            <v>0</v>
          </cell>
          <cell r="E747">
            <v>0</v>
          </cell>
          <cell r="F747">
            <v>0</v>
          </cell>
          <cell r="G747">
            <v>6</v>
          </cell>
          <cell r="H747">
            <v>-6</v>
          </cell>
          <cell r="I747">
            <v>0</v>
          </cell>
          <cell r="J747">
            <v>6</v>
          </cell>
          <cell r="K747">
            <v>5</v>
          </cell>
          <cell r="L747">
            <v>0</v>
          </cell>
          <cell r="M747">
            <v>0</v>
          </cell>
          <cell r="N747">
            <v>0</v>
          </cell>
          <cell r="P747">
            <v>11</v>
          </cell>
        </row>
        <row r="748">
          <cell r="C748">
            <v>48.5</v>
          </cell>
          <cell r="D748">
            <v>6.5</v>
          </cell>
          <cell r="E748">
            <v>8</v>
          </cell>
          <cell r="F748">
            <v>26</v>
          </cell>
          <cell r="G748">
            <v>59</v>
          </cell>
          <cell r="H748">
            <v>-29</v>
          </cell>
          <cell r="I748">
            <v>55</v>
          </cell>
          <cell r="J748">
            <v>58</v>
          </cell>
          <cell r="K748">
            <v>2</v>
          </cell>
          <cell r="L748">
            <v>0</v>
          </cell>
          <cell r="M748">
            <v>0</v>
          </cell>
          <cell r="N748">
            <v>0</v>
          </cell>
          <cell r="P748">
            <v>234</v>
          </cell>
        </row>
        <row r="749">
          <cell r="C749">
            <v>2</v>
          </cell>
          <cell r="D749">
            <v>33</v>
          </cell>
          <cell r="E749">
            <v>4</v>
          </cell>
          <cell r="F749">
            <v>1</v>
          </cell>
          <cell r="G749">
            <v>5</v>
          </cell>
          <cell r="H749">
            <v>47</v>
          </cell>
          <cell r="I749">
            <v>0</v>
          </cell>
          <cell r="J749">
            <v>-28</v>
          </cell>
          <cell r="K749">
            <v>8</v>
          </cell>
          <cell r="L749">
            <v>0</v>
          </cell>
          <cell r="M749">
            <v>0</v>
          </cell>
          <cell r="N749">
            <v>0</v>
          </cell>
          <cell r="P749">
            <v>72</v>
          </cell>
        </row>
        <row r="750">
          <cell r="C750">
            <v>0</v>
          </cell>
          <cell r="D750">
            <v>0</v>
          </cell>
          <cell r="E750">
            <v>0</v>
          </cell>
          <cell r="F750">
            <v>8</v>
          </cell>
          <cell r="G750">
            <v>0</v>
          </cell>
          <cell r="H750">
            <v>0</v>
          </cell>
          <cell r="I750">
            <v>0</v>
          </cell>
          <cell r="J750">
            <v>76</v>
          </cell>
          <cell r="K750">
            <v>1</v>
          </cell>
          <cell r="L750">
            <v>0</v>
          </cell>
          <cell r="M750">
            <v>0</v>
          </cell>
          <cell r="N750">
            <v>0</v>
          </cell>
          <cell r="P750">
            <v>85</v>
          </cell>
        </row>
        <row r="751">
          <cell r="C751">
            <v>27</v>
          </cell>
          <cell r="D751">
            <v>-1</v>
          </cell>
          <cell r="E751">
            <v>6</v>
          </cell>
          <cell r="F751">
            <v>12</v>
          </cell>
          <cell r="G751">
            <v>56</v>
          </cell>
          <cell r="H751">
            <v>0</v>
          </cell>
          <cell r="I751">
            <v>80</v>
          </cell>
          <cell r="J751">
            <v>-66</v>
          </cell>
          <cell r="K751">
            <v>-64</v>
          </cell>
          <cell r="L751">
            <v>0</v>
          </cell>
          <cell r="M751">
            <v>0</v>
          </cell>
          <cell r="N751">
            <v>0</v>
          </cell>
          <cell r="P751">
            <v>50</v>
          </cell>
        </row>
        <row r="752">
          <cell r="C752">
            <v>3</v>
          </cell>
          <cell r="D752">
            <v>-11</v>
          </cell>
          <cell r="E752">
            <v>13</v>
          </cell>
          <cell r="F752">
            <v>-1</v>
          </cell>
          <cell r="G752">
            <v>44</v>
          </cell>
          <cell r="H752">
            <v>111</v>
          </cell>
          <cell r="I752">
            <v>66</v>
          </cell>
          <cell r="J752">
            <v>44</v>
          </cell>
          <cell r="K752">
            <v>14</v>
          </cell>
          <cell r="L752">
            <v>0</v>
          </cell>
          <cell r="M752">
            <v>0</v>
          </cell>
          <cell r="N752">
            <v>0</v>
          </cell>
          <cell r="P752">
            <v>283</v>
          </cell>
        </row>
        <row r="753">
          <cell r="C753">
            <v>7</v>
          </cell>
          <cell r="D753">
            <v>0</v>
          </cell>
          <cell r="E753">
            <v>4</v>
          </cell>
          <cell r="F753">
            <v>0</v>
          </cell>
          <cell r="G753">
            <v>13</v>
          </cell>
          <cell r="H753">
            <v>8</v>
          </cell>
          <cell r="I753">
            <v>0</v>
          </cell>
          <cell r="J753">
            <v>0</v>
          </cell>
          <cell r="K753">
            <v>13</v>
          </cell>
          <cell r="L753">
            <v>0</v>
          </cell>
          <cell r="M753">
            <v>0</v>
          </cell>
          <cell r="N753">
            <v>0</v>
          </cell>
          <cell r="P753">
            <v>45</v>
          </cell>
        </row>
        <row r="754">
          <cell r="C754">
            <v>16</v>
          </cell>
          <cell r="D754">
            <v>0</v>
          </cell>
          <cell r="E754">
            <v>-4</v>
          </cell>
          <cell r="F754">
            <v>2</v>
          </cell>
          <cell r="G754">
            <v>53</v>
          </cell>
          <cell r="H754">
            <v>13</v>
          </cell>
          <cell r="I754">
            <v>0</v>
          </cell>
          <cell r="J754">
            <v>-4</v>
          </cell>
          <cell r="K754">
            <v>1</v>
          </cell>
          <cell r="L754">
            <v>0</v>
          </cell>
          <cell r="M754">
            <v>0</v>
          </cell>
          <cell r="N754">
            <v>0</v>
          </cell>
          <cell r="P754">
            <v>77</v>
          </cell>
        </row>
        <row r="755">
          <cell r="C755">
            <v>14</v>
          </cell>
          <cell r="D755">
            <v>0</v>
          </cell>
          <cell r="E755">
            <v>1</v>
          </cell>
          <cell r="F755">
            <v>5</v>
          </cell>
          <cell r="G755">
            <v>17</v>
          </cell>
          <cell r="H755">
            <v>-14</v>
          </cell>
          <cell r="I755">
            <v>-1</v>
          </cell>
          <cell r="J755">
            <v>8</v>
          </cell>
          <cell r="K755">
            <v>-2</v>
          </cell>
          <cell r="L755">
            <v>0</v>
          </cell>
          <cell r="M755">
            <v>0</v>
          </cell>
          <cell r="N755">
            <v>0</v>
          </cell>
          <cell r="P755">
            <v>28</v>
          </cell>
        </row>
        <row r="756">
          <cell r="C756">
            <v>0</v>
          </cell>
          <cell r="D756">
            <v>0</v>
          </cell>
          <cell r="E756">
            <v>0</v>
          </cell>
          <cell r="F756">
            <v>0</v>
          </cell>
          <cell r="G756">
            <v>0</v>
          </cell>
          <cell r="H756">
            <v>0</v>
          </cell>
          <cell r="I756">
            <v>2</v>
          </cell>
          <cell r="J756">
            <v>1</v>
          </cell>
          <cell r="K756">
            <v>-1</v>
          </cell>
          <cell r="L756">
            <v>0</v>
          </cell>
          <cell r="M756">
            <v>0</v>
          </cell>
          <cell r="N756">
            <v>0</v>
          </cell>
          <cell r="P756">
            <v>2</v>
          </cell>
        </row>
        <row r="757">
          <cell r="C757">
            <v>19</v>
          </cell>
          <cell r="D757">
            <v>0</v>
          </cell>
          <cell r="E757">
            <v>0</v>
          </cell>
          <cell r="F757">
            <v>0</v>
          </cell>
          <cell r="G757">
            <v>0</v>
          </cell>
          <cell r="H757">
            <v>0</v>
          </cell>
          <cell r="I757">
            <v>0</v>
          </cell>
          <cell r="J757">
            <v>0</v>
          </cell>
          <cell r="K757">
            <v>-3</v>
          </cell>
          <cell r="L757">
            <v>0</v>
          </cell>
          <cell r="M757">
            <v>0</v>
          </cell>
          <cell r="N757">
            <v>0</v>
          </cell>
          <cell r="P757">
            <v>16</v>
          </cell>
        </row>
        <row r="758">
          <cell r="C758">
            <v>133</v>
          </cell>
          <cell r="D758">
            <v>185</v>
          </cell>
          <cell r="E758">
            <v>148</v>
          </cell>
          <cell r="F758">
            <v>145</v>
          </cell>
          <cell r="G758">
            <v>153</v>
          </cell>
          <cell r="H758">
            <v>194</v>
          </cell>
          <cell r="I758">
            <v>163</v>
          </cell>
          <cell r="J758">
            <v>96</v>
          </cell>
          <cell r="K758">
            <v>176</v>
          </cell>
          <cell r="L758">
            <v>0</v>
          </cell>
          <cell r="M758">
            <v>0</v>
          </cell>
          <cell r="N758">
            <v>0</v>
          </cell>
          <cell r="P758">
            <v>1393</v>
          </cell>
        </row>
        <row r="759">
          <cell r="C759">
            <v>21</v>
          </cell>
          <cell r="D759">
            <v>41</v>
          </cell>
          <cell r="E759">
            <v>14</v>
          </cell>
          <cell r="F759">
            <v>0</v>
          </cell>
          <cell r="G759">
            <v>42</v>
          </cell>
          <cell r="H759">
            <v>71</v>
          </cell>
          <cell r="I759">
            <v>48</v>
          </cell>
          <cell r="J759">
            <v>35</v>
          </cell>
          <cell r="K759">
            <v>32</v>
          </cell>
          <cell r="L759">
            <v>0</v>
          </cell>
          <cell r="M759">
            <v>0</v>
          </cell>
          <cell r="N759">
            <v>0</v>
          </cell>
          <cell r="P759">
            <v>304</v>
          </cell>
        </row>
        <row r="760">
          <cell r="C760">
            <v>786</v>
          </cell>
          <cell r="D760">
            <v>453</v>
          </cell>
          <cell r="E760">
            <v>565</v>
          </cell>
          <cell r="F760">
            <v>610</v>
          </cell>
          <cell r="G760">
            <v>985</v>
          </cell>
          <cell r="H760">
            <v>934</v>
          </cell>
          <cell r="I760">
            <v>862</v>
          </cell>
          <cell r="J760">
            <v>812</v>
          </cell>
          <cell r="K760">
            <v>1100</v>
          </cell>
          <cell r="L760">
            <v>0</v>
          </cell>
          <cell r="M760">
            <v>0</v>
          </cell>
          <cell r="N760">
            <v>0</v>
          </cell>
          <cell r="P760">
            <v>7107</v>
          </cell>
        </row>
        <row r="761">
          <cell r="C761">
            <v>1</v>
          </cell>
          <cell r="D761">
            <v>0</v>
          </cell>
          <cell r="E761">
            <v>16</v>
          </cell>
          <cell r="F761">
            <v>11</v>
          </cell>
          <cell r="G761">
            <v>0</v>
          </cell>
          <cell r="H761">
            <v>8</v>
          </cell>
          <cell r="I761">
            <v>0</v>
          </cell>
          <cell r="J761">
            <v>5</v>
          </cell>
          <cell r="K761">
            <v>0</v>
          </cell>
          <cell r="L761">
            <v>0</v>
          </cell>
          <cell r="M761">
            <v>0</v>
          </cell>
          <cell r="N761">
            <v>0</v>
          </cell>
          <cell r="P761">
            <v>41</v>
          </cell>
        </row>
        <row r="762">
          <cell r="C762">
            <v>239</v>
          </cell>
          <cell r="D762">
            <v>432</v>
          </cell>
          <cell r="E762">
            <v>-20</v>
          </cell>
          <cell r="F762">
            <v>119</v>
          </cell>
          <cell r="G762">
            <v>46</v>
          </cell>
          <cell r="H762">
            <v>105</v>
          </cell>
          <cell r="I762">
            <v>0</v>
          </cell>
          <cell r="J762">
            <v>61</v>
          </cell>
          <cell r="K762">
            <v>143</v>
          </cell>
          <cell r="L762">
            <v>0</v>
          </cell>
          <cell r="M762">
            <v>0</v>
          </cell>
          <cell r="N762">
            <v>0</v>
          </cell>
          <cell r="P762">
            <v>1125</v>
          </cell>
        </row>
        <row r="763">
          <cell r="B763" t="str">
            <v>Annar kostnaður</v>
          </cell>
          <cell r="C763">
            <v>2095.5</v>
          </cell>
          <cell r="D763">
            <v>1885.5</v>
          </cell>
          <cell r="E763">
            <v>1881</v>
          </cell>
          <cell r="F763">
            <v>2440</v>
          </cell>
          <cell r="G763">
            <v>1795</v>
          </cell>
          <cell r="H763">
            <v>3274</v>
          </cell>
          <cell r="I763">
            <v>2220</v>
          </cell>
          <cell r="J763">
            <v>2167</v>
          </cell>
          <cell r="K763">
            <v>3932</v>
          </cell>
          <cell r="L763">
            <v>0</v>
          </cell>
          <cell r="M763">
            <v>0</v>
          </cell>
          <cell r="N763">
            <v>0</v>
          </cell>
          <cell r="P763">
            <v>21690</v>
          </cell>
        </row>
        <row r="764">
          <cell r="C764">
            <v>0</v>
          </cell>
          <cell r="D764">
            <v>0</v>
          </cell>
          <cell r="E764">
            <v>0</v>
          </cell>
          <cell r="F764">
            <v>0</v>
          </cell>
          <cell r="G764">
            <v>0</v>
          </cell>
          <cell r="H764">
            <v>0</v>
          </cell>
          <cell r="I764">
            <v>0</v>
          </cell>
          <cell r="J764">
            <v>0</v>
          </cell>
          <cell r="K764">
            <v>0</v>
          </cell>
          <cell r="L764">
            <v>0</v>
          </cell>
          <cell r="M764">
            <v>0</v>
          </cell>
          <cell r="N764">
            <v>0</v>
          </cell>
          <cell r="P764">
            <v>0</v>
          </cell>
        </row>
        <row r="765">
          <cell r="C765">
            <v>0</v>
          </cell>
          <cell r="D765">
            <v>0</v>
          </cell>
          <cell r="E765">
            <v>0</v>
          </cell>
          <cell r="F765">
            <v>0</v>
          </cell>
          <cell r="G765">
            <v>0</v>
          </cell>
          <cell r="H765">
            <v>0</v>
          </cell>
          <cell r="I765">
            <v>0</v>
          </cell>
          <cell r="J765">
            <v>0</v>
          </cell>
          <cell r="K765">
            <v>0</v>
          </cell>
          <cell r="L765">
            <v>0</v>
          </cell>
          <cell r="M765">
            <v>0</v>
          </cell>
          <cell r="N765">
            <v>0</v>
          </cell>
          <cell r="P765">
            <v>0</v>
          </cell>
        </row>
        <row r="766">
          <cell r="C766">
            <v>0</v>
          </cell>
          <cell r="D766">
            <v>0</v>
          </cell>
          <cell r="E766">
            <v>0</v>
          </cell>
          <cell r="F766">
            <v>0</v>
          </cell>
          <cell r="G766">
            <v>0</v>
          </cell>
          <cell r="H766">
            <v>0</v>
          </cell>
          <cell r="I766">
            <v>0</v>
          </cell>
          <cell r="J766">
            <v>0</v>
          </cell>
          <cell r="K766">
            <v>0</v>
          </cell>
          <cell r="L766">
            <v>0</v>
          </cell>
          <cell r="M766">
            <v>0</v>
          </cell>
          <cell r="N766">
            <v>0</v>
          </cell>
          <cell r="P766">
            <v>0</v>
          </cell>
        </row>
        <row r="767">
          <cell r="C767">
            <v>0</v>
          </cell>
          <cell r="D767">
            <v>0</v>
          </cell>
          <cell r="E767">
            <v>0</v>
          </cell>
          <cell r="F767">
            <v>0</v>
          </cell>
          <cell r="G767">
            <v>0</v>
          </cell>
          <cell r="H767">
            <v>0</v>
          </cell>
          <cell r="I767">
            <v>0</v>
          </cell>
          <cell r="J767">
            <v>0</v>
          </cell>
          <cell r="K767">
            <v>0</v>
          </cell>
          <cell r="L767">
            <v>0</v>
          </cell>
          <cell r="M767">
            <v>0</v>
          </cell>
          <cell r="N767">
            <v>0</v>
          </cell>
          <cell r="P767">
            <v>0</v>
          </cell>
        </row>
        <row r="768">
          <cell r="C768">
            <v>0</v>
          </cell>
          <cell r="D768">
            <v>0</v>
          </cell>
          <cell r="E768">
            <v>0</v>
          </cell>
          <cell r="F768">
            <v>0</v>
          </cell>
          <cell r="G768">
            <v>0</v>
          </cell>
          <cell r="H768">
            <v>0</v>
          </cell>
          <cell r="I768">
            <v>0</v>
          </cell>
          <cell r="J768">
            <v>0</v>
          </cell>
          <cell r="K768">
            <v>0</v>
          </cell>
          <cell r="L768">
            <v>0</v>
          </cell>
          <cell r="M768">
            <v>0</v>
          </cell>
          <cell r="N768">
            <v>0</v>
          </cell>
          <cell r="P768">
            <v>0</v>
          </cell>
        </row>
        <row r="769">
          <cell r="C769">
            <v>0</v>
          </cell>
          <cell r="D769">
            <v>0</v>
          </cell>
          <cell r="E769">
            <v>0</v>
          </cell>
          <cell r="F769">
            <v>0</v>
          </cell>
          <cell r="G769">
            <v>0</v>
          </cell>
          <cell r="H769">
            <v>0</v>
          </cell>
          <cell r="I769">
            <v>0</v>
          </cell>
          <cell r="J769">
            <v>0</v>
          </cell>
          <cell r="K769">
            <v>0</v>
          </cell>
          <cell r="L769">
            <v>0</v>
          </cell>
          <cell r="M769">
            <v>0</v>
          </cell>
          <cell r="N769">
            <v>0</v>
          </cell>
          <cell r="P769">
            <v>0</v>
          </cell>
        </row>
        <row r="770">
          <cell r="C770">
            <v>0</v>
          </cell>
          <cell r="D770">
            <v>0</v>
          </cell>
          <cell r="E770">
            <v>0</v>
          </cell>
          <cell r="F770">
            <v>0</v>
          </cell>
          <cell r="G770">
            <v>0</v>
          </cell>
          <cell r="H770">
            <v>0</v>
          </cell>
          <cell r="I770">
            <v>0</v>
          </cell>
          <cell r="J770">
            <v>0</v>
          </cell>
          <cell r="K770">
            <v>0</v>
          </cell>
          <cell r="L770">
            <v>0</v>
          </cell>
          <cell r="M770">
            <v>0</v>
          </cell>
          <cell r="N770">
            <v>0</v>
          </cell>
          <cell r="P770">
            <v>0</v>
          </cell>
        </row>
        <row r="771">
          <cell r="C771">
            <v>0</v>
          </cell>
          <cell r="D771">
            <v>0</v>
          </cell>
          <cell r="E771">
            <v>0</v>
          </cell>
          <cell r="F771">
            <v>0</v>
          </cell>
          <cell r="G771">
            <v>0</v>
          </cell>
          <cell r="H771">
            <v>0</v>
          </cell>
          <cell r="I771">
            <v>0</v>
          </cell>
          <cell r="J771">
            <v>0</v>
          </cell>
          <cell r="K771">
            <v>0</v>
          </cell>
          <cell r="L771">
            <v>0</v>
          </cell>
          <cell r="M771">
            <v>0</v>
          </cell>
          <cell r="N771">
            <v>0</v>
          </cell>
          <cell r="P771">
            <v>0</v>
          </cell>
        </row>
        <row r="772">
          <cell r="C772">
            <v>0</v>
          </cell>
          <cell r="D772">
            <v>0</v>
          </cell>
          <cell r="E772">
            <v>0</v>
          </cell>
          <cell r="F772">
            <v>0</v>
          </cell>
          <cell r="G772">
            <v>0</v>
          </cell>
          <cell r="H772">
            <v>0</v>
          </cell>
          <cell r="I772">
            <v>0</v>
          </cell>
          <cell r="J772">
            <v>0</v>
          </cell>
          <cell r="K772">
            <v>0</v>
          </cell>
          <cell r="L772">
            <v>0</v>
          </cell>
          <cell r="M772">
            <v>0</v>
          </cell>
          <cell r="N772">
            <v>0</v>
          </cell>
          <cell r="P772">
            <v>0</v>
          </cell>
        </row>
        <row r="773">
          <cell r="C773">
            <v>0</v>
          </cell>
          <cell r="D773">
            <v>0</v>
          </cell>
          <cell r="E773">
            <v>0</v>
          </cell>
          <cell r="F773">
            <v>0</v>
          </cell>
          <cell r="G773">
            <v>0</v>
          </cell>
          <cell r="H773">
            <v>0</v>
          </cell>
          <cell r="I773">
            <v>0</v>
          </cell>
          <cell r="J773">
            <v>0</v>
          </cell>
          <cell r="K773">
            <v>0</v>
          </cell>
          <cell r="L773">
            <v>0</v>
          </cell>
          <cell r="M773">
            <v>0</v>
          </cell>
          <cell r="N773">
            <v>0</v>
          </cell>
          <cell r="P773">
            <v>0</v>
          </cell>
        </row>
        <row r="774">
          <cell r="C774">
            <v>0</v>
          </cell>
          <cell r="D774">
            <v>0</v>
          </cell>
          <cell r="E774">
            <v>0</v>
          </cell>
          <cell r="F774">
            <v>0</v>
          </cell>
          <cell r="G774">
            <v>0</v>
          </cell>
          <cell r="H774">
            <v>0</v>
          </cell>
          <cell r="I774">
            <v>0</v>
          </cell>
          <cell r="J774">
            <v>0</v>
          </cell>
          <cell r="K774">
            <v>0</v>
          </cell>
          <cell r="L774">
            <v>0</v>
          </cell>
          <cell r="M774">
            <v>0</v>
          </cell>
          <cell r="N774">
            <v>0</v>
          </cell>
          <cell r="P774">
            <v>0</v>
          </cell>
        </row>
        <row r="775">
          <cell r="C775">
            <v>0</v>
          </cell>
          <cell r="D775">
            <v>0</v>
          </cell>
          <cell r="E775">
            <v>0</v>
          </cell>
          <cell r="F775">
            <v>0</v>
          </cell>
          <cell r="G775">
            <v>0</v>
          </cell>
          <cell r="H775">
            <v>0</v>
          </cell>
          <cell r="I775">
            <v>0</v>
          </cell>
          <cell r="J775">
            <v>0</v>
          </cell>
          <cell r="K775">
            <v>0</v>
          </cell>
          <cell r="L775">
            <v>0</v>
          </cell>
          <cell r="M775">
            <v>0</v>
          </cell>
          <cell r="N775">
            <v>0</v>
          </cell>
          <cell r="P775">
            <v>0</v>
          </cell>
        </row>
        <row r="776">
          <cell r="C776">
            <v>0</v>
          </cell>
          <cell r="D776">
            <v>0</v>
          </cell>
          <cell r="E776">
            <v>0</v>
          </cell>
          <cell r="F776">
            <v>0</v>
          </cell>
          <cell r="G776">
            <v>0</v>
          </cell>
          <cell r="H776">
            <v>0</v>
          </cell>
          <cell r="I776">
            <v>0</v>
          </cell>
          <cell r="J776">
            <v>0</v>
          </cell>
          <cell r="K776">
            <v>0</v>
          </cell>
          <cell r="L776">
            <v>0</v>
          </cell>
          <cell r="M776">
            <v>0</v>
          </cell>
          <cell r="N776">
            <v>0</v>
          </cell>
          <cell r="P776">
            <v>0</v>
          </cell>
        </row>
        <row r="777">
          <cell r="C777">
            <v>0</v>
          </cell>
          <cell r="D777">
            <v>0</v>
          </cell>
          <cell r="E777">
            <v>0</v>
          </cell>
          <cell r="F777">
            <v>0</v>
          </cell>
          <cell r="G777">
            <v>0</v>
          </cell>
          <cell r="H777">
            <v>0</v>
          </cell>
          <cell r="I777">
            <v>0</v>
          </cell>
          <cell r="J777">
            <v>0</v>
          </cell>
          <cell r="K777">
            <v>0</v>
          </cell>
          <cell r="L777">
            <v>0</v>
          </cell>
          <cell r="M777">
            <v>0</v>
          </cell>
          <cell r="N777">
            <v>0</v>
          </cell>
          <cell r="P777">
            <v>0</v>
          </cell>
        </row>
        <row r="778">
          <cell r="C778">
            <v>0</v>
          </cell>
          <cell r="D778">
            <v>0</v>
          </cell>
          <cell r="E778">
            <v>0</v>
          </cell>
          <cell r="F778">
            <v>0</v>
          </cell>
          <cell r="G778">
            <v>0</v>
          </cell>
          <cell r="H778">
            <v>0</v>
          </cell>
          <cell r="I778">
            <v>0</v>
          </cell>
          <cell r="J778">
            <v>0</v>
          </cell>
          <cell r="K778">
            <v>0</v>
          </cell>
          <cell r="L778">
            <v>0</v>
          </cell>
          <cell r="M778">
            <v>0</v>
          </cell>
          <cell r="N778">
            <v>0</v>
          </cell>
          <cell r="P778">
            <v>0</v>
          </cell>
        </row>
        <row r="779">
          <cell r="C779">
            <v>0</v>
          </cell>
          <cell r="D779">
            <v>0</v>
          </cell>
          <cell r="E779">
            <v>0</v>
          </cell>
          <cell r="F779">
            <v>0</v>
          </cell>
          <cell r="G779">
            <v>0</v>
          </cell>
          <cell r="H779">
            <v>0</v>
          </cell>
          <cell r="I779">
            <v>0</v>
          </cell>
          <cell r="J779">
            <v>0</v>
          </cell>
          <cell r="K779">
            <v>0</v>
          </cell>
          <cell r="L779">
            <v>0</v>
          </cell>
          <cell r="M779">
            <v>0</v>
          </cell>
          <cell r="N779">
            <v>0</v>
          </cell>
          <cell r="P779">
            <v>0</v>
          </cell>
        </row>
        <row r="780">
          <cell r="C780">
            <v>0</v>
          </cell>
          <cell r="D780">
            <v>0</v>
          </cell>
          <cell r="E780">
            <v>0</v>
          </cell>
          <cell r="F780">
            <v>0</v>
          </cell>
          <cell r="G780">
            <v>0</v>
          </cell>
          <cell r="H780">
            <v>0</v>
          </cell>
          <cell r="I780">
            <v>0</v>
          </cell>
          <cell r="J780">
            <v>0</v>
          </cell>
          <cell r="K780">
            <v>0</v>
          </cell>
          <cell r="L780">
            <v>0</v>
          </cell>
          <cell r="M780">
            <v>0</v>
          </cell>
          <cell r="N780">
            <v>0</v>
          </cell>
          <cell r="P780">
            <v>0</v>
          </cell>
        </row>
        <row r="781">
          <cell r="C781">
            <v>0</v>
          </cell>
          <cell r="D781">
            <v>0</v>
          </cell>
          <cell r="E781">
            <v>0</v>
          </cell>
          <cell r="F781">
            <v>0</v>
          </cell>
          <cell r="G781">
            <v>0</v>
          </cell>
          <cell r="H781">
            <v>0</v>
          </cell>
          <cell r="I781">
            <v>0</v>
          </cell>
          <cell r="J781">
            <v>0</v>
          </cell>
          <cell r="K781">
            <v>0</v>
          </cell>
          <cell r="L781">
            <v>0</v>
          </cell>
          <cell r="M781">
            <v>0</v>
          </cell>
          <cell r="N781">
            <v>0</v>
          </cell>
          <cell r="P781">
            <v>0</v>
          </cell>
        </row>
        <row r="782">
          <cell r="C782">
            <v>0</v>
          </cell>
          <cell r="D782">
            <v>0</v>
          </cell>
          <cell r="E782">
            <v>0</v>
          </cell>
          <cell r="F782">
            <v>0</v>
          </cell>
          <cell r="G782">
            <v>0</v>
          </cell>
          <cell r="H782">
            <v>0</v>
          </cell>
          <cell r="I782">
            <v>0</v>
          </cell>
          <cell r="J782">
            <v>0</v>
          </cell>
          <cell r="K782">
            <v>0</v>
          </cell>
          <cell r="L782">
            <v>0</v>
          </cell>
          <cell r="M782">
            <v>0</v>
          </cell>
          <cell r="N782">
            <v>0</v>
          </cell>
          <cell r="P782">
            <v>0</v>
          </cell>
        </row>
        <row r="783">
          <cell r="C783">
            <v>0</v>
          </cell>
          <cell r="D783">
            <v>0</v>
          </cell>
          <cell r="E783">
            <v>0</v>
          </cell>
          <cell r="F783">
            <v>0</v>
          </cell>
          <cell r="G783">
            <v>0</v>
          </cell>
          <cell r="H783">
            <v>0</v>
          </cell>
          <cell r="I783">
            <v>0</v>
          </cell>
          <cell r="J783">
            <v>0</v>
          </cell>
          <cell r="K783">
            <v>0</v>
          </cell>
          <cell r="L783">
            <v>0</v>
          </cell>
          <cell r="M783">
            <v>0</v>
          </cell>
          <cell r="N783">
            <v>0</v>
          </cell>
          <cell r="P783">
            <v>0</v>
          </cell>
        </row>
        <row r="784">
          <cell r="C784">
            <v>0</v>
          </cell>
          <cell r="D784">
            <v>0</v>
          </cell>
          <cell r="E784">
            <v>0</v>
          </cell>
          <cell r="F784">
            <v>0</v>
          </cell>
          <cell r="G784">
            <v>0</v>
          </cell>
          <cell r="H784">
            <v>0</v>
          </cell>
          <cell r="I784">
            <v>0</v>
          </cell>
          <cell r="J784">
            <v>0</v>
          </cell>
          <cell r="K784">
            <v>0</v>
          </cell>
          <cell r="L784">
            <v>0</v>
          </cell>
          <cell r="M784">
            <v>0</v>
          </cell>
          <cell r="N784">
            <v>0</v>
          </cell>
          <cell r="P784">
            <v>0</v>
          </cell>
        </row>
        <row r="785">
          <cell r="C785">
            <v>0</v>
          </cell>
          <cell r="D785">
            <v>0</v>
          </cell>
          <cell r="E785">
            <v>0</v>
          </cell>
          <cell r="F785">
            <v>0</v>
          </cell>
          <cell r="G785">
            <v>0</v>
          </cell>
          <cell r="H785">
            <v>0</v>
          </cell>
          <cell r="I785">
            <v>0</v>
          </cell>
          <cell r="J785">
            <v>0</v>
          </cell>
          <cell r="K785">
            <v>0</v>
          </cell>
          <cell r="L785">
            <v>0</v>
          </cell>
          <cell r="M785">
            <v>0</v>
          </cell>
          <cell r="N785">
            <v>0</v>
          </cell>
          <cell r="P785">
            <v>0</v>
          </cell>
        </row>
        <row r="786">
          <cell r="C786">
            <v>2800</v>
          </cell>
          <cell r="D786">
            <v>2800</v>
          </cell>
          <cell r="E786">
            <v>4052</v>
          </cell>
          <cell r="F786">
            <v>3250</v>
          </cell>
          <cell r="G786">
            <v>3250</v>
          </cell>
          <cell r="H786">
            <v>2862</v>
          </cell>
          <cell r="I786">
            <v>3100</v>
          </cell>
          <cell r="J786">
            <v>3200</v>
          </cell>
          <cell r="K786">
            <v>3389</v>
          </cell>
          <cell r="L786">
            <v>0</v>
          </cell>
          <cell r="M786">
            <v>0</v>
          </cell>
          <cell r="N786">
            <v>0</v>
          </cell>
          <cell r="P786">
            <v>28703</v>
          </cell>
        </row>
        <row r="787">
          <cell r="C787">
            <v>0</v>
          </cell>
          <cell r="D787">
            <v>0</v>
          </cell>
          <cell r="E787">
            <v>0</v>
          </cell>
          <cell r="F787">
            <v>0</v>
          </cell>
          <cell r="G787">
            <v>0</v>
          </cell>
          <cell r="H787">
            <v>0</v>
          </cell>
          <cell r="I787">
            <v>0</v>
          </cell>
          <cell r="J787">
            <v>0</v>
          </cell>
          <cell r="K787">
            <v>0</v>
          </cell>
          <cell r="L787">
            <v>0</v>
          </cell>
          <cell r="M787">
            <v>0</v>
          </cell>
          <cell r="N787">
            <v>0</v>
          </cell>
          <cell r="P787">
            <v>0</v>
          </cell>
        </row>
        <row r="788">
          <cell r="C788">
            <v>0</v>
          </cell>
          <cell r="D788">
            <v>0</v>
          </cell>
          <cell r="E788">
            <v>0</v>
          </cell>
          <cell r="F788">
            <v>0</v>
          </cell>
          <cell r="G788">
            <v>0</v>
          </cell>
          <cell r="H788">
            <v>0</v>
          </cell>
          <cell r="I788">
            <v>0</v>
          </cell>
          <cell r="J788">
            <v>0</v>
          </cell>
          <cell r="K788">
            <v>0</v>
          </cell>
          <cell r="L788">
            <v>0</v>
          </cell>
          <cell r="M788">
            <v>0</v>
          </cell>
          <cell r="N788">
            <v>0</v>
          </cell>
          <cell r="P788">
            <v>0</v>
          </cell>
        </row>
        <row r="789">
          <cell r="B789" t="str">
            <v>Afskriftir</v>
          </cell>
          <cell r="C789">
            <v>2800</v>
          </cell>
          <cell r="D789">
            <v>2800</v>
          </cell>
          <cell r="E789">
            <v>4052</v>
          </cell>
          <cell r="F789">
            <v>3250</v>
          </cell>
          <cell r="G789">
            <v>3250</v>
          </cell>
          <cell r="H789">
            <v>2862</v>
          </cell>
          <cell r="I789">
            <v>3100</v>
          </cell>
          <cell r="J789">
            <v>3200</v>
          </cell>
          <cell r="K789">
            <v>3389</v>
          </cell>
          <cell r="L789">
            <v>0</v>
          </cell>
          <cell r="M789">
            <v>0</v>
          </cell>
          <cell r="N789">
            <v>0</v>
          </cell>
          <cell r="P789">
            <v>28703</v>
          </cell>
        </row>
        <row r="791">
          <cell r="C791">
            <v>2346</v>
          </cell>
          <cell r="D791">
            <v>1475</v>
          </cell>
          <cell r="E791">
            <v>3654</v>
          </cell>
          <cell r="F791">
            <v>5674</v>
          </cell>
          <cell r="G791">
            <v>5094</v>
          </cell>
          <cell r="H791">
            <v>-2027</v>
          </cell>
          <cell r="I791">
            <v>-7112</v>
          </cell>
          <cell r="J791">
            <v>-1233</v>
          </cell>
          <cell r="K791">
            <v>1464</v>
          </cell>
          <cell r="L791">
            <v>0</v>
          </cell>
          <cell r="M791">
            <v>0</v>
          </cell>
          <cell r="N791">
            <v>0</v>
          </cell>
          <cell r="P791">
            <v>9335</v>
          </cell>
        </row>
        <row r="792">
          <cell r="C792">
            <v>0</v>
          </cell>
          <cell r="D792">
            <v>0</v>
          </cell>
          <cell r="E792">
            <v>0</v>
          </cell>
          <cell r="F792">
            <v>0</v>
          </cell>
          <cell r="G792">
            <v>0</v>
          </cell>
          <cell r="H792">
            <v>0</v>
          </cell>
          <cell r="I792">
            <v>0</v>
          </cell>
          <cell r="J792">
            <v>0</v>
          </cell>
          <cell r="K792">
            <v>0</v>
          </cell>
          <cell r="L792">
            <v>0</v>
          </cell>
          <cell r="M792">
            <v>0</v>
          </cell>
          <cell r="N792">
            <v>0</v>
          </cell>
          <cell r="P792">
            <v>0</v>
          </cell>
        </row>
        <row r="793">
          <cell r="C793">
            <v>0</v>
          </cell>
          <cell r="D793">
            <v>0</v>
          </cell>
          <cell r="E793">
            <v>0</v>
          </cell>
          <cell r="F793">
            <v>0</v>
          </cell>
          <cell r="G793">
            <v>0</v>
          </cell>
          <cell r="H793">
            <v>0</v>
          </cell>
          <cell r="I793">
            <v>0</v>
          </cell>
          <cell r="J793">
            <v>0</v>
          </cell>
          <cell r="K793">
            <v>0</v>
          </cell>
          <cell r="L793">
            <v>0</v>
          </cell>
          <cell r="M793">
            <v>0</v>
          </cell>
          <cell r="N793">
            <v>0</v>
          </cell>
          <cell r="P793">
            <v>0</v>
          </cell>
        </row>
        <row r="794">
          <cell r="C794">
            <v>0</v>
          </cell>
          <cell r="D794">
            <v>0</v>
          </cell>
          <cell r="E794">
            <v>0</v>
          </cell>
          <cell r="F794">
            <v>0</v>
          </cell>
          <cell r="G794">
            <v>0</v>
          </cell>
          <cell r="H794">
            <v>0</v>
          </cell>
          <cell r="I794">
            <v>0</v>
          </cell>
          <cell r="J794">
            <v>0</v>
          </cell>
          <cell r="K794">
            <v>0</v>
          </cell>
          <cell r="L794">
            <v>0</v>
          </cell>
          <cell r="M794">
            <v>0</v>
          </cell>
          <cell r="N794">
            <v>0</v>
          </cell>
          <cell r="P794">
            <v>0</v>
          </cell>
        </row>
        <row r="795">
          <cell r="C795">
            <v>0</v>
          </cell>
          <cell r="D795">
            <v>0</v>
          </cell>
          <cell r="E795">
            <v>0</v>
          </cell>
          <cell r="F795">
            <v>0</v>
          </cell>
          <cell r="G795">
            <v>0</v>
          </cell>
          <cell r="H795">
            <v>0</v>
          </cell>
          <cell r="I795">
            <v>0</v>
          </cell>
          <cell r="J795">
            <v>0</v>
          </cell>
          <cell r="K795">
            <v>0</v>
          </cell>
          <cell r="L795">
            <v>0</v>
          </cell>
          <cell r="M795">
            <v>0</v>
          </cell>
          <cell r="N795">
            <v>0</v>
          </cell>
          <cell r="P795">
            <v>0</v>
          </cell>
        </row>
        <row r="796">
          <cell r="C796">
            <v>0</v>
          </cell>
          <cell r="D796">
            <v>0</v>
          </cell>
          <cell r="E796">
            <v>0</v>
          </cell>
          <cell r="F796">
            <v>0</v>
          </cell>
          <cell r="G796">
            <v>0</v>
          </cell>
          <cell r="H796">
            <v>0</v>
          </cell>
          <cell r="I796">
            <v>0</v>
          </cell>
          <cell r="J796">
            <v>0</v>
          </cell>
          <cell r="K796">
            <v>0</v>
          </cell>
          <cell r="L796">
            <v>0</v>
          </cell>
          <cell r="M796">
            <v>0</v>
          </cell>
          <cell r="N796">
            <v>0</v>
          </cell>
          <cell r="P796">
            <v>0</v>
          </cell>
        </row>
        <row r="797">
          <cell r="C797">
            <v>0</v>
          </cell>
          <cell r="D797">
            <v>0</v>
          </cell>
          <cell r="E797">
            <v>0</v>
          </cell>
          <cell r="F797">
            <v>0</v>
          </cell>
          <cell r="G797">
            <v>0</v>
          </cell>
          <cell r="H797">
            <v>0</v>
          </cell>
          <cell r="I797">
            <v>0</v>
          </cell>
          <cell r="J797">
            <v>0</v>
          </cell>
          <cell r="K797">
            <v>0</v>
          </cell>
          <cell r="L797">
            <v>0</v>
          </cell>
          <cell r="M797">
            <v>0</v>
          </cell>
          <cell r="N797">
            <v>0</v>
          </cell>
          <cell r="P797">
            <v>0</v>
          </cell>
        </row>
        <row r="798">
          <cell r="C798">
            <v>0</v>
          </cell>
          <cell r="D798">
            <v>0</v>
          </cell>
          <cell r="E798">
            <v>0</v>
          </cell>
          <cell r="F798">
            <v>0</v>
          </cell>
          <cell r="G798">
            <v>0</v>
          </cell>
          <cell r="H798">
            <v>0</v>
          </cell>
          <cell r="I798">
            <v>0</v>
          </cell>
          <cell r="J798">
            <v>0</v>
          </cell>
          <cell r="K798">
            <v>0</v>
          </cell>
          <cell r="L798">
            <v>0</v>
          </cell>
          <cell r="M798">
            <v>0</v>
          </cell>
          <cell r="N798">
            <v>0</v>
          </cell>
          <cell r="P798">
            <v>0</v>
          </cell>
        </row>
        <row r="799">
          <cell r="C799">
            <v>0</v>
          </cell>
          <cell r="D799">
            <v>0</v>
          </cell>
          <cell r="E799">
            <v>0</v>
          </cell>
          <cell r="F799">
            <v>0</v>
          </cell>
          <cell r="G799">
            <v>0</v>
          </cell>
          <cell r="H799">
            <v>0</v>
          </cell>
          <cell r="I799">
            <v>0</v>
          </cell>
          <cell r="J799">
            <v>0</v>
          </cell>
          <cell r="K799">
            <v>0</v>
          </cell>
          <cell r="L799">
            <v>0</v>
          </cell>
          <cell r="M799">
            <v>0</v>
          </cell>
          <cell r="N799">
            <v>0</v>
          </cell>
          <cell r="P799">
            <v>0</v>
          </cell>
        </row>
        <row r="800">
          <cell r="C800">
            <v>0</v>
          </cell>
          <cell r="D800">
            <v>0</v>
          </cell>
          <cell r="E800">
            <v>0</v>
          </cell>
          <cell r="F800">
            <v>0</v>
          </cell>
          <cell r="G800">
            <v>0</v>
          </cell>
          <cell r="H800">
            <v>0</v>
          </cell>
          <cell r="I800">
            <v>0</v>
          </cell>
          <cell r="J800">
            <v>0</v>
          </cell>
          <cell r="K800">
            <v>0</v>
          </cell>
          <cell r="L800">
            <v>0</v>
          </cell>
          <cell r="M800">
            <v>0</v>
          </cell>
          <cell r="N800">
            <v>0</v>
          </cell>
          <cell r="P800">
            <v>0</v>
          </cell>
        </row>
        <row r="801">
          <cell r="C801">
            <v>0</v>
          </cell>
          <cell r="D801">
            <v>0</v>
          </cell>
          <cell r="E801">
            <v>0</v>
          </cell>
          <cell r="F801">
            <v>0</v>
          </cell>
          <cell r="G801">
            <v>0</v>
          </cell>
          <cell r="H801">
            <v>0</v>
          </cell>
          <cell r="I801">
            <v>0</v>
          </cell>
          <cell r="J801">
            <v>0</v>
          </cell>
          <cell r="K801">
            <v>0</v>
          </cell>
          <cell r="L801">
            <v>0</v>
          </cell>
          <cell r="M801">
            <v>0</v>
          </cell>
          <cell r="N801">
            <v>0</v>
          </cell>
          <cell r="P801">
            <v>0</v>
          </cell>
        </row>
        <row r="802">
          <cell r="C802">
            <v>0</v>
          </cell>
          <cell r="D802">
            <v>0</v>
          </cell>
          <cell r="E802">
            <v>0</v>
          </cell>
          <cell r="F802">
            <v>0</v>
          </cell>
          <cell r="G802">
            <v>0</v>
          </cell>
          <cell r="H802">
            <v>0</v>
          </cell>
          <cell r="I802">
            <v>0</v>
          </cell>
          <cell r="J802">
            <v>0</v>
          </cell>
          <cell r="K802">
            <v>0</v>
          </cell>
          <cell r="L802">
            <v>0</v>
          </cell>
          <cell r="M802">
            <v>0</v>
          </cell>
          <cell r="N802">
            <v>0</v>
          </cell>
          <cell r="P802">
            <v>0</v>
          </cell>
        </row>
        <row r="803">
          <cell r="C803">
            <v>0</v>
          </cell>
          <cell r="D803">
            <v>0</v>
          </cell>
          <cell r="E803">
            <v>0</v>
          </cell>
          <cell r="F803">
            <v>0</v>
          </cell>
          <cell r="G803">
            <v>0</v>
          </cell>
          <cell r="H803">
            <v>0</v>
          </cell>
          <cell r="I803">
            <v>0</v>
          </cell>
          <cell r="J803">
            <v>0</v>
          </cell>
          <cell r="K803">
            <v>0</v>
          </cell>
          <cell r="L803">
            <v>0</v>
          </cell>
          <cell r="M803">
            <v>0</v>
          </cell>
          <cell r="N803">
            <v>0</v>
          </cell>
          <cell r="P803">
            <v>0</v>
          </cell>
        </row>
        <row r="804">
          <cell r="C804">
            <v>0</v>
          </cell>
          <cell r="D804">
            <v>0</v>
          </cell>
          <cell r="E804">
            <v>0</v>
          </cell>
          <cell r="F804">
            <v>0</v>
          </cell>
          <cell r="G804">
            <v>0</v>
          </cell>
          <cell r="H804">
            <v>0</v>
          </cell>
          <cell r="I804">
            <v>0</v>
          </cell>
          <cell r="J804">
            <v>0</v>
          </cell>
          <cell r="K804">
            <v>0</v>
          </cell>
          <cell r="L804">
            <v>0</v>
          </cell>
          <cell r="M804">
            <v>0</v>
          </cell>
          <cell r="N804">
            <v>0</v>
          </cell>
          <cell r="P804">
            <v>0</v>
          </cell>
        </row>
        <row r="805">
          <cell r="C805">
            <v>0</v>
          </cell>
          <cell r="D805">
            <v>0</v>
          </cell>
          <cell r="E805">
            <v>0</v>
          </cell>
          <cell r="F805">
            <v>0</v>
          </cell>
          <cell r="G805">
            <v>0</v>
          </cell>
          <cell r="H805">
            <v>0</v>
          </cell>
          <cell r="I805">
            <v>0</v>
          </cell>
          <cell r="J805">
            <v>0</v>
          </cell>
          <cell r="K805">
            <v>0</v>
          </cell>
          <cell r="L805">
            <v>0</v>
          </cell>
          <cell r="M805">
            <v>0</v>
          </cell>
          <cell r="N805">
            <v>0</v>
          </cell>
          <cell r="P805">
            <v>0</v>
          </cell>
        </row>
        <row r="806">
          <cell r="C806">
            <v>0</v>
          </cell>
          <cell r="D806">
            <v>0</v>
          </cell>
          <cell r="E806">
            <v>0</v>
          </cell>
          <cell r="F806">
            <v>0</v>
          </cell>
          <cell r="G806">
            <v>0</v>
          </cell>
          <cell r="H806">
            <v>0</v>
          </cell>
          <cell r="I806">
            <v>0</v>
          </cell>
          <cell r="J806">
            <v>0</v>
          </cell>
          <cell r="K806">
            <v>0</v>
          </cell>
          <cell r="L806">
            <v>0</v>
          </cell>
          <cell r="M806">
            <v>0</v>
          </cell>
          <cell r="N806">
            <v>0</v>
          </cell>
          <cell r="P806">
            <v>0</v>
          </cell>
        </row>
        <row r="807">
          <cell r="C807">
            <v>0</v>
          </cell>
          <cell r="D807">
            <v>0</v>
          </cell>
          <cell r="E807">
            <v>0</v>
          </cell>
          <cell r="F807">
            <v>0</v>
          </cell>
          <cell r="G807">
            <v>0</v>
          </cell>
          <cell r="H807">
            <v>0</v>
          </cell>
          <cell r="I807">
            <v>0</v>
          </cell>
          <cell r="J807">
            <v>0</v>
          </cell>
          <cell r="K807">
            <v>0</v>
          </cell>
          <cell r="L807">
            <v>0</v>
          </cell>
          <cell r="M807">
            <v>0</v>
          </cell>
          <cell r="N807">
            <v>0</v>
          </cell>
          <cell r="P807">
            <v>0</v>
          </cell>
        </row>
        <row r="808">
          <cell r="C808">
            <v>0</v>
          </cell>
          <cell r="D808">
            <v>0</v>
          </cell>
          <cell r="E808">
            <v>0</v>
          </cell>
          <cell r="F808">
            <v>0</v>
          </cell>
          <cell r="G808">
            <v>0</v>
          </cell>
          <cell r="H808">
            <v>0</v>
          </cell>
          <cell r="I808">
            <v>0</v>
          </cell>
          <cell r="J808">
            <v>0</v>
          </cell>
          <cell r="K808">
            <v>0</v>
          </cell>
          <cell r="L808">
            <v>0</v>
          </cell>
          <cell r="M808">
            <v>0</v>
          </cell>
          <cell r="N808">
            <v>0</v>
          </cell>
          <cell r="P808">
            <v>0</v>
          </cell>
        </row>
        <row r="809">
          <cell r="C809">
            <v>0</v>
          </cell>
          <cell r="D809">
            <v>0</v>
          </cell>
          <cell r="E809">
            <v>0</v>
          </cell>
          <cell r="F809">
            <v>0</v>
          </cell>
          <cell r="G809">
            <v>0</v>
          </cell>
          <cell r="H809">
            <v>0</v>
          </cell>
          <cell r="I809">
            <v>0</v>
          </cell>
          <cell r="J809">
            <v>0</v>
          </cell>
          <cell r="K809">
            <v>0</v>
          </cell>
          <cell r="L809">
            <v>0</v>
          </cell>
          <cell r="M809">
            <v>0</v>
          </cell>
          <cell r="N809">
            <v>0</v>
          </cell>
          <cell r="P809">
            <v>0</v>
          </cell>
        </row>
        <row r="810">
          <cell r="C810">
            <v>0</v>
          </cell>
          <cell r="D810">
            <v>0</v>
          </cell>
          <cell r="E810">
            <v>0</v>
          </cell>
          <cell r="F810">
            <v>0</v>
          </cell>
          <cell r="G810">
            <v>0</v>
          </cell>
          <cell r="H810">
            <v>0</v>
          </cell>
          <cell r="I810">
            <v>0</v>
          </cell>
          <cell r="J810">
            <v>0</v>
          </cell>
          <cell r="K810">
            <v>0</v>
          </cell>
          <cell r="L810">
            <v>0</v>
          </cell>
          <cell r="M810">
            <v>0</v>
          </cell>
          <cell r="N810">
            <v>0</v>
          </cell>
          <cell r="P810">
            <v>0</v>
          </cell>
        </row>
        <row r="811">
          <cell r="C811">
            <v>0</v>
          </cell>
          <cell r="D811">
            <v>0</v>
          </cell>
          <cell r="E811">
            <v>0</v>
          </cell>
          <cell r="F811">
            <v>0</v>
          </cell>
          <cell r="G811">
            <v>0</v>
          </cell>
          <cell r="H811">
            <v>0</v>
          </cell>
          <cell r="I811">
            <v>0</v>
          </cell>
          <cell r="J811">
            <v>0</v>
          </cell>
          <cell r="K811">
            <v>0</v>
          </cell>
          <cell r="L811">
            <v>0</v>
          </cell>
          <cell r="M811">
            <v>0</v>
          </cell>
          <cell r="N811">
            <v>0</v>
          </cell>
          <cell r="P811">
            <v>0</v>
          </cell>
        </row>
        <row r="812">
          <cell r="C812">
            <v>0</v>
          </cell>
          <cell r="D812">
            <v>0</v>
          </cell>
          <cell r="E812">
            <v>0</v>
          </cell>
          <cell r="F812">
            <v>0</v>
          </cell>
          <cell r="G812">
            <v>0</v>
          </cell>
          <cell r="H812">
            <v>0</v>
          </cell>
          <cell r="I812">
            <v>0</v>
          </cell>
          <cell r="J812">
            <v>0</v>
          </cell>
          <cell r="K812">
            <v>0</v>
          </cell>
          <cell r="L812">
            <v>0</v>
          </cell>
          <cell r="M812">
            <v>0</v>
          </cell>
          <cell r="N812">
            <v>0</v>
          </cell>
          <cell r="P812">
            <v>0</v>
          </cell>
        </row>
        <row r="813">
          <cell r="C813">
            <v>0</v>
          </cell>
          <cell r="D813">
            <v>0</v>
          </cell>
          <cell r="E813">
            <v>0</v>
          </cell>
          <cell r="F813">
            <v>0</v>
          </cell>
          <cell r="G813">
            <v>0</v>
          </cell>
          <cell r="H813">
            <v>0</v>
          </cell>
          <cell r="I813">
            <v>0</v>
          </cell>
          <cell r="J813">
            <v>0</v>
          </cell>
          <cell r="K813">
            <v>0</v>
          </cell>
          <cell r="L813">
            <v>0</v>
          </cell>
          <cell r="M813">
            <v>0</v>
          </cell>
          <cell r="N813">
            <v>0</v>
          </cell>
          <cell r="P813">
            <v>0</v>
          </cell>
        </row>
        <row r="814">
          <cell r="C814">
            <v>0</v>
          </cell>
          <cell r="D814">
            <v>0</v>
          </cell>
          <cell r="E814">
            <v>0</v>
          </cell>
          <cell r="F814">
            <v>0</v>
          </cell>
          <cell r="G814">
            <v>0</v>
          </cell>
          <cell r="H814">
            <v>0</v>
          </cell>
          <cell r="I814">
            <v>0</v>
          </cell>
          <cell r="J814">
            <v>0</v>
          </cell>
          <cell r="K814">
            <v>0</v>
          </cell>
          <cell r="L814">
            <v>0</v>
          </cell>
          <cell r="M814">
            <v>0</v>
          </cell>
          <cell r="N814">
            <v>0</v>
          </cell>
          <cell r="P814">
            <v>0</v>
          </cell>
        </row>
        <row r="815">
          <cell r="C815">
            <v>0</v>
          </cell>
          <cell r="D815">
            <v>0</v>
          </cell>
          <cell r="E815">
            <v>0</v>
          </cell>
          <cell r="F815">
            <v>0</v>
          </cell>
          <cell r="G815">
            <v>0</v>
          </cell>
          <cell r="H815">
            <v>0</v>
          </cell>
          <cell r="I815">
            <v>0</v>
          </cell>
          <cell r="J815">
            <v>0</v>
          </cell>
          <cell r="K815">
            <v>0</v>
          </cell>
          <cell r="L815">
            <v>0</v>
          </cell>
          <cell r="M815">
            <v>0</v>
          </cell>
          <cell r="N815">
            <v>0</v>
          </cell>
          <cell r="P815">
            <v>0</v>
          </cell>
        </row>
        <row r="816">
          <cell r="B816" t="str">
            <v>Áunnið orlof</v>
          </cell>
          <cell r="C816">
            <v>2346</v>
          </cell>
          <cell r="D816">
            <v>1475</v>
          </cell>
          <cell r="E816">
            <v>3654</v>
          </cell>
          <cell r="F816">
            <v>5674</v>
          </cell>
          <cell r="G816">
            <v>5094</v>
          </cell>
          <cell r="H816">
            <v>-2027</v>
          </cell>
          <cell r="I816">
            <v>-7112</v>
          </cell>
          <cell r="J816">
            <v>-1233</v>
          </cell>
          <cell r="K816">
            <v>1464</v>
          </cell>
          <cell r="L816">
            <v>0</v>
          </cell>
          <cell r="M816">
            <v>0</v>
          </cell>
          <cell r="N816">
            <v>0</v>
          </cell>
          <cell r="P816">
            <v>9335</v>
          </cell>
        </row>
        <row r="818">
          <cell r="C818">
            <v>3125</v>
          </cell>
          <cell r="D818">
            <v>2222</v>
          </cell>
          <cell r="E818">
            <v>4746</v>
          </cell>
          <cell r="F818">
            <v>7167</v>
          </cell>
          <cell r="G818">
            <v>5407</v>
          </cell>
          <cell r="H818">
            <v>-195</v>
          </cell>
          <cell r="I818">
            <v>-6167</v>
          </cell>
          <cell r="J818">
            <v>-171</v>
          </cell>
          <cell r="K818">
            <v>3965</v>
          </cell>
          <cell r="L818">
            <v>0</v>
          </cell>
          <cell r="M818">
            <v>0</v>
          </cell>
          <cell r="N818">
            <v>0</v>
          </cell>
          <cell r="P818">
            <v>20099</v>
          </cell>
        </row>
        <row r="819">
          <cell r="C819">
            <v>71189</v>
          </cell>
          <cell r="D819">
            <v>70506</v>
          </cell>
          <cell r="E819">
            <v>81202</v>
          </cell>
          <cell r="F819">
            <v>122796</v>
          </cell>
          <cell r="G819">
            <v>112152</v>
          </cell>
          <cell r="H819">
            <v>124531</v>
          </cell>
          <cell r="I819">
            <v>154566</v>
          </cell>
          <cell r="J819">
            <v>144882</v>
          </cell>
          <cell r="K819">
            <v>133131</v>
          </cell>
          <cell r="L819">
            <v>0</v>
          </cell>
          <cell r="M819">
            <v>0</v>
          </cell>
          <cell r="N819">
            <v>0</v>
          </cell>
          <cell r="P819">
            <v>1014955</v>
          </cell>
        </row>
        <row r="820">
          <cell r="C820">
            <v>3993</v>
          </cell>
          <cell r="D820">
            <v>6440</v>
          </cell>
          <cell r="E820">
            <v>6501</v>
          </cell>
          <cell r="F820">
            <v>2672</v>
          </cell>
          <cell r="G820">
            <v>3157</v>
          </cell>
          <cell r="H820">
            <v>4301</v>
          </cell>
          <cell r="I820">
            <v>3987</v>
          </cell>
          <cell r="J820">
            <v>4052</v>
          </cell>
          <cell r="K820">
            <v>6556</v>
          </cell>
          <cell r="L820">
            <v>0</v>
          </cell>
          <cell r="M820">
            <v>0</v>
          </cell>
          <cell r="N820">
            <v>0</v>
          </cell>
          <cell r="P820">
            <v>41659</v>
          </cell>
        </row>
        <row r="821">
          <cell r="C821">
            <v>1447</v>
          </cell>
          <cell r="D821">
            <v>1493</v>
          </cell>
          <cell r="E821">
            <v>1649</v>
          </cell>
          <cell r="F821">
            <v>1526</v>
          </cell>
          <cell r="G821">
            <v>2330</v>
          </cell>
          <cell r="H821">
            <v>1759</v>
          </cell>
          <cell r="I821">
            <v>1674</v>
          </cell>
          <cell r="J821">
            <v>1330</v>
          </cell>
          <cell r="K821">
            <v>2678</v>
          </cell>
          <cell r="L821">
            <v>0</v>
          </cell>
          <cell r="M821">
            <v>0</v>
          </cell>
          <cell r="N821">
            <v>0</v>
          </cell>
          <cell r="P821">
            <v>15886</v>
          </cell>
        </row>
        <row r="822">
          <cell r="C822">
            <v>801</v>
          </cell>
          <cell r="D822">
            <v>841</v>
          </cell>
          <cell r="E822">
            <v>1038</v>
          </cell>
          <cell r="F822">
            <v>901</v>
          </cell>
          <cell r="G822">
            <v>1054</v>
          </cell>
          <cell r="H822">
            <v>876</v>
          </cell>
          <cell r="I822">
            <v>102</v>
          </cell>
          <cell r="J822">
            <v>1800</v>
          </cell>
          <cell r="K822">
            <v>1793</v>
          </cell>
          <cell r="L822">
            <v>0</v>
          </cell>
          <cell r="M822">
            <v>0</v>
          </cell>
          <cell r="N822">
            <v>0</v>
          </cell>
          <cell r="P822">
            <v>9206</v>
          </cell>
        </row>
        <row r="823">
          <cell r="C823">
            <v>8205</v>
          </cell>
          <cell r="D823">
            <v>10052</v>
          </cell>
          <cell r="E823">
            <v>13353</v>
          </cell>
          <cell r="F823">
            <v>12118</v>
          </cell>
          <cell r="G823">
            <v>16425</v>
          </cell>
          <cell r="H823">
            <v>16153</v>
          </cell>
          <cell r="I823">
            <v>13078</v>
          </cell>
          <cell r="J823">
            <v>15228</v>
          </cell>
          <cell r="K823">
            <v>15260</v>
          </cell>
          <cell r="L823">
            <v>0</v>
          </cell>
          <cell r="M823">
            <v>0</v>
          </cell>
          <cell r="N823">
            <v>0</v>
          </cell>
          <cell r="P823">
            <v>119872</v>
          </cell>
        </row>
        <row r="824">
          <cell r="C824">
            <v>2095</v>
          </cell>
          <cell r="D824">
            <v>2119</v>
          </cell>
          <cell r="E824">
            <v>2626</v>
          </cell>
          <cell r="F824">
            <v>2518</v>
          </cell>
          <cell r="G824">
            <v>2599</v>
          </cell>
          <cell r="H824">
            <v>2510</v>
          </cell>
          <cell r="I824">
            <v>2251</v>
          </cell>
          <cell r="J824">
            <v>3273</v>
          </cell>
          <cell r="K824">
            <v>2631</v>
          </cell>
          <cell r="L824">
            <v>0</v>
          </cell>
          <cell r="M824">
            <v>0</v>
          </cell>
          <cell r="N824">
            <v>0</v>
          </cell>
          <cell r="P824">
            <v>22622</v>
          </cell>
        </row>
        <row r="825">
          <cell r="C825">
            <v>24202</v>
          </cell>
          <cell r="D825">
            <v>17974</v>
          </cell>
          <cell r="E825">
            <v>16005</v>
          </cell>
          <cell r="F825">
            <v>9385</v>
          </cell>
          <cell r="G825">
            <v>24492</v>
          </cell>
          <cell r="H825">
            <v>15294</v>
          </cell>
          <cell r="I825">
            <v>17767</v>
          </cell>
          <cell r="J825">
            <v>24065</v>
          </cell>
          <cell r="K825">
            <v>35344</v>
          </cell>
          <cell r="L825">
            <v>0</v>
          </cell>
          <cell r="M825">
            <v>0</v>
          </cell>
          <cell r="N825">
            <v>0</v>
          </cell>
          <cell r="P825">
            <v>184528</v>
          </cell>
        </row>
        <row r="827">
          <cell r="C827">
            <v>1233</v>
          </cell>
          <cell r="D827">
            <v>750</v>
          </cell>
          <cell r="E827">
            <v>2068</v>
          </cell>
          <cell r="F827">
            <v>2067</v>
          </cell>
          <cell r="G827">
            <v>3315</v>
          </cell>
          <cell r="H827">
            <v>3446</v>
          </cell>
          <cell r="I827">
            <v>6133</v>
          </cell>
          <cell r="J827">
            <v>7465</v>
          </cell>
          <cell r="K827">
            <v>6161</v>
          </cell>
          <cell r="L827">
            <v>0</v>
          </cell>
          <cell r="M827">
            <v>0</v>
          </cell>
          <cell r="N827">
            <v>0</v>
          </cell>
          <cell r="P827">
            <v>32638</v>
          </cell>
        </row>
        <row r="828">
          <cell r="C828">
            <v>558.10899999999992</v>
          </cell>
          <cell r="D828">
            <v>290.89100000000002</v>
          </cell>
          <cell r="E828">
            <v>711</v>
          </cell>
          <cell r="F828">
            <v>662</v>
          </cell>
          <cell r="G828">
            <v>529</v>
          </cell>
          <cell r="H828">
            <v>837</v>
          </cell>
          <cell r="I828">
            <v>955</v>
          </cell>
          <cell r="J828">
            <v>1365</v>
          </cell>
          <cell r="K828">
            <v>1311</v>
          </cell>
          <cell r="L828">
            <v>0</v>
          </cell>
          <cell r="M828">
            <v>0</v>
          </cell>
          <cell r="N828">
            <v>0</v>
          </cell>
          <cell r="P828">
            <v>7219</v>
          </cell>
        </row>
        <row r="829">
          <cell r="C829">
            <v>2</v>
          </cell>
          <cell r="D829">
            <v>33</v>
          </cell>
          <cell r="E829">
            <v>4</v>
          </cell>
          <cell r="F829">
            <v>1</v>
          </cell>
          <cell r="G829">
            <v>5</v>
          </cell>
          <cell r="H829">
            <v>47</v>
          </cell>
          <cell r="I829">
            <v>0</v>
          </cell>
          <cell r="J829">
            <v>-28</v>
          </cell>
          <cell r="K829">
            <v>8</v>
          </cell>
          <cell r="L829">
            <v>0</v>
          </cell>
          <cell r="M829">
            <v>0</v>
          </cell>
          <cell r="N829">
            <v>0</v>
          </cell>
          <cell r="P829">
            <v>72</v>
          </cell>
        </row>
        <row r="830">
          <cell r="C830">
            <v>10301</v>
          </cell>
          <cell r="D830">
            <v>11495</v>
          </cell>
          <cell r="E830">
            <v>10458</v>
          </cell>
          <cell r="F830">
            <v>11502</v>
          </cell>
          <cell r="G830">
            <v>14975</v>
          </cell>
          <cell r="H830">
            <v>18015</v>
          </cell>
          <cell r="I830">
            <v>19093</v>
          </cell>
          <cell r="J830">
            <v>19760</v>
          </cell>
          <cell r="K830">
            <v>20978</v>
          </cell>
          <cell r="L830">
            <v>0</v>
          </cell>
          <cell r="M830">
            <v>0</v>
          </cell>
          <cell r="N830">
            <v>0</v>
          </cell>
          <cell r="P830">
            <v>136577</v>
          </cell>
        </row>
        <row r="831">
          <cell r="C831">
            <v>2814</v>
          </cell>
          <cell r="D831">
            <v>2598</v>
          </cell>
          <cell r="E831">
            <v>3371</v>
          </cell>
          <cell r="F831">
            <v>2476</v>
          </cell>
          <cell r="G831">
            <v>2618</v>
          </cell>
          <cell r="H831">
            <v>2819</v>
          </cell>
          <cell r="I831">
            <v>3045</v>
          </cell>
          <cell r="J831">
            <v>2415</v>
          </cell>
          <cell r="K831">
            <v>3135</v>
          </cell>
          <cell r="L831">
            <v>0</v>
          </cell>
          <cell r="M831">
            <v>0</v>
          </cell>
          <cell r="N831">
            <v>0</v>
          </cell>
          <cell r="P831">
            <v>25291</v>
          </cell>
        </row>
        <row r="832">
          <cell r="C832">
            <v>4549</v>
          </cell>
          <cell r="D832">
            <v>5754</v>
          </cell>
          <cell r="E832">
            <v>6227</v>
          </cell>
          <cell r="F832">
            <v>5396</v>
          </cell>
          <cell r="G832">
            <v>8094</v>
          </cell>
          <cell r="H832">
            <v>8784</v>
          </cell>
          <cell r="I832">
            <v>9033</v>
          </cell>
          <cell r="J832">
            <v>8867</v>
          </cell>
          <cell r="K832">
            <v>6904</v>
          </cell>
          <cell r="L832">
            <v>0</v>
          </cell>
          <cell r="M832">
            <v>0</v>
          </cell>
          <cell r="N832">
            <v>0</v>
          </cell>
          <cell r="P832">
            <v>63608</v>
          </cell>
        </row>
        <row r="833">
          <cell r="C833">
            <v>1626</v>
          </cell>
          <cell r="D833">
            <v>1430</v>
          </cell>
          <cell r="E833">
            <v>1699</v>
          </cell>
          <cell r="F833">
            <v>1519</v>
          </cell>
          <cell r="G833">
            <v>2083</v>
          </cell>
          <cell r="H833">
            <v>2277</v>
          </cell>
          <cell r="I833">
            <v>2044</v>
          </cell>
          <cell r="J833">
            <v>2014</v>
          </cell>
          <cell r="K833">
            <v>1723</v>
          </cell>
          <cell r="L833">
            <v>0</v>
          </cell>
          <cell r="M833">
            <v>0</v>
          </cell>
          <cell r="N833">
            <v>0</v>
          </cell>
          <cell r="P833">
            <v>16415</v>
          </cell>
        </row>
        <row r="834">
          <cell r="C834">
            <v>3714</v>
          </cell>
          <cell r="D834">
            <v>3577</v>
          </cell>
          <cell r="E834">
            <v>3898</v>
          </cell>
          <cell r="F834">
            <v>3837</v>
          </cell>
          <cell r="G834">
            <v>4572</v>
          </cell>
          <cell r="H834">
            <v>5895</v>
          </cell>
          <cell r="I834">
            <v>5570</v>
          </cell>
          <cell r="J834">
            <v>5679</v>
          </cell>
          <cell r="K834">
            <v>4551</v>
          </cell>
          <cell r="L834">
            <v>0</v>
          </cell>
          <cell r="M834">
            <v>0</v>
          </cell>
          <cell r="N834">
            <v>0</v>
          </cell>
          <cell r="P834">
            <v>41293</v>
          </cell>
        </row>
        <row r="835">
          <cell r="C835">
            <v>1449</v>
          </cell>
          <cell r="D835">
            <v>1603</v>
          </cell>
          <cell r="E835">
            <v>1613</v>
          </cell>
          <cell r="F835">
            <v>1617</v>
          </cell>
          <cell r="G835">
            <v>1957</v>
          </cell>
          <cell r="H835">
            <v>1976</v>
          </cell>
          <cell r="I835">
            <v>2000</v>
          </cell>
          <cell r="J835">
            <v>2114</v>
          </cell>
          <cell r="K835">
            <v>1804</v>
          </cell>
          <cell r="L835">
            <v>0</v>
          </cell>
          <cell r="M835">
            <v>0</v>
          </cell>
          <cell r="N835">
            <v>0</v>
          </cell>
          <cell r="P835">
            <v>16133</v>
          </cell>
        </row>
        <row r="836">
          <cell r="C836">
            <v>796</v>
          </cell>
          <cell r="D836">
            <v>790</v>
          </cell>
          <cell r="E836">
            <v>884</v>
          </cell>
          <cell r="F836">
            <v>964</v>
          </cell>
          <cell r="G836">
            <v>1075</v>
          </cell>
          <cell r="H836">
            <v>1084</v>
          </cell>
          <cell r="I836">
            <v>937</v>
          </cell>
          <cell r="J836">
            <v>888</v>
          </cell>
          <cell r="K836">
            <v>988</v>
          </cell>
          <cell r="L836">
            <v>0</v>
          </cell>
          <cell r="M836">
            <v>0</v>
          </cell>
          <cell r="N836">
            <v>0</v>
          </cell>
          <cell r="P836">
            <v>8406</v>
          </cell>
        </row>
        <row r="837">
          <cell r="C837">
            <v>1328</v>
          </cell>
          <cell r="D837">
            <v>1560</v>
          </cell>
          <cell r="E837">
            <v>1277</v>
          </cell>
          <cell r="F837">
            <v>1191</v>
          </cell>
          <cell r="G837">
            <v>1939</v>
          </cell>
          <cell r="H837">
            <v>2211</v>
          </cell>
          <cell r="I837">
            <v>1977</v>
          </cell>
          <cell r="J837">
            <v>1895</v>
          </cell>
          <cell r="K837">
            <v>1902</v>
          </cell>
          <cell r="L837">
            <v>0</v>
          </cell>
          <cell r="M837">
            <v>0</v>
          </cell>
          <cell r="N837">
            <v>0</v>
          </cell>
          <cell r="P837">
            <v>15280</v>
          </cell>
        </row>
        <row r="838">
          <cell r="C838">
            <v>134</v>
          </cell>
          <cell r="D838">
            <v>192</v>
          </cell>
          <cell r="E838">
            <v>216</v>
          </cell>
          <cell r="F838">
            <v>152</v>
          </cell>
          <cell r="G838">
            <v>204</v>
          </cell>
          <cell r="H838">
            <v>305</v>
          </cell>
          <cell r="I838">
            <v>199</v>
          </cell>
          <cell r="J838">
            <v>14</v>
          </cell>
          <cell r="K838">
            <v>209</v>
          </cell>
          <cell r="L838">
            <v>0</v>
          </cell>
          <cell r="M838">
            <v>0</v>
          </cell>
          <cell r="N838">
            <v>0</v>
          </cell>
          <cell r="P838">
            <v>1625</v>
          </cell>
        </row>
        <row r="839">
          <cell r="C839">
            <v>8151</v>
          </cell>
          <cell r="D839">
            <v>11814</v>
          </cell>
          <cell r="E839">
            <v>14875</v>
          </cell>
          <cell r="F839">
            <v>15204</v>
          </cell>
          <cell r="G839">
            <v>15648</v>
          </cell>
          <cell r="H839">
            <v>11876</v>
          </cell>
          <cell r="I839">
            <v>15314</v>
          </cell>
          <cell r="J839">
            <v>11208</v>
          </cell>
          <cell r="K839">
            <v>14535</v>
          </cell>
          <cell r="L839">
            <v>0</v>
          </cell>
          <cell r="M839">
            <v>0</v>
          </cell>
          <cell r="N839">
            <v>0</v>
          </cell>
          <cell r="P839">
            <v>118625</v>
          </cell>
        </row>
        <row r="840">
          <cell r="C840">
            <v>8113</v>
          </cell>
          <cell r="D840">
            <v>8681</v>
          </cell>
          <cell r="E840">
            <v>9296</v>
          </cell>
          <cell r="F840">
            <v>7843</v>
          </cell>
          <cell r="G840">
            <v>9190</v>
          </cell>
          <cell r="H840">
            <v>7960</v>
          </cell>
          <cell r="I840">
            <v>8640</v>
          </cell>
          <cell r="J840">
            <v>8423</v>
          </cell>
          <cell r="K840">
            <v>9340</v>
          </cell>
          <cell r="L840">
            <v>0</v>
          </cell>
          <cell r="M840">
            <v>0</v>
          </cell>
          <cell r="N840">
            <v>0</v>
          </cell>
          <cell r="P840">
            <v>77486</v>
          </cell>
        </row>
        <row r="841">
          <cell r="C841">
            <v>538</v>
          </cell>
          <cell r="D841">
            <v>897</v>
          </cell>
          <cell r="E841">
            <v>938</v>
          </cell>
          <cell r="F841">
            <v>624</v>
          </cell>
          <cell r="G841">
            <v>1110</v>
          </cell>
          <cell r="H841">
            <v>2654</v>
          </cell>
          <cell r="I841">
            <v>360</v>
          </cell>
          <cell r="J841">
            <v>1632</v>
          </cell>
          <cell r="K841">
            <v>3313</v>
          </cell>
          <cell r="L841">
            <v>0</v>
          </cell>
          <cell r="M841">
            <v>0</v>
          </cell>
          <cell r="N841">
            <v>0</v>
          </cell>
          <cell r="P841">
            <v>12066</v>
          </cell>
        </row>
        <row r="842">
          <cell r="C842">
            <v>2415</v>
          </cell>
          <cell r="D842">
            <v>2670</v>
          </cell>
          <cell r="E842">
            <v>4024</v>
          </cell>
          <cell r="F842">
            <v>3610</v>
          </cell>
          <cell r="G842">
            <v>3750</v>
          </cell>
          <cell r="H842">
            <v>2811</v>
          </cell>
          <cell r="I842">
            <v>3993</v>
          </cell>
          <cell r="J842">
            <v>2051</v>
          </cell>
          <cell r="K842">
            <v>2794</v>
          </cell>
          <cell r="L842">
            <v>0</v>
          </cell>
          <cell r="M842">
            <v>0</v>
          </cell>
          <cell r="N842">
            <v>0</v>
          </cell>
          <cell r="P842">
            <v>28118</v>
          </cell>
        </row>
        <row r="843">
          <cell r="C843">
            <v>162778.109</v>
          </cell>
          <cell r="D843">
            <v>165781.891</v>
          </cell>
          <cell r="E843">
            <v>188679</v>
          </cell>
          <cell r="F843">
            <v>217748</v>
          </cell>
          <cell r="G843">
            <v>238680</v>
          </cell>
          <cell r="H843">
            <v>238226</v>
          </cell>
          <cell r="I843">
            <v>266551</v>
          </cell>
          <cell r="J843">
            <v>270221</v>
          </cell>
          <cell r="K843">
            <v>281014</v>
          </cell>
          <cell r="L843">
            <v>0</v>
          </cell>
          <cell r="M843">
            <v>0</v>
          </cell>
          <cell r="N843">
            <v>0</v>
          </cell>
          <cell r="P843">
            <v>2029679</v>
          </cell>
        </row>
        <row r="845">
          <cell r="C845">
            <v>84916</v>
          </cell>
          <cell r="D845">
            <v>89546</v>
          </cell>
          <cell r="E845">
            <v>116596</v>
          </cell>
          <cell r="F845">
            <v>138651</v>
          </cell>
          <cell r="G845">
            <v>148280</v>
          </cell>
          <cell r="H845">
            <v>204658</v>
          </cell>
          <cell r="I845">
            <v>248866</v>
          </cell>
          <cell r="J845">
            <v>240843</v>
          </cell>
          <cell r="K845">
            <v>153343</v>
          </cell>
          <cell r="L845">
            <v>0</v>
          </cell>
          <cell r="M845">
            <v>0</v>
          </cell>
          <cell r="N845">
            <v>0</v>
          </cell>
          <cell r="P845">
            <v>1425699</v>
          </cell>
        </row>
        <row r="846">
          <cell r="C846">
            <v>-71189</v>
          </cell>
          <cell r="D846">
            <v>-70506</v>
          </cell>
          <cell r="E846">
            <v>-81202</v>
          </cell>
          <cell r="F846">
            <v>-122796</v>
          </cell>
          <cell r="G846">
            <v>-112152</v>
          </cell>
          <cell r="H846">
            <v>-124531</v>
          </cell>
          <cell r="I846">
            <v>-154566</v>
          </cell>
          <cell r="J846">
            <v>-144882</v>
          </cell>
          <cell r="K846">
            <v>-133131</v>
          </cell>
          <cell r="L846">
            <v>0</v>
          </cell>
          <cell r="M846">
            <v>0</v>
          </cell>
          <cell r="N846">
            <v>0</v>
          </cell>
          <cell r="P846">
            <v>-1014955</v>
          </cell>
        </row>
        <row r="847">
          <cell r="C847">
            <v>-3993</v>
          </cell>
          <cell r="D847">
            <v>-6440</v>
          </cell>
          <cell r="E847">
            <v>-6501</v>
          </cell>
          <cell r="F847">
            <v>-2672</v>
          </cell>
          <cell r="G847">
            <v>-3157</v>
          </cell>
          <cell r="H847">
            <v>-4301</v>
          </cell>
          <cell r="I847">
            <v>-3987</v>
          </cell>
          <cell r="J847">
            <v>-4052</v>
          </cell>
          <cell r="K847">
            <v>-6556</v>
          </cell>
          <cell r="L847">
            <v>0</v>
          </cell>
          <cell r="M847">
            <v>0</v>
          </cell>
          <cell r="N847">
            <v>0</v>
          </cell>
          <cell r="P847">
            <v>-41659</v>
          </cell>
        </row>
        <row r="848">
          <cell r="C848">
            <v>-1447</v>
          </cell>
          <cell r="D848">
            <v>-1493</v>
          </cell>
          <cell r="E848">
            <v>-1649</v>
          </cell>
          <cell r="F848">
            <v>-1526</v>
          </cell>
          <cell r="G848">
            <v>-2330</v>
          </cell>
          <cell r="H848">
            <v>-1759</v>
          </cell>
          <cell r="I848">
            <v>-1674</v>
          </cell>
          <cell r="J848">
            <v>-1330</v>
          </cell>
          <cell r="K848">
            <v>-2678</v>
          </cell>
          <cell r="L848">
            <v>0</v>
          </cell>
          <cell r="M848">
            <v>0</v>
          </cell>
          <cell r="N848">
            <v>0</v>
          </cell>
          <cell r="P848">
            <v>-15886</v>
          </cell>
        </row>
        <row r="849">
          <cell r="C849">
            <v>-801</v>
          </cell>
          <cell r="D849">
            <v>-841</v>
          </cell>
          <cell r="E849">
            <v>-1038</v>
          </cell>
          <cell r="F849">
            <v>-901</v>
          </cell>
          <cell r="G849">
            <v>-1054</v>
          </cell>
          <cell r="H849">
            <v>-876</v>
          </cell>
          <cell r="I849">
            <v>-102</v>
          </cell>
          <cell r="J849">
            <v>-1800</v>
          </cell>
          <cell r="K849">
            <v>-1793</v>
          </cell>
          <cell r="L849">
            <v>0</v>
          </cell>
          <cell r="M849">
            <v>0</v>
          </cell>
          <cell r="N849">
            <v>0</v>
          </cell>
          <cell r="P849">
            <v>-9206</v>
          </cell>
        </row>
        <row r="850">
          <cell r="C850">
            <v>-8205</v>
          </cell>
          <cell r="D850">
            <v>-10052</v>
          </cell>
          <cell r="E850">
            <v>-13353</v>
          </cell>
          <cell r="F850">
            <v>-12118</v>
          </cell>
          <cell r="G850">
            <v>-16425</v>
          </cell>
          <cell r="H850">
            <v>-16153</v>
          </cell>
          <cell r="I850">
            <v>-13078</v>
          </cell>
          <cell r="J850">
            <v>-15228</v>
          </cell>
          <cell r="K850">
            <v>-15260</v>
          </cell>
          <cell r="L850">
            <v>0</v>
          </cell>
          <cell r="M850">
            <v>0</v>
          </cell>
          <cell r="N850">
            <v>0</v>
          </cell>
          <cell r="P850">
            <v>-119872</v>
          </cell>
        </row>
        <row r="851">
          <cell r="C851">
            <v>-2095</v>
          </cell>
          <cell r="D851">
            <v>-2119</v>
          </cell>
          <cell r="E851">
            <v>-2626</v>
          </cell>
          <cell r="F851">
            <v>-2518</v>
          </cell>
          <cell r="G851">
            <v>-2599</v>
          </cell>
          <cell r="H851">
            <v>-2510</v>
          </cell>
          <cell r="I851">
            <v>-2251</v>
          </cell>
          <cell r="J851">
            <v>-3273</v>
          </cell>
          <cell r="K851">
            <v>-2631</v>
          </cell>
          <cell r="L851">
            <v>0</v>
          </cell>
          <cell r="M851">
            <v>0</v>
          </cell>
          <cell r="N851">
            <v>0</v>
          </cell>
          <cell r="P851">
            <v>-22622</v>
          </cell>
        </row>
        <row r="852">
          <cell r="C852">
            <v>-23754</v>
          </cell>
          <cell r="D852">
            <v>-17660</v>
          </cell>
          <cell r="E852">
            <v>-15126</v>
          </cell>
          <cell r="F852">
            <v>-9466</v>
          </cell>
          <cell r="G852">
            <v>-24056</v>
          </cell>
          <cell r="H852">
            <v>-13672</v>
          </cell>
          <cell r="I852">
            <v>-17862</v>
          </cell>
          <cell r="J852">
            <v>-22922</v>
          </cell>
          <cell r="K852">
            <v>-34859</v>
          </cell>
          <cell r="L852">
            <v>0</v>
          </cell>
          <cell r="M852">
            <v>0</v>
          </cell>
          <cell r="N852">
            <v>0</v>
          </cell>
          <cell r="P852">
            <v>-179377</v>
          </cell>
        </row>
        <row r="853">
          <cell r="C853">
            <v>11662</v>
          </cell>
          <cell r="D853">
            <v>17873</v>
          </cell>
          <cell r="E853">
            <v>19186</v>
          </cell>
          <cell r="F853">
            <v>25173</v>
          </cell>
          <cell r="G853">
            <v>39599</v>
          </cell>
          <cell r="H853">
            <v>38897.25</v>
          </cell>
          <cell r="I853">
            <v>56206.75</v>
          </cell>
          <cell r="J853">
            <v>38805</v>
          </cell>
          <cell r="K853">
            <v>43293</v>
          </cell>
          <cell r="L853">
            <v>0</v>
          </cell>
          <cell r="M853">
            <v>0</v>
          </cell>
          <cell r="N853">
            <v>0</v>
          </cell>
          <cell r="P853">
            <v>290695</v>
          </cell>
        </row>
        <row r="854">
          <cell r="C854">
            <v>-1150</v>
          </cell>
          <cell r="D854">
            <v>-654</v>
          </cell>
          <cell r="E854">
            <v>-1919</v>
          </cell>
          <cell r="F854">
            <v>-1933</v>
          </cell>
          <cell r="G854">
            <v>-3228</v>
          </cell>
          <cell r="H854">
            <v>-3410</v>
          </cell>
          <cell r="I854">
            <v>-5939</v>
          </cell>
          <cell r="J854">
            <v>-7605</v>
          </cell>
          <cell r="K854">
            <v>-6180</v>
          </cell>
          <cell r="L854">
            <v>0</v>
          </cell>
          <cell r="M854">
            <v>0</v>
          </cell>
          <cell r="N854">
            <v>0</v>
          </cell>
          <cell r="P854">
            <v>-32018</v>
          </cell>
        </row>
        <row r="855">
          <cell r="C855">
            <v>-43.108999999999924</v>
          </cell>
          <cell r="D855">
            <v>354.10899999999998</v>
          </cell>
          <cell r="E855">
            <v>577</v>
          </cell>
          <cell r="F855">
            <v>500</v>
          </cell>
          <cell r="G855">
            <v>736</v>
          </cell>
          <cell r="H855">
            <v>1397</v>
          </cell>
          <cell r="I855">
            <v>2731</v>
          </cell>
          <cell r="J855">
            <v>-30</v>
          </cell>
          <cell r="K855">
            <v>431</v>
          </cell>
          <cell r="L855">
            <v>0</v>
          </cell>
          <cell r="M855">
            <v>0</v>
          </cell>
          <cell r="N855">
            <v>0</v>
          </cell>
          <cell r="P855">
            <v>6653</v>
          </cell>
        </row>
        <row r="856">
          <cell r="C856">
            <v>-126</v>
          </cell>
          <cell r="D856">
            <v>331</v>
          </cell>
          <cell r="E856">
            <v>357</v>
          </cell>
          <cell r="F856">
            <v>182</v>
          </cell>
          <cell r="G856">
            <v>-264</v>
          </cell>
          <cell r="H856">
            <v>511</v>
          </cell>
          <cell r="I856">
            <v>-625</v>
          </cell>
          <cell r="J856">
            <v>1741</v>
          </cell>
          <cell r="K856">
            <v>1304</v>
          </cell>
          <cell r="L856">
            <v>0</v>
          </cell>
          <cell r="M856">
            <v>0</v>
          </cell>
          <cell r="N856">
            <v>0</v>
          </cell>
          <cell r="P856">
            <v>3411</v>
          </cell>
        </row>
        <row r="857">
          <cell r="C857">
            <v>-10301</v>
          </cell>
          <cell r="D857">
            <v>-11495</v>
          </cell>
          <cell r="E857">
            <v>-10458</v>
          </cell>
          <cell r="F857">
            <v>-11502</v>
          </cell>
          <cell r="G857">
            <v>-14975</v>
          </cell>
          <cell r="H857">
            <v>-18015</v>
          </cell>
          <cell r="I857">
            <v>-19093</v>
          </cell>
          <cell r="J857">
            <v>-19760</v>
          </cell>
          <cell r="K857">
            <v>-20978</v>
          </cell>
          <cell r="L857">
            <v>0</v>
          </cell>
          <cell r="M857">
            <v>0</v>
          </cell>
          <cell r="N857">
            <v>0</v>
          </cell>
          <cell r="P857">
            <v>-136577</v>
          </cell>
        </row>
        <row r="858">
          <cell r="C858">
            <v>2131</v>
          </cell>
          <cell r="D858">
            <v>3787</v>
          </cell>
          <cell r="E858">
            <v>4030</v>
          </cell>
          <cell r="F858">
            <v>6418</v>
          </cell>
          <cell r="G858">
            <v>6859</v>
          </cell>
          <cell r="H858">
            <v>9702</v>
          </cell>
          <cell r="I858">
            <v>5313</v>
          </cell>
          <cell r="J858">
            <v>7582</v>
          </cell>
          <cell r="K858">
            <v>7529</v>
          </cell>
          <cell r="L858">
            <v>0</v>
          </cell>
          <cell r="M858">
            <v>0</v>
          </cell>
          <cell r="N858">
            <v>0</v>
          </cell>
          <cell r="P858">
            <v>53351</v>
          </cell>
        </row>
        <row r="859">
          <cell r="C859">
            <v>-3505</v>
          </cell>
          <cell r="D859">
            <v>-3650</v>
          </cell>
          <cell r="E859">
            <v>-4996</v>
          </cell>
          <cell r="F859">
            <v>-4286</v>
          </cell>
          <cell r="G859">
            <v>-1658</v>
          </cell>
          <cell r="H859">
            <v>-3309</v>
          </cell>
          <cell r="I859">
            <v>-6988</v>
          </cell>
          <cell r="J859">
            <v>-5503</v>
          </cell>
          <cell r="K859">
            <v>612</v>
          </cell>
          <cell r="L859">
            <v>0</v>
          </cell>
          <cell r="M859">
            <v>0</v>
          </cell>
          <cell r="N859">
            <v>0</v>
          </cell>
          <cell r="P859">
            <v>-33283</v>
          </cell>
        </row>
        <row r="860">
          <cell r="C860">
            <v>-1626</v>
          </cell>
          <cell r="D860">
            <v>-1430</v>
          </cell>
          <cell r="E860">
            <v>-1699</v>
          </cell>
          <cell r="F860">
            <v>-1519</v>
          </cell>
          <cell r="G860">
            <v>-2083</v>
          </cell>
          <cell r="H860">
            <v>-2277</v>
          </cell>
          <cell r="I860">
            <v>-2044</v>
          </cell>
          <cell r="J860">
            <v>-2014</v>
          </cell>
          <cell r="K860">
            <v>-1723</v>
          </cell>
          <cell r="L860">
            <v>0</v>
          </cell>
          <cell r="M860">
            <v>0</v>
          </cell>
          <cell r="N860">
            <v>0</v>
          </cell>
          <cell r="P860">
            <v>-16415</v>
          </cell>
        </row>
        <row r="861">
          <cell r="C861">
            <v>-3714</v>
          </cell>
          <cell r="D861">
            <v>-3577</v>
          </cell>
          <cell r="E861">
            <v>-3898</v>
          </cell>
          <cell r="F861">
            <v>-3837</v>
          </cell>
          <cell r="G861">
            <v>-4572</v>
          </cell>
          <cell r="H861">
            <v>-5895</v>
          </cell>
          <cell r="I861">
            <v>-5570</v>
          </cell>
          <cell r="J861">
            <v>-5679</v>
          </cell>
          <cell r="K861">
            <v>-4551</v>
          </cell>
          <cell r="L861">
            <v>0</v>
          </cell>
          <cell r="M861">
            <v>0</v>
          </cell>
          <cell r="N861">
            <v>0</v>
          </cell>
          <cell r="P861">
            <v>-41293</v>
          </cell>
        </row>
        <row r="862">
          <cell r="C862">
            <v>-1449</v>
          </cell>
          <cell r="D862">
            <v>-1603</v>
          </cell>
          <cell r="E862">
            <v>-1613</v>
          </cell>
          <cell r="F862">
            <v>-1617</v>
          </cell>
          <cell r="G862">
            <v>-1957</v>
          </cell>
          <cell r="H862">
            <v>-1976</v>
          </cell>
          <cell r="I862">
            <v>-2000</v>
          </cell>
          <cell r="J862">
            <v>-2114</v>
          </cell>
          <cell r="K862">
            <v>-1804</v>
          </cell>
          <cell r="L862">
            <v>0</v>
          </cell>
          <cell r="M862">
            <v>0</v>
          </cell>
          <cell r="N862">
            <v>0</v>
          </cell>
          <cell r="P862">
            <v>-16133</v>
          </cell>
        </row>
        <row r="863">
          <cell r="C863">
            <v>-796</v>
          </cell>
          <cell r="D863">
            <v>-790</v>
          </cell>
          <cell r="E863">
            <v>-884</v>
          </cell>
          <cell r="F863">
            <v>-964</v>
          </cell>
          <cell r="G863">
            <v>-1075</v>
          </cell>
          <cell r="H863">
            <v>-1084</v>
          </cell>
          <cell r="I863">
            <v>-937</v>
          </cell>
          <cell r="J863">
            <v>-888</v>
          </cell>
          <cell r="K863">
            <v>-988</v>
          </cell>
          <cell r="L863">
            <v>0</v>
          </cell>
          <cell r="M863">
            <v>0</v>
          </cell>
          <cell r="N863">
            <v>0</v>
          </cell>
          <cell r="P863">
            <v>-8406</v>
          </cell>
        </row>
        <row r="864">
          <cell r="C864">
            <v>-1328</v>
          </cell>
          <cell r="D864">
            <v>-1560</v>
          </cell>
          <cell r="E864">
            <v>-1277</v>
          </cell>
          <cell r="F864">
            <v>-1191</v>
          </cell>
          <cell r="G864">
            <v>-1939</v>
          </cell>
          <cell r="H864">
            <v>-2211</v>
          </cell>
          <cell r="I864">
            <v>-1977</v>
          </cell>
          <cell r="J864">
            <v>-1895</v>
          </cell>
          <cell r="K864">
            <v>-1902</v>
          </cell>
          <cell r="L864">
            <v>0</v>
          </cell>
          <cell r="M864">
            <v>0</v>
          </cell>
          <cell r="N864">
            <v>0</v>
          </cell>
          <cell r="P864">
            <v>-15280</v>
          </cell>
        </row>
        <row r="865">
          <cell r="C865">
            <v>-134</v>
          </cell>
          <cell r="D865">
            <v>-192</v>
          </cell>
          <cell r="E865">
            <v>-216</v>
          </cell>
          <cell r="F865">
            <v>-152</v>
          </cell>
          <cell r="G865">
            <v>-204</v>
          </cell>
          <cell r="H865">
            <v>-305</v>
          </cell>
          <cell r="I865">
            <v>-199</v>
          </cell>
          <cell r="J865">
            <v>-14</v>
          </cell>
          <cell r="K865">
            <v>-209</v>
          </cell>
          <cell r="L865">
            <v>0</v>
          </cell>
          <cell r="M865">
            <v>0</v>
          </cell>
          <cell r="N865">
            <v>0</v>
          </cell>
          <cell r="P865">
            <v>-1625</v>
          </cell>
        </row>
        <row r="866">
          <cell r="C866">
            <v>-8151</v>
          </cell>
          <cell r="D866">
            <v>-11814</v>
          </cell>
          <cell r="E866">
            <v>-14875</v>
          </cell>
          <cell r="F866">
            <v>-15204</v>
          </cell>
          <cell r="G866">
            <v>-15648</v>
          </cell>
          <cell r="H866">
            <v>-11876</v>
          </cell>
          <cell r="I866">
            <v>-15314</v>
          </cell>
          <cell r="J866">
            <v>-11208</v>
          </cell>
          <cell r="K866">
            <v>-14535</v>
          </cell>
          <cell r="L866">
            <v>0</v>
          </cell>
          <cell r="M866">
            <v>0</v>
          </cell>
          <cell r="N866">
            <v>0</v>
          </cell>
          <cell r="P866">
            <v>-118625</v>
          </cell>
        </row>
        <row r="867">
          <cell r="C867">
            <v>-8113</v>
          </cell>
          <cell r="D867">
            <v>-8681</v>
          </cell>
          <cell r="E867">
            <v>-9296</v>
          </cell>
          <cell r="F867">
            <v>-7843</v>
          </cell>
          <cell r="G867">
            <v>-9190</v>
          </cell>
          <cell r="H867">
            <v>-7960</v>
          </cell>
          <cell r="I867">
            <v>-8640</v>
          </cell>
          <cell r="J867">
            <v>-8423</v>
          </cell>
          <cell r="K867">
            <v>-9340</v>
          </cell>
          <cell r="L867">
            <v>0</v>
          </cell>
          <cell r="M867">
            <v>0</v>
          </cell>
          <cell r="N867">
            <v>0</v>
          </cell>
          <cell r="P867">
            <v>-77486</v>
          </cell>
        </row>
        <row r="868">
          <cell r="C868">
            <v>-538</v>
          </cell>
          <cell r="D868">
            <v>-897</v>
          </cell>
          <cell r="E868">
            <v>-938</v>
          </cell>
          <cell r="F868">
            <v>-624</v>
          </cell>
          <cell r="G868">
            <v>-1110</v>
          </cell>
          <cell r="H868">
            <v>-2654</v>
          </cell>
          <cell r="I868">
            <v>-360</v>
          </cell>
          <cell r="J868">
            <v>-1632</v>
          </cell>
          <cell r="K868">
            <v>-3313</v>
          </cell>
          <cell r="L868">
            <v>0</v>
          </cell>
          <cell r="M868">
            <v>0</v>
          </cell>
          <cell r="N868">
            <v>0</v>
          </cell>
          <cell r="P868">
            <v>-12066</v>
          </cell>
        </row>
        <row r="869">
          <cell r="C869">
            <v>-2415</v>
          </cell>
          <cell r="D869">
            <v>-2670</v>
          </cell>
          <cell r="E869">
            <v>-4024</v>
          </cell>
          <cell r="F869">
            <v>-3610</v>
          </cell>
          <cell r="G869">
            <v>-3750</v>
          </cell>
          <cell r="H869">
            <v>-2811</v>
          </cell>
          <cell r="I869">
            <v>-3993</v>
          </cell>
          <cell r="J869">
            <v>-2051</v>
          </cell>
          <cell r="K869">
            <v>-2794</v>
          </cell>
          <cell r="L869">
            <v>0</v>
          </cell>
          <cell r="M869">
            <v>0</v>
          </cell>
          <cell r="N869">
            <v>0</v>
          </cell>
          <cell r="P869">
            <v>-28118</v>
          </cell>
        </row>
        <row r="870">
          <cell r="C870">
            <v>-56164.108999999997</v>
          </cell>
          <cell r="D870">
            <v>-46232.891000000003</v>
          </cell>
          <cell r="E870">
            <v>-36842</v>
          </cell>
          <cell r="F870">
            <v>-35355</v>
          </cell>
          <cell r="G870">
            <v>-27952</v>
          </cell>
          <cell r="H870">
            <v>27580.25</v>
          </cell>
          <cell r="I870">
            <v>45917.75</v>
          </cell>
          <cell r="J870">
            <v>26668</v>
          </cell>
          <cell r="K870">
            <v>-58713</v>
          </cell>
          <cell r="L870">
            <v>0</v>
          </cell>
          <cell r="M870">
            <v>0</v>
          </cell>
          <cell r="N870">
            <v>0</v>
          </cell>
          <cell r="P870">
            <v>-161093</v>
          </cell>
        </row>
        <row r="873">
          <cell r="C873">
            <v>0</v>
          </cell>
          <cell r="D873">
            <v>0</v>
          </cell>
          <cell r="E873">
            <v>0</v>
          </cell>
          <cell r="F873">
            <v>0</v>
          </cell>
          <cell r="G873">
            <v>0</v>
          </cell>
          <cell r="H873">
            <v>0</v>
          </cell>
          <cell r="I873">
            <v>0</v>
          </cell>
          <cell r="J873">
            <v>0</v>
          </cell>
          <cell r="K873">
            <v>0</v>
          </cell>
          <cell r="L873">
            <v>0</v>
          </cell>
          <cell r="M873">
            <v>0</v>
          </cell>
          <cell r="N873">
            <v>0</v>
          </cell>
          <cell r="P873">
            <v>0</v>
          </cell>
        </row>
        <row r="874">
          <cell r="C874">
            <v>0</v>
          </cell>
          <cell r="D874">
            <v>0</v>
          </cell>
          <cell r="E874">
            <v>0</v>
          </cell>
          <cell r="F874">
            <v>0</v>
          </cell>
          <cell r="G874">
            <v>0</v>
          </cell>
          <cell r="H874">
            <v>0</v>
          </cell>
          <cell r="I874">
            <v>0</v>
          </cell>
          <cell r="J874">
            <v>0</v>
          </cell>
          <cell r="K874">
            <v>0</v>
          </cell>
          <cell r="L874">
            <v>0</v>
          </cell>
          <cell r="M874">
            <v>0</v>
          </cell>
          <cell r="N874">
            <v>0</v>
          </cell>
          <cell r="P874">
            <v>0</v>
          </cell>
        </row>
        <row r="875">
          <cell r="C875">
            <v>0</v>
          </cell>
          <cell r="D875">
            <v>0</v>
          </cell>
          <cell r="E875">
            <v>0</v>
          </cell>
          <cell r="F875">
            <v>0</v>
          </cell>
          <cell r="G875">
            <v>0</v>
          </cell>
          <cell r="H875">
            <v>0</v>
          </cell>
          <cell r="I875">
            <v>0</v>
          </cell>
          <cell r="J875">
            <v>0</v>
          </cell>
          <cell r="K875">
            <v>0</v>
          </cell>
          <cell r="L875">
            <v>0</v>
          </cell>
          <cell r="M875">
            <v>0</v>
          </cell>
          <cell r="N875">
            <v>0</v>
          </cell>
          <cell r="P875">
            <v>0</v>
          </cell>
        </row>
        <row r="876">
          <cell r="C876">
            <v>0</v>
          </cell>
          <cell r="D876">
            <v>0</v>
          </cell>
          <cell r="E876">
            <v>0</v>
          </cell>
          <cell r="F876">
            <v>0</v>
          </cell>
          <cell r="G876">
            <v>0</v>
          </cell>
          <cell r="H876">
            <v>0</v>
          </cell>
          <cell r="I876">
            <v>0</v>
          </cell>
          <cell r="J876">
            <v>0</v>
          </cell>
          <cell r="K876">
            <v>0</v>
          </cell>
          <cell r="L876">
            <v>0</v>
          </cell>
          <cell r="M876">
            <v>0</v>
          </cell>
          <cell r="N876">
            <v>0</v>
          </cell>
          <cell r="P876">
            <v>0</v>
          </cell>
        </row>
        <row r="877">
          <cell r="C877">
            <v>0</v>
          </cell>
          <cell r="D877">
            <v>0</v>
          </cell>
          <cell r="E877">
            <v>0</v>
          </cell>
          <cell r="F877">
            <v>0</v>
          </cell>
          <cell r="G877">
            <v>0</v>
          </cell>
          <cell r="H877">
            <v>0</v>
          </cell>
          <cell r="I877">
            <v>0</v>
          </cell>
          <cell r="J877">
            <v>0</v>
          </cell>
          <cell r="K877">
            <v>0</v>
          </cell>
          <cell r="L877">
            <v>0</v>
          </cell>
          <cell r="M877">
            <v>0</v>
          </cell>
          <cell r="N877">
            <v>0</v>
          </cell>
          <cell r="P877">
            <v>0</v>
          </cell>
        </row>
        <row r="878">
          <cell r="C878">
            <v>0</v>
          </cell>
          <cell r="D878">
            <v>0</v>
          </cell>
          <cell r="E878">
            <v>0</v>
          </cell>
          <cell r="F878">
            <v>0</v>
          </cell>
          <cell r="G878">
            <v>0</v>
          </cell>
          <cell r="H878">
            <v>0</v>
          </cell>
          <cell r="I878">
            <v>0</v>
          </cell>
          <cell r="J878">
            <v>0</v>
          </cell>
          <cell r="K878">
            <v>0</v>
          </cell>
          <cell r="L878">
            <v>0</v>
          </cell>
          <cell r="M878">
            <v>0</v>
          </cell>
          <cell r="N878">
            <v>0</v>
          </cell>
          <cell r="P878">
            <v>0</v>
          </cell>
        </row>
        <row r="879">
          <cell r="C879">
            <v>0</v>
          </cell>
          <cell r="D879">
            <v>0</v>
          </cell>
          <cell r="E879">
            <v>0</v>
          </cell>
          <cell r="F879">
            <v>0</v>
          </cell>
          <cell r="G879">
            <v>0</v>
          </cell>
          <cell r="H879">
            <v>0</v>
          </cell>
          <cell r="I879">
            <v>0</v>
          </cell>
          <cell r="J879">
            <v>0</v>
          </cell>
          <cell r="K879">
            <v>0</v>
          </cell>
          <cell r="L879">
            <v>0</v>
          </cell>
          <cell r="M879">
            <v>0</v>
          </cell>
          <cell r="N879">
            <v>0</v>
          </cell>
          <cell r="P879">
            <v>0</v>
          </cell>
        </row>
        <row r="880">
          <cell r="C880">
            <v>0</v>
          </cell>
          <cell r="D880">
            <v>0</v>
          </cell>
          <cell r="E880">
            <v>0</v>
          </cell>
          <cell r="F880">
            <v>0</v>
          </cell>
          <cell r="G880">
            <v>0</v>
          </cell>
          <cell r="H880">
            <v>0</v>
          </cell>
          <cell r="I880">
            <v>0</v>
          </cell>
          <cell r="J880">
            <v>0</v>
          </cell>
          <cell r="K880">
            <v>0</v>
          </cell>
          <cell r="L880">
            <v>0</v>
          </cell>
          <cell r="M880">
            <v>0</v>
          </cell>
          <cell r="N880">
            <v>0</v>
          </cell>
          <cell r="P880">
            <v>0</v>
          </cell>
        </row>
        <row r="881">
          <cell r="C881">
            <v>0</v>
          </cell>
          <cell r="D881">
            <v>0</v>
          </cell>
          <cell r="E881">
            <v>0</v>
          </cell>
          <cell r="F881">
            <v>0</v>
          </cell>
          <cell r="G881">
            <v>0</v>
          </cell>
          <cell r="H881">
            <v>0</v>
          </cell>
          <cell r="I881">
            <v>0</v>
          </cell>
          <cell r="J881">
            <v>0</v>
          </cell>
          <cell r="K881">
            <v>0</v>
          </cell>
          <cell r="L881">
            <v>0</v>
          </cell>
          <cell r="M881">
            <v>0</v>
          </cell>
          <cell r="N881">
            <v>0</v>
          </cell>
          <cell r="P881">
            <v>0</v>
          </cell>
        </row>
        <row r="882">
          <cell r="C882">
            <v>0</v>
          </cell>
          <cell r="D882">
            <v>0</v>
          </cell>
          <cell r="E882">
            <v>0</v>
          </cell>
          <cell r="F882">
            <v>0</v>
          </cell>
          <cell r="G882">
            <v>0</v>
          </cell>
          <cell r="H882">
            <v>0</v>
          </cell>
          <cell r="I882">
            <v>0</v>
          </cell>
          <cell r="J882">
            <v>0</v>
          </cell>
          <cell r="K882">
            <v>0</v>
          </cell>
          <cell r="L882">
            <v>0</v>
          </cell>
          <cell r="M882">
            <v>0</v>
          </cell>
          <cell r="N882">
            <v>0</v>
          </cell>
          <cell r="P882">
            <v>0</v>
          </cell>
        </row>
        <row r="883">
          <cell r="C883">
            <v>0</v>
          </cell>
          <cell r="D883">
            <v>0</v>
          </cell>
          <cell r="E883">
            <v>0</v>
          </cell>
          <cell r="F883">
            <v>0</v>
          </cell>
          <cell r="G883">
            <v>0</v>
          </cell>
          <cell r="H883">
            <v>0</v>
          </cell>
          <cell r="I883">
            <v>0</v>
          </cell>
          <cell r="J883">
            <v>0</v>
          </cell>
          <cell r="K883">
            <v>0</v>
          </cell>
          <cell r="L883">
            <v>0</v>
          </cell>
          <cell r="M883">
            <v>0</v>
          </cell>
          <cell r="N883">
            <v>0</v>
          </cell>
          <cell r="P883">
            <v>0</v>
          </cell>
        </row>
        <row r="884">
          <cell r="C884">
            <v>0</v>
          </cell>
          <cell r="D884">
            <v>0</v>
          </cell>
          <cell r="E884">
            <v>0</v>
          </cell>
          <cell r="F884">
            <v>0</v>
          </cell>
          <cell r="G884">
            <v>0</v>
          </cell>
          <cell r="H884">
            <v>0</v>
          </cell>
          <cell r="I884">
            <v>0</v>
          </cell>
          <cell r="J884">
            <v>0</v>
          </cell>
          <cell r="K884">
            <v>0</v>
          </cell>
          <cell r="L884">
            <v>0</v>
          </cell>
          <cell r="M884">
            <v>0</v>
          </cell>
          <cell r="N884">
            <v>0</v>
          </cell>
          <cell r="P884">
            <v>0</v>
          </cell>
        </row>
        <row r="885">
          <cell r="C885">
            <v>0</v>
          </cell>
          <cell r="D885">
            <v>0</v>
          </cell>
          <cell r="E885">
            <v>0</v>
          </cell>
          <cell r="F885">
            <v>0</v>
          </cell>
          <cell r="G885">
            <v>0</v>
          </cell>
          <cell r="H885">
            <v>0</v>
          </cell>
          <cell r="I885">
            <v>0</v>
          </cell>
          <cell r="J885">
            <v>0</v>
          </cell>
          <cell r="K885">
            <v>0</v>
          </cell>
          <cell r="L885">
            <v>0</v>
          </cell>
          <cell r="M885">
            <v>0</v>
          </cell>
          <cell r="N885">
            <v>0</v>
          </cell>
          <cell r="P885">
            <v>0</v>
          </cell>
        </row>
        <row r="886">
          <cell r="C886">
            <v>0</v>
          </cell>
          <cell r="D886">
            <v>0</v>
          </cell>
          <cell r="E886">
            <v>0</v>
          </cell>
          <cell r="F886">
            <v>0</v>
          </cell>
          <cell r="G886">
            <v>0</v>
          </cell>
          <cell r="H886">
            <v>0</v>
          </cell>
          <cell r="I886">
            <v>0</v>
          </cell>
          <cell r="J886">
            <v>0</v>
          </cell>
          <cell r="K886">
            <v>0</v>
          </cell>
          <cell r="L886">
            <v>0</v>
          </cell>
          <cell r="M886">
            <v>0</v>
          </cell>
          <cell r="N886">
            <v>0</v>
          </cell>
          <cell r="P886">
            <v>0</v>
          </cell>
        </row>
        <row r="887">
          <cell r="C887">
            <v>0</v>
          </cell>
          <cell r="D887">
            <v>0</v>
          </cell>
          <cell r="E887">
            <v>0</v>
          </cell>
          <cell r="F887">
            <v>0</v>
          </cell>
          <cell r="G887">
            <v>0</v>
          </cell>
          <cell r="H887">
            <v>0</v>
          </cell>
          <cell r="I887">
            <v>0</v>
          </cell>
          <cell r="J887">
            <v>0</v>
          </cell>
          <cell r="K887">
            <v>0</v>
          </cell>
          <cell r="L887">
            <v>0</v>
          </cell>
          <cell r="M887">
            <v>0</v>
          </cell>
          <cell r="N887">
            <v>0</v>
          </cell>
          <cell r="P887">
            <v>0</v>
          </cell>
        </row>
        <row r="888">
          <cell r="C888">
            <v>0</v>
          </cell>
          <cell r="D888">
            <v>0</v>
          </cell>
          <cell r="E888">
            <v>0</v>
          </cell>
          <cell r="F888">
            <v>0</v>
          </cell>
          <cell r="G888">
            <v>0</v>
          </cell>
          <cell r="H888">
            <v>0</v>
          </cell>
          <cell r="I888">
            <v>0</v>
          </cell>
          <cell r="J888">
            <v>0</v>
          </cell>
          <cell r="K888">
            <v>0</v>
          </cell>
          <cell r="L888">
            <v>0</v>
          </cell>
          <cell r="M888">
            <v>0</v>
          </cell>
          <cell r="N888">
            <v>0</v>
          </cell>
          <cell r="P888">
            <v>0</v>
          </cell>
        </row>
        <row r="889">
          <cell r="C889">
            <v>0</v>
          </cell>
          <cell r="D889">
            <v>0</v>
          </cell>
          <cell r="E889">
            <v>0</v>
          </cell>
          <cell r="F889">
            <v>0</v>
          </cell>
          <cell r="G889">
            <v>0</v>
          </cell>
          <cell r="H889">
            <v>0</v>
          </cell>
          <cell r="I889">
            <v>0</v>
          </cell>
          <cell r="J889">
            <v>0</v>
          </cell>
          <cell r="K889">
            <v>0</v>
          </cell>
          <cell r="L889">
            <v>0</v>
          </cell>
          <cell r="M889">
            <v>0</v>
          </cell>
          <cell r="N889">
            <v>0</v>
          </cell>
          <cell r="P889">
            <v>0</v>
          </cell>
        </row>
        <row r="890">
          <cell r="C890">
            <v>0</v>
          </cell>
          <cell r="D890">
            <v>0</v>
          </cell>
          <cell r="E890">
            <v>0</v>
          </cell>
          <cell r="F890">
            <v>0</v>
          </cell>
          <cell r="G890">
            <v>0</v>
          </cell>
          <cell r="H890">
            <v>0</v>
          </cell>
          <cell r="I890">
            <v>0</v>
          </cell>
          <cell r="J890">
            <v>0</v>
          </cell>
          <cell r="K890">
            <v>0</v>
          </cell>
          <cell r="L890">
            <v>0</v>
          </cell>
          <cell r="M890">
            <v>0</v>
          </cell>
          <cell r="N890">
            <v>0</v>
          </cell>
          <cell r="P890">
            <v>0</v>
          </cell>
        </row>
        <row r="891">
          <cell r="C891">
            <v>0</v>
          </cell>
          <cell r="D891">
            <v>0</v>
          </cell>
          <cell r="E891">
            <v>0</v>
          </cell>
          <cell r="F891">
            <v>0</v>
          </cell>
          <cell r="G891">
            <v>0</v>
          </cell>
          <cell r="H891">
            <v>0</v>
          </cell>
          <cell r="I891">
            <v>0</v>
          </cell>
          <cell r="J891">
            <v>0</v>
          </cell>
          <cell r="K891">
            <v>0</v>
          </cell>
          <cell r="L891">
            <v>0</v>
          </cell>
          <cell r="M891">
            <v>0</v>
          </cell>
          <cell r="N891">
            <v>0</v>
          </cell>
          <cell r="P891">
            <v>0</v>
          </cell>
        </row>
        <row r="892">
          <cell r="C892">
            <v>0</v>
          </cell>
          <cell r="D892">
            <v>0</v>
          </cell>
          <cell r="E892">
            <v>0</v>
          </cell>
          <cell r="F892">
            <v>0</v>
          </cell>
          <cell r="G892">
            <v>0</v>
          </cell>
          <cell r="H892">
            <v>0</v>
          </cell>
          <cell r="I892">
            <v>0</v>
          </cell>
          <cell r="J892">
            <v>0</v>
          </cell>
          <cell r="K892">
            <v>0</v>
          </cell>
          <cell r="L892">
            <v>0</v>
          </cell>
          <cell r="M892">
            <v>0</v>
          </cell>
          <cell r="N892">
            <v>0</v>
          </cell>
          <cell r="P892">
            <v>0</v>
          </cell>
        </row>
        <row r="893">
          <cell r="C893">
            <v>0</v>
          </cell>
          <cell r="D893">
            <v>0</v>
          </cell>
          <cell r="E893">
            <v>0</v>
          </cell>
          <cell r="F893">
            <v>0</v>
          </cell>
          <cell r="G893">
            <v>0</v>
          </cell>
          <cell r="H893">
            <v>0</v>
          </cell>
          <cell r="I893">
            <v>0</v>
          </cell>
          <cell r="J893">
            <v>0</v>
          </cell>
          <cell r="K893">
            <v>0</v>
          </cell>
          <cell r="L893">
            <v>0</v>
          </cell>
          <cell r="M893">
            <v>0</v>
          </cell>
          <cell r="N893">
            <v>0</v>
          </cell>
          <cell r="P893">
            <v>0</v>
          </cell>
        </row>
        <row r="894">
          <cell r="C894">
            <v>0</v>
          </cell>
          <cell r="D894">
            <v>0</v>
          </cell>
          <cell r="E894">
            <v>0</v>
          </cell>
          <cell r="F894">
            <v>0</v>
          </cell>
          <cell r="G894">
            <v>0</v>
          </cell>
          <cell r="H894">
            <v>0</v>
          </cell>
          <cell r="I894">
            <v>0</v>
          </cell>
          <cell r="J894">
            <v>0</v>
          </cell>
          <cell r="K894">
            <v>0</v>
          </cell>
          <cell r="L894">
            <v>0</v>
          </cell>
          <cell r="M894">
            <v>0</v>
          </cell>
          <cell r="N894">
            <v>0</v>
          </cell>
          <cell r="P894">
            <v>0</v>
          </cell>
        </row>
        <row r="895">
          <cell r="C895">
            <v>-986</v>
          </cell>
          <cell r="D895">
            <v>-1089</v>
          </cell>
          <cell r="E895">
            <v>383</v>
          </cell>
          <cell r="F895">
            <v>397</v>
          </cell>
          <cell r="G895">
            <v>187</v>
          </cell>
          <cell r="H895">
            <v>-935</v>
          </cell>
          <cell r="I895">
            <v>966</v>
          </cell>
          <cell r="J895">
            <v>1979</v>
          </cell>
          <cell r="K895">
            <v>2401</v>
          </cell>
          <cell r="L895">
            <v>0</v>
          </cell>
          <cell r="M895">
            <v>0</v>
          </cell>
          <cell r="N895">
            <v>0</v>
          </cell>
          <cell r="P895">
            <v>3303</v>
          </cell>
        </row>
        <row r="896">
          <cell r="C896">
            <v>0</v>
          </cell>
          <cell r="D896">
            <v>0</v>
          </cell>
          <cell r="E896">
            <v>0</v>
          </cell>
          <cell r="F896">
            <v>0</v>
          </cell>
          <cell r="G896">
            <v>0</v>
          </cell>
          <cell r="H896">
            <v>0</v>
          </cell>
          <cell r="I896">
            <v>0</v>
          </cell>
          <cell r="J896">
            <v>0</v>
          </cell>
          <cell r="K896">
            <v>0</v>
          </cell>
          <cell r="L896">
            <v>0</v>
          </cell>
          <cell r="M896">
            <v>0</v>
          </cell>
          <cell r="N896">
            <v>0</v>
          </cell>
          <cell r="P896">
            <v>0</v>
          </cell>
        </row>
        <row r="897">
          <cell r="C897">
            <v>0</v>
          </cell>
          <cell r="D897">
            <v>0</v>
          </cell>
          <cell r="E897">
            <v>0</v>
          </cell>
          <cell r="F897">
            <v>0</v>
          </cell>
          <cell r="G897">
            <v>0</v>
          </cell>
          <cell r="H897">
            <v>0</v>
          </cell>
          <cell r="I897">
            <v>0</v>
          </cell>
          <cell r="J897">
            <v>0</v>
          </cell>
          <cell r="K897">
            <v>0</v>
          </cell>
          <cell r="L897">
            <v>0</v>
          </cell>
          <cell r="M897">
            <v>0</v>
          </cell>
          <cell r="N897">
            <v>0</v>
          </cell>
          <cell r="P897">
            <v>0</v>
          </cell>
        </row>
        <row r="898">
          <cell r="B898" t="str">
            <v>Vaxtatekjur</v>
          </cell>
          <cell r="C898">
            <v>-986</v>
          </cell>
          <cell r="D898">
            <v>-1089</v>
          </cell>
          <cell r="E898">
            <v>383</v>
          </cell>
          <cell r="F898">
            <v>397</v>
          </cell>
          <cell r="G898">
            <v>187</v>
          </cell>
          <cell r="H898">
            <v>-935</v>
          </cell>
          <cell r="I898">
            <v>966</v>
          </cell>
          <cell r="J898">
            <v>1979</v>
          </cell>
          <cell r="K898">
            <v>2401</v>
          </cell>
          <cell r="L898">
            <v>0</v>
          </cell>
          <cell r="M898">
            <v>0</v>
          </cell>
          <cell r="N898">
            <v>0</v>
          </cell>
          <cell r="P898">
            <v>3303</v>
          </cell>
        </row>
        <row r="899">
          <cell r="C899">
            <v>0</v>
          </cell>
          <cell r="D899">
            <v>0</v>
          </cell>
          <cell r="E899">
            <v>0</v>
          </cell>
          <cell r="F899">
            <v>0</v>
          </cell>
          <cell r="G899">
            <v>0</v>
          </cell>
          <cell r="H899">
            <v>0</v>
          </cell>
          <cell r="I899">
            <v>0</v>
          </cell>
          <cell r="J899">
            <v>0</v>
          </cell>
          <cell r="K899">
            <v>0</v>
          </cell>
          <cell r="L899">
            <v>0</v>
          </cell>
          <cell r="M899">
            <v>0</v>
          </cell>
          <cell r="N899">
            <v>0</v>
          </cell>
          <cell r="P899">
            <v>0</v>
          </cell>
        </row>
        <row r="900">
          <cell r="C900">
            <v>0</v>
          </cell>
          <cell r="D900">
            <v>0</v>
          </cell>
          <cell r="E900">
            <v>0</v>
          </cell>
          <cell r="F900">
            <v>0</v>
          </cell>
          <cell r="G900">
            <v>0</v>
          </cell>
          <cell r="H900">
            <v>0</v>
          </cell>
          <cell r="I900">
            <v>0</v>
          </cell>
          <cell r="J900">
            <v>0</v>
          </cell>
          <cell r="K900">
            <v>0</v>
          </cell>
          <cell r="L900">
            <v>0</v>
          </cell>
          <cell r="M900">
            <v>0</v>
          </cell>
          <cell r="N900">
            <v>0</v>
          </cell>
          <cell r="P900">
            <v>0</v>
          </cell>
        </row>
        <row r="901">
          <cell r="C901">
            <v>0</v>
          </cell>
          <cell r="D901">
            <v>0</v>
          </cell>
          <cell r="E901">
            <v>0</v>
          </cell>
          <cell r="F901">
            <v>0</v>
          </cell>
          <cell r="G901">
            <v>0</v>
          </cell>
          <cell r="H901">
            <v>0</v>
          </cell>
          <cell r="I901">
            <v>0</v>
          </cell>
          <cell r="J901">
            <v>0</v>
          </cell>
          <cell r="K901">
            <v>0</v>
          </cell>
          <cell r="L901">
            <v>0</v>
          </cell>
          <cell r="M901">
            <v>0</v>
          </cell>
          <cell r="N901">
            <v>0</v>
          </cell>
          <cell r="P901">
            <v>0</v>
          </cell>
        </row>
        <row r="902">
          <cell r="C902">
            <v>0</v>
          </cell>
          <cell r="D902">
            <v>0</v>
          </cell>
          <cell r="E902">
            <v>0</v>
          </cell>
          <cell r="F902">
            <v>0</v>
          </cell>
          <cell r="G902">
            <v>0</v>
          </cell>
          <cell r="H902">
            <v>0</v>
          </cell>
          <cell r="I902">
            <v>0</v>
          </cell>
          <cell r="J902">
            <v>0</v>
          </cell>
          <cell r="K902">
            <v>0</v>
          </cell>
          <cell r="L902">
            <v>0</v>
          </cell>
          <cell r="M902">
            <v>0</v>
          </cell>
          <cell r="N902">
            <v>0</v>
          </cell>
          <cell r="P902">
            <v>0</v>
          </cell>
        </row>
        <row r="903">
          <cell r="C903">
            <v>0</v>
          </cell>
          <cell r="D903">
            <v>0</v>
          </cell>
          <cell r="E903">
            <v>0</v>
          </cell>
          <cell r="F903">
            <v>0</v>
          </cell>
          <cell r="G903">
            <v>0</v>
          </cell>
          <cell r="H903">
            <v>0</v>
          </cell>
          <cell r="I903">
            <v>0</v>
          </cell>
          <cell r="J903">
            <v>0</v>
          </cell>
          <cell r="K903">
            <v>0</v>
          </cell>
          <cell r="L903">
            <v>0</v>
          </cell>
          <cell r="M903">
            <v>0</v>
          </cell>
          <cell r="N903">
            <v>0</v>
          </cell>
          <cell r="P903">
            <v>0</v>
          </cell>
        </row>
        <row r="904">
          <cell r="C904">
            <v>0</v>
          </cell>
          <cell r="D904">
            <v>0</v>
          </cell>
          <cell r="E904">
            <v>0</v>
          </cell>
          <cell r="F904">
            <v>0</v>
          </cell>
          <cell r="G904">
            <v>0</v>
          </cell>
          <cell r="H904">
            <v>0</v>
          </cell>
          <cell r="I904">
            <v>0</v>
          </cell>
          <cell r="J904">
            <v>0</v>
          </cell>
          <cell r="K904">
            <v>0</v>
          </cell>
          <cell r="L904">
            <v>0</v>
          </cell>
          <cell r="M904">
            <v>0</v>
          </cell>
          <cell r="N904">
            <v>0</v>
          </cell>
          <cell r="P904">
            <v>0</v>
          </cell>
        </row>
        <row r="905">
          <cell r="C905">
            <v>0</v>
          </cell>
          <cell r="D905">
            <v>0</v>
          </cell>
          <cell r="E905">
            <v>0</v>
          </cell>
          <cell r="F905">
            <v>0</v>
          </cell>
          <cell r="G905">
            <v>0</v>
          </cell>
          <cell r="H905">
            <v>0</v>
          </cell>
          <cell r="I905">
            <v>0</v>
          </cell>
          <cell r="J905">
            <v>0</v>
          </cell>
          <cell r="K905">
            <v>0</v>
          </cell>
          <cell r="L905">
            <v>0</v>
          </cell>
          <cell r="M905">
            <v>0</v>
          </cell>
          <cell r="N905">
            <v>0</v>
          </cell>
          <cell r="P905">
            <v>0</v>
          </cell>
        </row>
        <row r="906">
          <cell r="C906">
            <v>0</v>
          </cell>
          <cell r="D906">
            <v>0</v>
          </cell>
          <cell r="E906">
            <v>0</v>
          </cell>
          <cell r="F906">
            <v>0</v>
          </cell>
          <cell r="G906">
            <v>0</v>
          </cell>
          <cell r="H906">
            <v>0</v>
          </cell>
          <cell r="I906">
            <v>0</v>
          </cell>
          <cell r="J906">
            <v>0</v>
          </cell>
          <cell r="K906">
            <v>0</v>
          </cell>
          <cell r="L906">
            <v>0</v>
          </cell>
          <cell r="M906">
            <v>0</v>
          </cell>
          <cell r="N906">
            <v>0</v>
          </cell>
          <cell r="P906">
            <v>0</v>
          </cell>
        </row>
        <row r="907">
          <cell r="C907">
            <v>0</v>
          </cell>
          <cell r="D907">
            <v>0</v>
          </cell>
          <cell r="E907">
            <v>0</v>
          </cell>
          <cell r="F907">
            <v>0</v>
          </cell>
          <cell r="G907">
            <v>0</v>
          </cell>
          <cell r="H907">
            <v>0</v>
          </cell>
          <cell r="I907">
            <v>0</v>
          </cell>
          <cell r="J907">
            <v>0</v>
          </cell>
          <cell r="K907">
            <v>0</v>
          </cell>
          <cell r="L907">
            <v>0</v>
          </cell>
          <cell r="M907">
            <v>0</v>
          </cell>
          <cell r="N907">
            <v>0</v>
          </cell>
          <cell r="P907">
            <v>0</v>
          </cell>
        </row>
        <row r="908">
          <cell r="C908">
            <v>0</v>
          </cell>
          <cell r="D908">
            <v>0</v>
          </cell>
          <cell r="E908">
            <v>0</v>
          </cell>
          <cell r="F908">
            <v>0</v>
          </cell>
          <cell r="G908">
            <v>0</v>
          </cell>
          <cell r="H908">
            <v>0</v>
          </cell>
          <cell r="I908">
            <v>0</v>
          </cell>
          <cell r="J908">
            <v>0</v>
          </cell>
          <cell r="K908">
            <v>0</v>
          </cell>
          <cell r="L908">
            <v>0</v>
          </cell>
          <cell r="M908">
            <v>0</v>
          </cell>
          <cell r="N908">
            <v>0</v>
          </cell>
          <cell r="P908">
            <v>0</v>
          </cell>
        </row>
        <row r="909">
          <cell r="C909">
            <v>0</v>
          </cell>
          <cell r="D909">
            <v>0</v>
          </cell>
          <cell r="E909">
            <v>0</v>
          </cell>
          <cell r="F909">
            <v>0</v>
          </cell>
          <cell r="G909">
            <v>0</v>
          </cell>
          <cell r="H909">
            <v>0</v>
          </cell>
          <cell r="I909">
            <v>0</v>
          </cell>
          <cell r="J909">
            <v>0</v>
          </cell>
          <cell r="K909">
            <v>0</v>
          </cell>
          <cell r="L909">
            <v>0</v>
          </cell>
          <cell r="M909">
            <v>0</v>
          </cell>
          <cell r="N909">
            <v>0</v>
          </cell>
          <cell r="P909">
            <v>0</v>
          </cell>
        </row>
        <row r="910">
          <cell r="C910">
            <v>0</v>
          </cell>
          <cell r="D910">
            <v>0</v>
          </cell>
          <cell r="E910">
            <v>0</v>
          </cell>
          <cell r="F910">
            <v>0</v>
          </cell>
          <cell r="G910">
            <v>0</v>
          </cell>
          <cell r="H910">
            <v>0</v>
          </cell>
          <cell r="I910">
            <v>0</v>
          </cell>
          <cell r="J910">
            <v>0</v>
          </cell>
          <cell r="K910">
            <v>0</v>
          </cell>
          <cell r="L910">
            <v>0</v>
          </cell>
          <cell r="M910">
            <v>0</v>
          </cell>
          <cell r="N910">
            <v>0</v>
          </cell>
          <cell r="P910">
            <v>0</v>
          </cell>
        </row>
        <row r="911">
          <cell r="C911">
            <v>0</v>
          </cell>
          <cell r="D911">
            <v>0</v>
          </cell>
          <cell r="E911">
            <v>0</v>
          </cell>
          <cell r="F911">
            <v>0</v>
          </cell>
          <cell r="G911">
            <v>0</v>
          </cell>
          <cell r="H911">
            <v>0</v>
          </cell>
          <cell r="I911">
            <v>0</v>
          </cell>
          <cell r="J911">
            <v>0</v>
          </cell>
          <cell r="K911">
            <v>0</v>
          </cell>
          <cell r="L911">
            <v>0</v>
          </cell>
          <cell r="M911">
            <v>0</v>
          </cell>
          <cell r="N911">
            <v>0</v>
          </cell>
          <cell r="P911">
            <v>0</v>
          </cell>
        </row>
        <row r="912">
          <cell r="C912">
            <v>0</v>
          </cell>
          <cell r="D912">
            <v>0</v>
          </cell>
          <cell r="E912">
            <v>0</v>
          </cell>
          <cell r="F912">
            <v>0</v>
          </cell>
          <cell r="G912">
            <v>0</v>
          </cell>
          <cell r="H912">
            <v>0</v>
          </cell>
          <cell r="I912">
            <v>0</v>
          </cell>
          <cell r="J912">
            <v>0</v>
          </cell>
          <cell r="K912">
            <v>0</v>
          </cell>
          <cell r="L912">
            <v>0</v>
          </cell>
          <cell r="M912">
            <v>0</v>
          </cell>
          <cell r="N912">
            <v>0</v>
          </cell>
          <cell r="P912">
            <v>0</v>
          </cell>
        </row>
        <row r="913">
          <cell r="C913">
            <v>0</v>
          </cell>
          <cell r="D913">
            <v>0</v>
          </cell>
          <cell r="E913">
            <v>0</v>
          </cell>
          <cell r="F913">
            <v>0</v>
          </cell>
          <cell r="G913">
            <v>0</v>
          </cell>
          <cell r="H913">
            <v>0</v>
          </cell>
          <cell r="I913">
            <v>0</v>
          </cell>
          <cell r="J913">
            <v>0</v>
          </cell>
          <cell r="K913">
            <v>0</v>
          </cell>
          <cell r="L913">
            <v>0</v>
          </cell>
          <cell r="M913">
            <v>0</v>
          </cell>
          <cell r="N913">
            <v>0</v>
          </cell>
          <cell r="P913">
            <v>0</v>
          </cell>
        </row>
        <row r="914">
          <cell r="C914">
            <v>0</v>
          </cell>
          <cell r="D914">
            <v>0</v>
          </cell>
          <cell r="E914">
            <v>0</v>
          </cell>
          <cell r="F914">
            <v>0</v>
          </cell>
          <cell r="G914">
            <v>0</v>
          </cell>
          <cell r="H914">
            <v>0</v>
          </cell>
          <cell r="I914">
            <v>0</v>
          </cell>
          <cell r="J914">
            <v>0</v>
          </cell>
          <cell r="K914">
            <v>0</v>
          </cell>
          <cell r="L914">
            <v>0</v>
          </cell>
          <cell r="M914">
            <v>0</v>
          </cell>
          <cell r="N914">
            <v>0</v>
          </cell>
          <cell r="P914">
            <v>0</v>
          </cell>
        </row>
        <row r="915">
          <cell r="C915">
            <v>0</v>
          </cell>
          <cell r="D915">
            <v>0</v>
          </cell>
          <cell r="E915">
            <v>0</v>
          </cell>
          <cell r="F915">
            <v>0</v>
          </cell>
          <cell r="G915">
            <v>0</v>
          </cell>
          <cell r="H915">
            <v>0</v>
          </cell>
          <cell r="I915">
            <v>0</v>
          </cell>
          <cell r="J915">
            <v>0</v>
          </cell>
          <cell r="K915">
            <v>0</v>
          </cell>
          <cell r="L915">
            <v>0</v>
          </cell>
          <cell r="M915">
            <v>0</v>
          </cell>
          <cell r="N915">
            <v>0</v>
          </cell>
          <cell r="P915">
            <v>0</v>
          </cell>
        </row>
        <row r="916">
          <cell r="C916">
            <v>0</v>
          </cell>
          <cell r="D916">
            <v>0</v>
          </cell>
          <cell r="E916">
            <v>0</v>
          </cell>
          <cell r="F916">
            <v>0</v>
          </cell>
          <cell r="G916">
            <v>0</v>
          </cell>
          <cell r="H916">
            <v>0</v>
          </cell>
          <cell r="I916">
            <v>0</v>
          </cell>
          <cell r="J916">
            <v>0</v>
          </cell>
          <cell r="K916">
            <v>0</v>
          </cell>
          <cell r="L916">
            <v>0</v>
          </cell>
          <cell r="M916">
            <v>0</v>
          </cell>
          <cell r="N916">
            <v>0</v>
          </cell>
          <cell r="P916">
            <v>0</v>
          </cell>
        </row>
        <row r="917">
          <cell r="C917">
            <v>0</v>
          </cell>
          <cell r="D917">
            <v>0</v>
          </cell>
          <cell r="E917">
            <v>0</v>
          </cell>
          <cell r="F917">
            <v>0</v>
          </cell>
          <cell r="G917">
            <v>0</v>
          </cell>
          <cell r="H917">
            <v>0</v>
          </cell>
          <cell r="I917">
            <v>0</v>
          </cell>
          <cell r="J917">
            <v>0</v>
          </cell>
          <cell r="K917">
            <v>0</v>
          </cell>
          <cell r="L917">
            <v>0</v>
          </cell>
          <cell r="M917">
            <v>0</v>
          </cell>
          <cell r="N917">
            <v>0</v>
          </cell>
          <cell r="P917">
            <v>0</v>
          </cell>
        </row>
        <row r="918">
          <cell r="C918">
            <v>0</v>
          </cell>
          <cell r="D918">
            <v>0</v>
          </cell>
          <cell r="E918">
            <v>0</v>
          </cell>
          <cell r="F918">
            <v>0</v>
          </cell>
          <cell r="G918">
            <v>0</v>
          </cell>
          <cell r="H918">
            <v>0</v>
          </cell>
          <cell r="I918">
            <v>0</v>
          </cell>
          <cell r="J918">
            <v>0</v>
          </cell>
          <cell r="K918">
            <v>0</v>
          </cell>
          <cell r="L918">
            <v>0</v>
          </cell>
          <cell r="M918">
            <v>0</v>
          </cell>
          <cell r="N918">
            <v>0</v>
          </cell>
          <cell r="P918">
            <v>0</v>
          </cell>
        </row>
        <row r="919">
          <cell r="C919">
            <v>0</v>
          </cell>
          <cell r="D919">
            <v>0</v>
          </cell>
          <cell r="E919">
            <v>0</v>
          </cell>
          <cell r="F919">
            <v>0</v>
          </cell>
          <cell r="G919">
            <v>0</v>
          </cell>
          <cell r="H919">
            <v>0</v>
          </cell>
          <cell r="I919">
            <v>0</v>
          </cell>
          <cell r="J919">
            <v>0</v>
          </cell>
          <cell r="K919">
            <v>0</v>
          </cell>
          <cell r="L919">
            <v>0</v>
          </cell>
          <cell r="M919">
            <v>0</v>
          </cell>
          <cell r="N919">
            <v>0</v>
          </cell>
          <cell r="P919">
            <v>0</v>
          </cell>
        </row>
        <row r="920">
          <cell r="C920">
            <v>0</v>
          </cell>
          <cell r="D920">
            <v>0</v>
          </cell>
          <cell r="E920">
            <v>0</v>
          </cell>
          <cell r="F920">
            <v>0</v>
          </cell>
          <cell r="G920">
            <v>0</v>
          </cell>
          <cell r="H920">
            <v>0</v>
          </cell>
          <cell r="I920">
            <v>0</v>
          </cell>
          <cell r="J920">
            <v>0</v>
          </cell>
          <cell r="K920">
            <v>0</v>
          </cell>
          <cell r="L920">
            <v>0</v>
          </cell>
          <cell r="M920">
            <v>0</v>
          </cell>
          <cell r="N920">
            <v>0</v>
          </cell>
          <cell r="P920">
            <v>0</v>
          </cell>
        </row>
        <row r="921">
          <cell r="C921">
            <v>-4297</v>
          </cell>
          <cell r="D921">
            <v>-2797</v>
          </cell>
          <cell r="E921">
            <v>-4762</v>
          </cell>
          <cell r="F921">
            <v>-5189</v>
          </cell>
          <cell r="G921">
            <v>-5044</v>
          </cell>
          <cell r="H921">
            <v>-5686</v>
          </cell>
          <cell r="I921">
            <v>-5551</v>
          </cell>
          <cell r="J921">
            <v>-5979</v>
          </cell>
          <cell r="K921">
            <v>-5556</v>
          </cell>
          <cell r="L921">
            <v>0</v>
          </cell>
          <cell r="M921">
            <v>0</v>
          </cell>
          <cell r="N921">
            <v>0</v>
          </cell>
          <cell r="P921">
            <v>-44861</v>
          </cell>
        </row>
        <row r="922">
          <cell r="C922">
            <v>0</v>
          </cell>
          <cell r="D922">
            <v>0</v>
          </cell>
          <cell r="E922">
            <v>0</v>
          </cell>
          <cell r="F922">
            <v>0</v>
          </cell>
          <cell r="G922">
            <v>0</v>
          </cell>
          <cell r="H922">
            <v>0</v>
          </cell>
          <cell r="I922">
            <v>0</v>
          </cell>
          <cell r="J922">
            <v>0</v>
          </cell>
          <cell r="K922">
            <v>0</v>
          </cell>
          <cell r="L922">
            <v>0</v>
          </cell>
          <cell r="M922">
            <v>0</v>
          </cell>
          <cell r="N922">
            <v>0</v>
          </cell>
          <cell r="P922">
            <v>0</v>
          </cell>
        </row>
        <row r="923">
          <cell r="C923">
            <v>0</v>
          </cell>
          <cell r="D923">
            <v>0</v>
          </cell>
          <cell r="E923">
            <v>0</v>
          </cell>
          <cell r="F923">
            <v>0</v>
          </cell>
          <cell r="G923">
            <v>0</v>
          </cell>
          <cell r="H923">
            <v>0</v>
          </cell>
          <cell r="I923">
            <v>0</v>
          </cell>
          <cell r="J923">
            <v>0</v>
          </cell>
          <cell r="K923">
            <v>0</v>
          </cell>
          <cell r="L923">
            <v>0</v>
          </cell>
          <cell r="M923">
            <v>0</v>
          </cell>
          <cell r="N923">
            <v>0</v>
          </cell>
          <cell r="P923">
            <v>0</v>
          </cell>
        </row>
        <row r="924">
          <cell r="B924" t="str">
            <v>Vaxtagjöld</v>
          </cell>
          <cell r="C924">
            <v>-4297</v>
          </cell>
          <cell r="D924">
            <v>-2797</v>
          </cell>
          <cell r="E924">
            <v>-4762</v>
          </cell>
          <cell r="F924">
            <v>-5189</v>
          </cell>
          <cell r="G924">
            <v>-5044</v>
          </cell>
          <cell r="H924">
            <v>-5686</v>
          </cell>
          <cell r="I924">
            <v>-5551</v>
          </cell>
          <cell r="J924">
            <v>-5979</v>
          </cell>
          <cell r="K924">
            <v>-5556</v>
          </cell>
          <cell r="L924">
            <v>0</v>
          </cell>
          <cell r="M924">
            <v>0</v>
          </cell>
          <cell r="N924">
            <v>0</v>
          </cell>
          <cell r="P924">
            <v>-44861</v>
          </cell>
        </row>
        <row r="925">
          <cell r="C925">
            <v>0</v>
          </cell>
          <cell r="D925">
            <v>0</v>
          </cell>
          <cell r="E925">
            <v>0</v>
          </cell>
          <cell r="F925">
            <v>0</v>
          </cell>
          <cell r="G925">
            <v>0</v>
          </cell>
          <cell r="H925">
            <v>0</v>
          </cell>
          <cell r="I925">
            <v>0</v>
          </cell>
          <cell r="J925">
            <v>0</v>
          </cell>
          <cell r="K925">
            <v>0</v>
          </cell>
          <cell r="L925">
            <v>0</v>
          </cell>
          <cell r="M925">
            <v>0</v>
          </cell>
          <cell r="N925">
            <v>0</v>
          </cell>
          <cell r="P925">
            <v>0</v>
          </cell>
        </row>
        <row r="926">
          <cell r="C926">
            <v>0</v>
          </cell>
          <cell r="D926">
            <v>0</v>
          </cell>
          <cell r="E926">
            <v>0</v>
          </cell>
          <cell r="F926">
            <v>0</v>
          </cell>
          <cell r="G926">
            <v>0</v>
          </cell>
          <cell r="H926">
            <v>0</v>
          </cell>
          <cell r="I926">
            <v>0</v>
          </cell>
          <cell r="J926">
            <v>0</v>
          </cell>
          <cell r="K926">
            <v>0</v>
          </cell>
          <cell r="L926">
            <v>0</v>
          </cell>
          <cell r="M926">
            <v>0</v>
          </cell>
          <cell r="N926">
            <v>0</v>
          </cell>
          <cell r="P926">
            <v>0</v>
          </cell>
        </row>
        <row r="927">
          <cell r="C927">
            <v>0</v>
          </cell>
          <cell r="D927">
            <v>0</v>
          </cell>
          <cell r="E927">
            <v>0</v>
          </cell>
          <cell r="F927">
            <v>0</v>
          </cell>
          <cell r="G927">
            <v>0</v>
          </cell>
          <cell r="H927">
            <v>0</v>
          </cell>
          <cell r="I927">
            <v>0</v>
          </cell>
          <cell r="J927">
            <v>0</v>
          </cell>
          <cell r="K927">
            <v>0</v>
          </cell>
          <cell r="L927">
            <v>0</v>
          </cell>
          <cell r="M927">
            <v>0</v>
          </cell>
          <cell r="N927">
            <v>0</v>
          </cell>
          <cell r="P927">
            <v>0</v>
          </cell>
        </row>
        <row r="928">
          <cell r="C928">
            <v>0</v>
          </cell>
          <cell r="D928">
            <v>0</v>
          </cell>
          <cell r="E928">
            <v>0</v>
          </cell>
          <cell r="F928">
            <v>0</v>
          </cell>
          <cell r="G928">
            <v>0</v>
          </cell>
          <cell r="H928">
            <v>0</v>
          </cell>
          <cell r="I928">
            <v>0</v>
          </cell>
          <cell r="J928">
            <v>0</v>
          </cell>
          <cell r="K928">
            <v>0</v>
          </cell>
          <cell r="L928">
            <v>0</v>
          </cell>
          <cell r="M928">
            <v>0</v>
          </cell>
          <cell r="N928">
            <v>0</v>
          </cell>
          <cell r="P928">
            <v>0</v>
          </cell>
        </row>
        <row r="929">
          <cell r="C929">
            <v>0</v>
          </cell>
          <cell r="D929">
            <v>0</v>
          </cell>
          <cell r="E929">
            <v>0</v>
          </cell>
          <cell r="F929">
            <v>0</v>
          </cell>
          <cell r="G929">
            <v>0</v>
          </cell>
          <cell r="H929">
            <v>0</v>
          </cell>
          <cell r="I929">
            <v>0</v>
          </cell>
          <cell r="J929">
            <v>0</v>
          </cell>
          <cell r="K929">
            <v>0</v>
          </cell>
          <cell r="L929">
            <v>0</v>
          </cell>
          <cell r="M929">
            <v>0</v>
          </cell>
          <cell r="N929">
            <v>0</v>
          </cell>
          <cell r="P929">
            <v>0</v>
          </cell>
        </row>
        <row r="930">
          <cell r="C930">
            <v>0</v>
          </cell>
          <cell r="D930">
            <v>0</v>
          </cell>
          <cell r="E930">
            <v>0</v>
          </cell>
          <cell r="F930">
            <v>0</v>
          </cell>
          <cell r="G930">
            <v>0</v>
          </cell>
          <cell r="H930">
            <v>0</v>
          </cell>
          <cell r="I930">
            <v>0</v>
          </cell>
          <cell r="J930">
            <v>0</v>
          </cell>
          <cell r="K930">
            <v>0</v>
          </cell>
          <cell r="L930">
            <v>0</v>
          </cell>
          <cell r="M930">
            <v>0</v>
          </cell>
          <cell r="N930">
            <v>0</v>
          </cell>
          <cell r="P930">
            <v>0</v>
          </cell>
        </row>
        <row r="931">
          <cell r="C931">
            <v>0</v>
          </cell>
          <cell r="D931">
            <v>0</v>
          </cell>
          <cell r="E931">
            <v>0</v>
          </cell>
          <cell r="F931">
            <v>0</v>
          </cell>
          <cell r="G931">
            <v>0</v>
          </cell>
          <cell r="H931">
            <v>0</v>
          </cell>
          <cell r="I931">
            <v>0</v>
          </cell>
          <cell r="J931">
            <v>0</v>
          </cell>
          <cell r="K931">
            <v>0</v>
          </cell>
          <cell r="L931">
            <v>0</v>
          </cell>
          <cell r="M931">
            <v>0</v>
          </cell>
          <cell r="N931">
            <v>0</v>
          </cell>
          <cell r="P931">
            <v>0</v>
          </cell>
        </row>
        <row r="932">
          <cell r="C932">
            <v>0</v>
          </cell>
          <cell r="D932">
            <v>0</v>
          </cell>
          <cell r="E932">
            <v>0</v>
          </cell>
          <cell r="F932">
            <v>0</v>
          </cell>
          <cell r="G932">
            <v>0</v>
          </cell>
          <cell r="H932">
            <v>0</v>
          </cell>
          <cell r="I932">
            <v>0</v>
          </cell>
          <cell r="J932">
            <v>0</v>
          </cell>
          <cell r="K932">
            <v>0</v>
          </cell>
          <cell r="L932">
            <v>0</v>
          </cell>
          <cell r="M932">
            <v>0</v>
          </cell>
          <cell r="N932">
            <v>0</v>
          </cell>
          <cell r="P932">
            <v>0</v>
          </cell>
        </row>
        <row r="933">
          <cell r="C933">
            <v>0</v>
          </cell>
          <cell r="D933">
            <v>0</v>
          </cell>
          <cell r="E933">
            <v>0</v>
          </cell>
          <cell r="F933">
            <v>0</v>
          </cell>
          <cell r="G933">
            <v>0</v>
          </cell>
          <cell r="H933">
            <v>0</v>
          </cell>
          <cell r="I933">
            <v>0</v>
          </cell>
          <cell r="J933">
            <v>0</v>
          </cell>
          <cell r="K933">
            <v>0</v>
          </cell>
          <cell r="L933">
            <v>0</v>
          </cell>
          <cell r="M933">
            <v>0</v>
          </cell>
          <cell r="N933">
            <v>0</v>
          </cell>
          <cell r="P933">
            <v>0</v>
          </cell>
        </row>
        <row r="934">
          <cell r="C934">
            <v>0</v>
          </cell>
          <cell r="D934">
            <v>0</v>
          </cell>
          <cell r="E934">
            <v>0</v>
          </cell>
          <cell r="F934">
            <v>0</v>
          </cell>
          <cell r="G934">
            <v>0</v>
          </cell>
          <cell r="H934">
            <v>0</v>
          </cell>
          <cell r="I934">
            <v>0</v>
          </cell>
          <cell r="J934">
            <v>0</v>
          </cell>
          <cell r="K934">
            <v>0</v>
          </cell>
          <cell r="L934">
            <v>0</v>
          </cell>
          <cell r="M934">
            <v>0</v>
          </cell>
          <cell r="N934">
            <v>0</v>
          </cell>
          <cell r="P934">
            <v>0</v>
          </cell>
        </row>
        <row r="935">
          <cell r="C935">
            <v>0</v>
          </cell>
          <cell r="D935">
            <v>0</v>
          </cell>
          <cell r="E935">
            <v>0</v>
          </cell>
          <cell r="F935">
            <v>0</v>
          </cell>
          <cell r="G935">
            <v>0</v>
          </cell>
          <cell r="H935">
            <v>0</v>
          </cell>
          <cell r="I935">
            <v>0</v>
          </cell>
          <cell r="J935">
            <v>0</v>
          </cell>
          <cell r="K935">
            <v>0</v>
          </cell>
          <cell r="L935">
            <v>0</v>
          </cell>
          <cell r="M935">
            <v>0</v>
          </cell>
          <cell r="N935">
            <v>0</v>
          </cell>
          <cell r="P935">
            <v>0</v>
          </cell>
        </row>
        <row r="936">
          <cell r="C936">
            <v>0</v>
          </cell>
          <cell r="D936">
            <v>0</v>
          </cell>
          <cell r="E936">
            <v>0</v>
          </cell>
          <cell r="F936">
            <v>0</v>
          </cell>
          <cell r="G936">
            <v>0</v>
          </cell>
          <cell r="H936">
            <v>0</v>
          </cell>
          <cell r="I936">
            <v>0</v>
          </cell>
          <cell r="J936">
            <v>0</v>
          </cell>
          <cell r="K936">
            <v>0</v>
          </cell>
          <cell r="L936">
            <v>0</v>
          </cell>
          <cell r="M936">
            <v>0</v>
          </cell>
          <cell r="N936">
            <v>0</v>
          </cell>
          <cell r="P936">
            <v>0</v>
          </cell>
        </row>
        <row r="937">
          <cell r="C937">
            <v>0</v>
          </cell>
          <cell r="D937">
            <v>0</v>
          </cell>
          <cell r="E937">
            <v>0</v>
          </cell>
          <cell r="F937">
            <v>0</v>
          </cell>
          <cell r="G937">
            <v>0</v>
          </cell>
          <cell r="H937">
            <v>0</v>
          </cell>
          <cell r="I937">
            <v>0</v>
          </cell>
          <cell r="J937">
            <v>0</v>
          </cell>
          <cell r="K937">
            <v>0</v>
          </cell>
          <cell r="L937">
            <v>0</v>
          </cell>
          <cell r="M937">
            <v>0</v>
          </cell>
          <cell r="N937">
            <v>0</v>
          </cell>
          <cell r="P937">
            <v>0</v>
          </cell>
        </row>
        <row r="938">
          <cell r="C938">
            <v>0</v>
          </cell>
          <cell r="D938">
            <v>0</v>
          </cell>
          <cell r="E938">
            <v>0</v>
          </cell>
          <cell r="F938">
            <v>0</v>
          </cell>
          <cell r="G938">
            <v>0</v>
          </cell>
          <cell r="H938">
            <v>0</v>
          </cell>
          <cell r="I938">
            <v>0</v>
          </cell>
          <cell r="J938">
            <v>0</v>
          </cell>
          <cell r="K938">
            <v>0</v>
          </cell>
          <cell r="L938">
            <v>0</v>
          </cell>
          <cell r="M938">
            <v>0</v>
          </cell>
          <cell r="N938">
            <v>0</v>
          </cell>
          <cell r="P938">
            <v>0</v>
          </cell>
        </row>
        <row r="939">
          <cell r="C939">
            <v>0</v>
          </cell>
          <cell r="D939">
            <v>0</v>
          </cell>
          <cell r="E939">
            <v>0</v>
          </cell>
          <cell r="F939">
            <v>0</v>
          </cell>
          <cell r="G939">
            <v>0</v>
          </cell>
          <cell r="H939">
            <v>0</v>
          </cell>
          <cell r="I939">
            <v>0</v>
          </cell>
          <cell r="J939">
            <v>0</v>
          </cell>
          <cell r="K939">
            <v>0</v>
          </cell>
          <cell r="L939">
            <v>0</v>
          </cell>
          <cell r="M939">
            <v>0</v>
          </cell>
          <cell r="N939">
            <v>0</v>
          </cell>
          <cell r="P939">
            <v>0</v>
          </cell>
        </row>
        <row r="940">
          <cell r="C940">
            <v>0</v>
          </cell>
          <cell r="D940">
            <v>0</v>
          </cell>
          <cell r="E940">
            <v>0</v>
          </cell>
          <cell r="F940">
            <v>0</v>
          </cell>
          <cell r="G940">
            <v>0</v>
          </cell>
          <cell r="H940">
            <v>0</v>
          </cell>
          <cell r="I940">
            <v>0</v>
          </cell>
          <cell r="J940">
            <v>0</v>
          </cell>
          <cell r="K940">
            <v>0</v>
          </cell>
          <cell r="L940">
            <v>0</v>
          </cell>
          <cell r="M940">
            <v>0</v>
          </cell>
          <cell r="N940">
            <v>0</v>
          </cell>
          <cell r="P940">
            <v>0</v>
          </cell>
        </row>
        <row r="941">
          <cell r="C941">
            <v>0</v>
          </cell>
          <cell r="D941">
            <v>0</v>
          </cell>
          <cell r="E941">
            <v>0</v>
          </cell>
          <cell r="F941">
            <v>0</v>
          </cell>
          <cell r="G941">
            <v>0</v>
          </cell>
          <cell r="H941">
            <v>0</v>
          </cell>
          <cell r="I941">
            <v>0</v>
          </cell>
          <cell r="J941">
            <v>0</v>
          </cell>
          <cell r="K941">
            <v>0</v>
          </cell>
          <cell r="L941">
            <v>0</v>
          </cell>
          <cell r="M941">
            <v>0</v>
          </cell>
          <cell r="N941">
            <v>0</v>
          </cell>
          <cell r="P941">
            <v>0</v>
          </cell>
        </row>
        <row r="942">
          <cell r="C942">
            <v>0</v>
          </cell>
          <cell r="D942">
            <v>0</v>
          </cell>
          <cell r="E942">
            <v>0</v>
          </cell>
          <cell r="F942">
            <v>0</v>
          </cell>
          <cell r="G942">
            <v>0</v>
          </cell>
          <cell r="H942">
            <v>0</v>
          </cell>
          <cell r="I942">
            <v>0</v>
          </cell>
          <cell r="J942">
            <v>0</v>
          </cell>
          <cell r="K942">
            <v>0</v>
          </cell>
          <cell r="L942">
            <v>0</v>
          </cell>
          <cell r="M942">
            <v>0</v>
          </cell>
          <cell r="N942">
            <v>0</v>
          </cell>
          <cell r="P942">
            <v>0</v>
          </cell>
        </row>
        <row r="943">
          <cell r="C943">
            <v>0</v>
          </cell>
          <cell r="D943">
            <v>0</v>
          </cell>
          <cell r="E943">
            <v>0</v>
          </cell>
          <cell r="F943">
            <v>0</v>
          </cell>
          <cell r="G943">
            <v>0</v>
          </cell>
          <cell r="H943">
            <v>0</v>
          </cell>
          <cell r="I943">
            <v>0</v>
          </cell>
          <cell r="J943">
            <v>0</v>
          </cell>
          <cell r="K943">
            <v>0</v>
          </cell>
          <cell r="L943">
            <v>0</v>
          </cell>
          <cell r="M943">
            <v>0</v>
          </cell>
          <cell r="N943">
            <v>0</v>
          </cell>
          <cell r="P943">
            <v>0</v>
          </cell>
        </row>
        <row r="944">
          <cell r="C944">
            <v>0</v>
          </cell>
          <cell r="D944">
            <v>0</v>
          </cell>
          <cell r="E944">
            <v>0</v>
          </cell>
          <cell r="F944">
            <v>0</v>
          </cell>
          <cell r="G944">
            <v>0</v>
          </cell>
          <cell r="H944">
            <v>0</v>
          </cell>
          <cell r="I944">
            <v>0</v>
          </cell>
          <cell r="J944">
            <v>0</v>
          </cell>
          <cell r="K944">
            <v>0</v>
          </cell>
          <cell r="L944">
            <v>0</v>
          </cell>
          <cell r="M944">
            <v>0</v>
          </cell>
          <cell r="N944">
            <v>0</v>
          </cell>
          <cell r="P944">
            <v>0</v>
          </cell>
        </row>
        <row r="945">
          <cell r="C945">
            <v>0</v>
          </cell>
          <cell r="D945">
            <v>0</v>
          </cell>
          <cell r="E945">
            <v>0</v>
          </cell>
          <cell r="F945">
            <v>0</v>
          </cell>
          <cell r="G945">
            <v>0</v>
          </cell>
          <cell r="H945">
            <v>0</v>
          </cell>
          <cell r="I945">
            <v>0</v>
          </cell>
          <cell r="J945">
            <v>0</v>
          </cell>
          <cell r="K945">
            <v>0</v>
          </cell>
          <cell r="L945">
            <v>0</v>
          </cell>
          <cell r="M945">
            <v>0</v>
          </cell>
          <cell r="N945">
            <v>0</v>
          </cell>
          <cell r="P945">
            <v>0</v>
          </cell>
        </row>
        <row r="946">
          <cell r="C946">
            <v>0</v>
          </cell>
          <cell r="D946">
            <v>0</v>
          </cell>
          <cell r="E946">
            <v>0</v>
          </cell>
          <cell r="F946">
            <v>0</v>
          </cell>
          <cell r="G946">
            <v>0</v>
          </cell>
          <cell r="H946">
            <v>0</v>
          </cell>
          <cell r="I946">
            <v>0</v>
          </cell>
          <cell r="J946">
            <v>0</v>
          </cell>
          <cell r="K946">
            <v>0</v>
          </cell>
          <cell r="L946">
            <v>0</v>
          </cell>
          <cell r="M946">
            <v>0</v>
          </cell>
          <cell r="N946">
            <v>0</v>
          </cell>
          <cell r="P946">
            <v>0</v>
          </cell>
        </row>
        <row r="947">
          <cell r="C947">
            <v>3098</v>
          </cell>
          <cell r="D947">
            <v>2375</v>
          </cell>
          <cell r="E947">
            <v>1927</v>
          </cell>
          <cell r="F947">
            <v>-402</v>
          </cell>
          <cell r="G947">
            <v>-1622</v>
          </cell>
          <cell r="H947">
            <v>-11939</v>
          </cell>
          <cell r="I947">
            <v>2381</v>
          </cell>
          <cell r="J947">
            <v>-2852</v>
          </cell>
          <cell r="K947">
            <v>5981</v>
          </cell>
          <cell r="L947">
            <v>0</v>
          </cell>
          <cell r="M947">
            <v>0</v>
          </cell>
          <cell r="N947">
            <v>0</v>
          </cell>
          <cell r="P947">
            <v>-1053</v>
          </cell>
        </row>
        <row r="948">
          <cell r="C948">
            <v>0</v>
          </cell>
          <cell r="D948">
            <v>0</v>
          </cell>
          <cell r="E948">
            <v>0</v>
          </cell>
          <cell r="F948">
            <v>0</v>
          </cell>
          <cell r="G948">
            <v>0</v>
          </cell>
          <cell r="H948">
            <v>0</v>
          </cell>
          <cell r="I948">
            <v>0</v>
          </cell>
          <cell r="J948">
            <v>0</v>
          </cell>
          <cell r="K948">
            <v>0</v>
          </cell>
          <cell r="L948">
            <v>0</v>
          </cell>
          <cell r="M948">
            <v>0</v>
          </cell>
          <cell r="N948">
            <v>0</v>
          </cell>
          <cell r="P948">
            <v>0</v>
          </cell>
        </row>
        <row r="949">
          <cell r="C949">
            <v>0</v>
          </cell>
          <cell r="D949">
            <v>0</v>
          </cell>
          <cell r="E949">
            <v>0</v>
          </cell>
          <cell r="F949">
            <v>0</v>
          </cell>
          <cell r="G949">
            <v>0</v>
          </cell>
          <cell r="H949">
            <v>0</v>
          </cell>
          <cell r="I949">
            <v>0</v>
          </cell>
          <cell r="J949">
            <v>0</v>
          </cell>
          <cell r="K949">
            <v>0</v>
          </cell>
          <cell r="L949">
            <v>0</v>
          </cell>
          <cell r="M949">
            <v>0</v>
          </cell>
          <cell r="N949">
            <v>0</v>
          </cell>
          <cell r="P949">
            <v>0</v>
          </cell>
        </row>
        <row r="950">
          <cell r="B950" t="str">
            <v>Gengishagnaður/-tap</v>
          </cell>
          <cell r="C950">
            <v>3098</v>
          </cell>
          <cell r="D950">
            <v>2375</v>
          </cell>
          <cell r="E950">
            <v>1927</v>
          </cell>
          <cell r="F950">
            <v>-402</v>
          </cell>
          <cell r="G950">
            <v>-1622</v>
          </cell>
          <cell r="H950">
            <v>-11939</v>
          </cell>
          <cell r="I950">
            <v>2381</v>
          </cell>
          <cell r="J950">
            <v>-2852</v>
          </cell>
          <cell r="K950">
            <v>5981</v>
          </cell>
          <cell r="L950">
            <v>0</v>
          </cell>
          <cell r="M950">
            <v>0</v>
          </cell>
          <cell r="N950">
            <v>0</v>
          </cell>
          <cell r="P950">
            <v>-1053</v>
          </cell>
        </row>
        <row r="952">
          <cell r="C952">
            <v>0</v>
          </cell>
          <cell r="D952">
            <v>0</v>
          </cell>
          <cell r="E952">
            <v>0</v>
          </cell>
          <cell r="F952">
            <v>0</v>
          </cell>
          <cell r="G952">
            <v>0</v>
          </cell>
          <cell r="H952">
            <v>0</v>
          </cell>
          <cell r="I952">
            <v>0</v>
          </cell>
          <cell r="J952">
            <v>0</v>
          </cell>
          <cell r="K952">
            <v>0</v>
          </cell>
          <cell r="L952">
            <v>0</v>
          </cell>
          <cell r="M952">
            <v>0</v>
          </cell>
          <cell r="N952">
            <v>0</v>
          </cell>
          <cell r="P952">
            <v>0</v>
          </cell>
        </row>
        <row r="953">
          <cell r="C953">
            <v>0</v>
          </cell>
          <cell r="D953">
            <v>0</v>
          </cell>
          <cell r="E953">
            <v>0</v>
          </cell>
          <cell r="F953">
            <v>0</v>
          </cell>
          <cell r="G953">
            <v>0</v>
          </cell>
          <cell r="H953">
            <v>0</v>
          </cell>
          <cell r="I953">
            <v>0</v>
          </cell>
          <cell r="J953">
            <v>0</v>
          </cell>
          <cell r="K953">
            <v>0</v>
          </cell>
          <cell r="L953">
            <v>0</v>
          </cell>
          <cell r="M953">
            <v>0</v>
          </cell>
          <cell r="N953">
            <v>0</v>
          </cell>
          <cell r="P953">
            <v>0</v>
          </cell>
        </row>
        <row r="954">
          <cell r="C954">
            <v>0</v>
          </cell>
          <cell r="D954">
            <v>0</v>
          </cell>
          <cell r="E954">
            <v>0</v>
          </cell>
          <cell r="F954">
            <v>0</v>
          </cell>
          <cell r="G954">
            <v>0</v>
          </cell>
          <cell r="H954">
            <v>0</v>
          </cell>
          <cell r="I954">
            <v>0</v>
          </cell>
          <cell r="J954">
            <v>0</v>
          </cell>
          <cell r="K954">
            <v>0</v>
          </cell>
          <cell r="L954">
            <v>0</v>
          </cell>
          <cell r="M954">
            <v>0</v>
          </cell>
          <cell r="N954">
            <v>0</v>
          </cell>
          <cell r="P954">
            <v>0</v>
          </cell>
        </row>
        <row r="955">
          <cell r="C955">
            <v>0</v>
          </cell>
          <cell r="D955">
            <v>0</v>
          </cell>
          <cell r="E955">
            <v>0</v>
          </cell>
          <cell r="F955">
            <v>0</v>
          </cell>
          <cell r="G955">
            <v>0</v>
          </cell>
          <cell r="H955">
            <v>0</v>
          </cell>
          <cell r="I955">
            <v>0</v>
          </cell>
          <cell r="J955">
            <v>0</v>
          </cell>
          <cell r="K955">
            <v>0</v>
          </cell>
          <cell r="L955">
            <v>0</v>
          </cell>
          <cell r="M955">
            <v>0</v>
          </cell>
          <cell r="N955">
            <v>0</v>
          </cell>
          <cell r="P955">
            <v>0</v>
          </cell>
        </row>
        <row r="956">
          <cell r="C956">
            <v>0</v>
          </cell>
          <cell r="D956">
            <v>0</v>
          </cell>
          <cell r="E956">
            <v>0</v>
          </cell>
          <cell r="F956">
            <v>0</v>
          </cell>
          <cell r="G956">
            <v>0</v>
          </cell>
          <cell r="H956">
            <v>0</v>
          </cell>
          <cell r="I956">
            <v>0</v>
          </cell>
          <cell r="J956">
            <v>0</v>
          </cell>
          <cell r="K956">
            <v>0</v>
          </cell>
          <cell r="L956">
            <v>0</v>
          </cell>
          <cell r="M956">
            <v>0</v>
          </cell>
          <cell r="N956">
            <v>0</v>
          </cell>
          <cell r="P956">
            <v>0</v>
          </cell>
        </row>
        <row r="957">
          <cell r="C957">
            <v>0</v>
          </cell>
          <cell r="D957">
            <v>0</v>
          </cell>
          <cell r="E957">
            <v>0</v>
          </cell>
          <cell r="F957">
            <v>0</v>
          </cell>
          <cell r="G957">
            <v>0</v>
          </cell>
          <cell r="H957">
            <v>0</v>
          </cell>
          <cell r="I957">
            <v>0</v>
          </cell>
          <cell r="J957">
            <v>0</v>
          </cell>
          <cell r="K957">
            <v>0</v>
          </cell>
          <cell r="L957">
            <v>0</v>
          </cell>
          <cell r="M957">
            <v>0</v>
          </cell>
          <cell r="N957">
            <v>0</v>
          </cell>
          <cell r="P957">
            <v>0</v>
          </cell>
        </row>
        <row r="958">
          <cell r="C958">
            <v>0</v>
          </cell>
          <cell r="D958">
            <v>0</v>
          </cell>
          <cell r="E958">
            <v>0</v>
          </cell>
          <cell r="F958">
            <v>0</v>
          </cell>
          <cell r="G958">
            <v>0</v>
          </cell>
          <cell r="H958">
            <v>0</v>
          </cell>
          <cell r="I958">
            <v>0</v>
          </cell>
          <cell r="J958">
            <v>0</v>
          </cell>
          <cell r="K958">
            <v>0</v>
          </cell>
          <cell r="L958">
            <v>0</v>
          </cell>
          <cell r="M958">
            <v>0</v>
          </cell>
          <cell r="N958">
            <v>0</v>
          </cell>
          <cell r="P958">
            <v>0</v>
          </cell>
        </row>
        <row r="959">
          <cell r="C959">
            <v>0</v>
          </cell>
          <cell r="D959">
            <v>0</v>
          </cell>
          <cell r="E959">
            <v>0</v>
          </cell>
          <cell r="F959">
            <v>0</v>
          </cell>
          <cell r="G959">
            <v>0</v>
          </cell>
          <cell r="H959">
            <v>0</v>
          </cell>
          <cell r="I959">
            <v>0</v>
          </cell>
          <cell r="J959">
            <v>0</v>
          </cell>
          <cell r="K959">
            <v>0</v>
          </cell>
          <cell r="L959">
            <v>0</v>
          </cell>
          <cell r="M959">
            <v>0</v>
          </cell>
          <cell r="N959">
            <v>0</v>
          </cell>
          <cell r="P959">
            <v>0</v>
          </cell>
        </row>
        <row r="960">
          <cell r="C960">
            <v>0</v>
          </cell>
          <cell r="D960">
            <v>0</v>
          </cell>
          <cell r="E960">
            <v>0</v>
          </cell>
          <cell r="F960">
            <v>0</v>
          </cell>
          <cell r="G960">
            <v>0</v>
          </cell>
          <cell r="H960">
            <v>0</v>
          </cell>
          <cell r="I960">
            <v>0</v>
          </cell>
          <cell r="J960">
            <v>0</v>
          </cell>
          <cell r="K960">
            <v>0</v>
          </cell>
          <cell r="L960">
            <v>0</v>
          </cell>
          <cell r="M960">
            <v>0</v>
          </cell>
          <cell r="N960">
            <v>0</v>
          </cell>
          <cell r="P960">
            <v>0</v>
          </cell>
        </row>
        <row r="961">
          <cell r="C961">
            <v>0</v>
          </cell>
          <cell r="D961">
            <v>0</v>
          </cell>
          <cell r="E961">
            <v>0</v>
          </cell>
          <cell r="F961">
            <v>0</v>
          </cell>
          <cell r="G961">
            <v>0</v>
          </cell>
          <cell r="H961">
            <v>0</v>
          </cell>
          <cell r="I961">
            <v>0</v>
          </cell>
          <cell r="J961">
            <v>0</v>
          </cell>
          <cell r="K961">
            <v>0</v>
          </cell>
          <cell r="L961">
            <v>0</v>
          </cell>
          <cell r="M961">
            <v>0</v>
          </cell>
          <cell r="N961">
            <v>0</v>
          </cell>
          <cell r="P961">
            <v>0</v>
          </cell>
        </row>
        <row r="962">
          <cell r="C962">
            <v>0</v>
          </cell>
          <cell r="D962">
            <v>0</v>
          </cell>
          <cell r="E962">
            <v>0</v>
          </cell>
          <cell r="F962">
            <v>0</v>
          </cell>
          <cell r="G962">
            <v>0</v>
          </cell>
          <cell r="H962">
            <v>0</v>
          </cell>
          <cell r="I962">
            <v>0</v>
          </cell>
          <cell r="J962">
            <v>0</v>
          </cell>
          <cell r="K962">
            <v>0</v>
          </cell>
          <cell r="L962">
            <v>0</v>
          </cell>
          <cell r="M962">
            <v>0</v>
          </cell>
          <cell r="N962">
            <v>0</v>
          </cell>
          <cell r="P962">
            <v>0</v>
          </cell>
        </row>
        <row r="963">
          <cell r="C963">
            <v>0</v>
          </cell>
          <cell r="D963">
            <v>0</v>
          </cell>
          <cell r="E963">
            <v>0</v>
          </cell>
          <cell r="F963">
            <v>0</v>
          </cell>
          <cell r="G963">
            <v>0</v>
          </cell>
          <cell r="H963">
            <v>0</v>
          </cell>
          <cell r="I963">
            <v>0</v>
          </cell>
          <cell r="J963">
            <v>0</v>
          </cell>
          <cell r="K963">
            <v>0</v>
          </cell>
          <cell r="L963">
            <v>0</v>
          </cell>
          <cell r="M963">
            <v>0</v>
          </cell>
          <cell r="N963">
            <v>0</v>
          </cell>
          <cell r="P963">
            <v>0</v>
          </cell>
        </row>
        <row r="964">
          <cell r="C964">
            <v>0</v>
          </cell>
          <cell r="D964">
            <v>0</v>
          </cell>
          <cell r="E964">
            <v>0</v>
          </cell>
          <cell r="F964">
            <v>0</v>
          </cell>
          <cell r="G964">
            <v>0</v>
          </cell>
          <cell r="H964">
            <v>0</v>
          </cell>
          <cell r="I964">
            <v>0</v>
          </cell>
          <cell r="J964">
            <v>0</v>
          </cell>
          <cell r="K964">
            <v>0</v>
          </cell>
          <cell r="L964">
            <v>0</v>
          </cell>
          <cell r="M964">
            <v>0</v>
          </cell>
          <cell r="N964">
            <v>0</v>
          </cell>
          <cell r="P964">
            <v>0</v>
          </cell>
        </row>
        <row r="965">
          <cell r="C965">
            <v>0</v>
          </cell>
          <cell r="D965">
            <v>0</v>
          </cell>
          <cell r="E965">
            <v>0</v>
          </cell>
          <cell r="F965">
            <v>0</v>
          </cell>
          <cell r="G965">
            <v>0</v>
          </cell>
          <cell r="H965">
            <v>0</v>
          </cell>
          <cell r="I965">
            <v>0</v>
          </cell>
          <cell r="J965">
            <v>0</v>
          </cell>
          <cell r="K965">
            <v>0</v>
          </cell>
          <cell r="L965">
            <v>0</v>
          </cell>
          <cell r="M965">
            <v>0</v>
          </cell>
          <cell r="N965">
            <v>0</v>
          </cell>
          <cell r="P965">
            <v>0</v>
          </cell>
        </row>
        <row r="966">
          <cell r="C966">
            <v>0</v>
          </cell>
          <cell r="D966">
            <v>0</v>
          </cell>
          <cell r="E966">
            <v>0</v>
          </cell>
          <cell r="F966">
            <v>0</v>
          </cell>
          <cell r="G966">
            <v>0</v>
          </cell>
          <cell r="H966">
            <v>0</v>
          </cell>
          <cell r="I966">
            <v>0</v>
          </cell>
          <cell r="J966">
            <v>0</v>
          </cell>
          <cell r="K966">
            <v>0</v>
          </cell>
          <cell r="L966">
            <v>0</v>
          </cell>
          <cell r="M966">
            <v>0</v>
          </cell>
          <cell r="N966">
            <v>0</v>
          </cell>
          <cell r="P966">
            <v>0</v>
          </cell>
        </row>
        <row r="967">
          <cell r="C967">
            <v>0</v>
          </cell>
          <cell r="D967">
            <v>0</v>
          </cell>
          <cell r="E967">
            <v>0</v>
          </cell>
          <cell r="F967">
            <v>0</v>
          </cell>
          <cell r="G967">
            <v>0</v>
          </cell>
          <cell r="H967">
            <v>0</v>
          </cell>
          <cell r="I967">
            <v>0</v>
          </cell>
          <cell r="J967">
            <v>0</v>
          </cell>
          <cell r="K967">
            <v>0</v>
          </cell>
          <cell r="L967">
            <v>0</v>
          </cell>
          <cell r="M967">
            <v>0</v>
          </cell>
          <cell r="N967">
            <v>0</v>
          </cell>
          <cell r="P967">
            <v>0</v>
          </cell>
        </row>
        <row r="968">
          <cell r="C968">
            <v>0</v>
          </cell>
          <cell r="D968">
            <v>0</v>
          </cell>
          <cell r="E968">
            <v>0</v>
          </cell>
          <cell r="F968">
            <v>0</v>
          </cell>
          <cell r="G968">
            <v>0</v>
          </cell>
          <cell r="H968">
            <v>0</v>
          </cell>
          <cell r="I968">
            <v>0</v>
          </cell>
          <cell r="J968">
            <v>0</v>
          </cell>
          <cell r="K968">
            <v>0</v>
          </cell>
          <cell r="L968">
            <v>0</v>
          </cell>
          <cell r="M968">
            <v>0</v>
          </cell>
          <cell r="N968">
            <v>0</v>
          </cell>
          <cell r="P968">
            <v>0</v>
          </cell>
        </row>
        <row r="969">
          <cell r="C969">
            <v>0</v>
          </cell>
          <cell r="D969">
            <v>0</v>
          </cell>
          <cell r="E969">
            <v>0</v>
          </cell>
          <cell r="F969">
            <v>0</v>
          </cell>
          <cell r="G969">
            <v>0</v>
          </cell>
          <cell r="H969">
            <v>0</v>
          </cell>
          <cell r="I969">
            <v>0</v>
          </cell>
          <cell r="J969">
            <v>0</v>
          </cell>
          <cell r="K969">
            <v>0</v>
          </cell>
          <cell r="L969">
            <v>0</v>
          </cell>
          <cell r="M969">
            <v>0</v>
          </cell>
          <cell r="N969">
            <v>0</v>
          </cell>
          <cell r="P969">
            <v>0</v>
          </cell>
        </row>
        <row r="970">
          <cell r="C970">
            <v>0</v>
          </cell>
          <cell r="D970">
            <v>0</v>
          </cell>
          <cell r="E970">
            <v>0</v>
          </cell>
          <cell r="F970">
            <v>0</v>
          </cell>
          <cell r="G970">
            <v>0</v>
          </cell>
          <cell r="H970">
            <v>0</v>
          </cell>
          <cell r="I970">
            <v>0</v>
          </cell>
          <cell r="J970">
            <v>0</v>
          </cell>
          <cell r="K970">
            <v>0</v>
          </cell>
          <cell r="L970">
            <v>0</v>
          </cell>
          <cell r="M970">
            <v>0</v>
          </cell>
          <cell r="N970">
            <v>0</v>
          </cell>
          <cell r="P970">
            <v>0</v>
          </cell>
        </row>
        <row r="971">
          <cell r="C971">
            <v>0</v>
          </cell>
          <cell r="D971">
            <v>0</v>
          </cell>
          <cell r="E971">
            <v>0</v>
          </cell>
          <cell r="F971">
            <v>0</v>
          </cell>
          <cell r="G971">
            <v>0</v>
          </cell>
          <cell r="H971">
            <v>0</v>
          </cell>
          <cell r="I971">
            <v>0</v>
          </cell>
          <cell r="J971">
            <v>0</v>
          </cell>
          <cell r="K971">
            <v>0</v>
          </cell>
          <cell r="L971">
            <v>0</v>
          </cell>
          <cell r="M971">
            <v>0</v>
          </cell>
          <cell r="N971">
            <v>0</v>
          </cell>
          <cell r="P971">
            <v>0</v>
          </cell>
        </row>
        <row r="972">
          <cell r="C972">
            <v>0</v>
          </cell>
          <cell r="D972">
            <v>0</v>
          </cell>
          <cell r="E972">
            <v>0</v>
          </cell>
          <cell r="F972">
            <v>0</v>
          </cell>
          <cell r="G972">
            <v>0</v>
          </cell>
          <cell r="H972">
            <v>0</v>
          </cell>
          <cell r="I972">
            <v>0</v>
          </cell>
          <cell r="J972">
            <v>0</v>
          </cell>
          <cell r="K972">
            <v>0</v>
          </cell>
          <cell r="L972">
            <v>0</v>
          </cell>
          <cell r="M972">
            <v>0</v>
          </cell>
          <cell r="N972">
            <v>0</v>
          </cell>
          <cell r="P972">
            <v>0</v>
          </cell>
        </row>
        <row r="973">
          <cell r="C973">
            <v>0</v>
          </cell>
          <cell r="D973">
            <v>0</v>
          </cell>
          <cell r="E973">
            <v>0</v>
          </cell>
          <cell r="F973">
            <v>0</v>
          </cell>
          <cell r="G973">
            <v>0</v>
          </cell>
          <cell r="H973">
            <v>0</v>
          </cell>
          <cell r="I973">
            <v>0</v>
          </cell>
          <cell r="J973">
            <v>0</v>
          </cell>
          <cell r="K973">
            <v>0</v>
          </cell>
          <cell r="L973">
            <v>0</v>
          </cell>
          <cell r="M973">
            <v>0</v>
          </cell>
          <cell r="N973">
            <v>0</v>
          </cell>
          <cell r="P973">
            <v>0</v>
          </cell>
        </row>
        <row r="974">
          <cell r="C974">
            <v>-2185</v>
          </cell>
          <cell r="D974">
            <v>-1511</v>
          </cell>
          <cell r="E974">
            <v>-2452</v>
          </cell>
          <cell r="F974">
            <v>-5194</v>
          </cell>
          <cell r="G974">
            <v>-6479</v>
          </cell>
          <cell r="H974">
            <v>-18560</v>
          </cell>
          <cell r="I974">
            <v>-2204</v>
          </cell>
          <cell r="J974">
            <v>-6852</v>
          </cell>
          <cell r="K974">
            <v>2826</v>
          </cell>
          <cell r="L974">
            <v>0</v>
          </cell>
          <cell r="M974">
            <v>0</v>
          </cell>
          <cell r="N974">
            <v>0</v>
          </cell>
          <cell r="P974">
            <v>-42611</v>
          </cell>
        </row>
        <row r="975">
          <cell r="C975">
            <v>0</v>
          </cell>
          <cell r="D975">
            <v>0</v>
          </cell>
          <cell r="E975">
            <v>0</v>
          </cell>
          <cell r="F975">
            <v>0</v>
          </cell>
          <cell r="G975">
            <v>0</v>
          </cell>
          <cell r="H975">
            <v>0</v>
          </cell>
          <cell r="I975">
            <v>0</v>
          </cell>
          <cell r="J975">
            <v>0</v>
          </cell>
          <cell r="K975">
            <v>0</v>
          </cell>
          <cell r="L975">
            <v>0</v>
          </cell>
          <cell r="M975">
            <v>0</v>
          </cell>
          <cell r="N975">
            <v>0</v>
          </cell>
          <cell r="P975">
            <v>0</v>
          </cell>
        </row>
        <row r="976">
          <cell r="C976">
            <v>0</v>
          </cell>
          <cell r="D976">
            <v>0</v>
          </cell>
          <cell r="E976">
            <v>0</v>
          </cell>
          <cell r="F976">
            <v>0</v>
          </cell>
          <cell r="G976">
            <v>0</v>
          </cell>
          <cell r="H976">
            <v>0</v>
          </cell>
          <cell r="I976">
            <v>0</v>
          </cell>
          <cell r="J976">
            <v>0</v>
          </cell>
          <cell r="K976">
            <v>0</v>
          </cell>
          <cell r="L976">
            <v>0</v>
          </cell>
          <cell r="M976">
            <v>0</v>
          </cell>
          <cell r="N976">
            <v>0</v>
          </cell>
          <cell r="P976">
            <v>0</v>
          </cell>
        </row>
        <row r="977">
          <cell r="C977">
            <v>-2185</v>
          </cell>
          <cell r="D977">
            <v>-1511</v>
          </cell>
          <cell r="E977">
            <v>-2452</v>
          </cell>
          <cell r="F977">
            <v>-5194</v>
          </cell>
          <cell r="G977">
            <v>-6479</v>
          </cell>
          <cell r="H977">
            <v>-18560</v>
          </cell>
          <cell r="I977">
            <v>-2204</v>
          </cell>
          <cell r="J977">
            <v>-6852</v>
          </cell>
          <cell r="K977">
            <v>2826</v>
          </cell>
          <cell r="L977">
            <v>0</v>
          </cell>
          <cell r="M977">
            <v>0</v>
          </cell>
          <cell r="N977">
            <v>0</v>
          </cell>
          <cell r="P977">
            <v>-42611</v>
          </cell>
        </row>
        <row r="979">
          <cell r="C979">
            <v>84916</v>
          </cell>
          <cell r="D979">
            <v>89546</v>
          </cell>
          <cell r="E979">
            <v>116596</v>
          </cell>
          <cell r="F979">
            <v>138651</v>
          </cell>
          <cell r="G979">
            <v>148280</v>
          </cell>
          <cell r="H979">
            <v>204658</v>
          </cell>
          <cell r="I979">
            <v>248866</v>
          </cell>
          <cell r="J979">
            <v>240843</v>
          </cell>
          <cell r="K979">
            <v>153343</v>
          </cell>
          <cell r="L979">
            <v>0</v>
          </cell>
          <cell r="M979">
            <v>0</v>
          </cell>
          <cell r="N979">
            <v>0</v>
          </cell>
          <cell r="P979">
            <v>1425699</v>
          </cell>
        </row>
        <row r="980">
          <cell r="C980">
            <v>-71189</v>
          </cell>
          <cell r="D980">
            <v>-70506</v>
          </cell>
          <cell r="E980">
            <v>-81202</v>
          </cell>
          <cell r="F980">
            <v>-122796</v>
          </cell>
          <cell r="G980">
            <v>-112152</v>
          </cell>
          <cell r="H980">
            <v>-124531</v>
          </cell>
          <cell r="I980">
            <v>-154566</v>
          </cell>
          <cell r="J980">
            <v>-144882</v>
          </cell>
          <cell r="K980">
            <v>-133131</v>
          </cell>
          <cell r="L980">
            <v>0</v>
          </cell>
          <cell r="M980">
            <v>0</v>
          </cell>
          <cell r="N980">
            <v>0</v>
          </cell>
          <cell r="P980">
            <v>-1014955</v>
          </cell>
        </row>
        <row r="981">
          <cell r="C981">
            <v>-3993</v>
          </cell>
          <cell r="D981">
            <v>-6440</v>
          </cell>
          <cell r="E981">
            <v>-6501</v>
          </cell>
          <cell r="F981">
            <v>-2672</v>
          </cell>
          <cell r="G981">
            <v>-3157</v>
          </cell>
          <cell r="H981">
            <v>-4301</v>
          </cell>
          <cell r="I981">
            <v>-3987</v>
          </cell>
          <cell r="J981">
            <v>-4052</v>
          </cell>
          <cell r="K981">
            <v>-6556</v>
          </cell>
          <cell r="L981">
            <v>0</v>
          </cell>
          <cell r="M981">
            <v>0</v>
          </cell>
          <cell r="N981">
            <v>0</v>
          </cell>
          <cell r="P981">
            <v>-41659</v>
          </cell>
        </row>
        <row r="982">
          <cell r="C982">
            <v>-1447</v>
          </cell>
          <cell r="D982">
            <v>-1493</v>
          </cell>
          <cell r="E982">
            <v>-1649</v>
          </cell>
          <cell r="F982">
            <v>-1526</v>
          </cell>
          <cell r="G982">
            <v>-2330</v>
          </cell>
          <cell r="H982">
            <v>-1759</v>
          </cell>
          <cell r="I982">
            <v>-1674</v>
          </cell>
          <cell r="J982">
            <v>-1330</v>
          </cell>
          <cell r="K982">
            <v>-2678</v>
          </cell>
          <cell r="L982">
            <v>0</v>
          </cell>
          <cell r="M982">
            <v>0</v>
          </cell>
          <cell r="N982">
            <v>0</v>
          </cell>
          <cell r="P982">
            <v>-15886</v>
          </cell>
        </row>
        <row r="983">
          <cell r="C983">
            <v>-801</v>
          </cell>
          <cell r="D983">
            <v>-841</v>
          </cell>
          <cell r="E983">
            <v>-1038</v>
          </cell>
          <cell r="F983">
            <v>-901</v>
          </cell>
          <cell r="G983">
            <v>-1054</v>
          </cell>
          <cell r="H983">
            <v>-876</v>
          </cell>
          <cell r="I983">
            <v>-102</v>
          </cell>
          <cell r="J983">
            <v>-1800</v>
          </cell>
          <cell r="K983">
            <v>-1793</v>
          </cell>
          <cell r="L983">
            <v>0</v>
          </cell>
          <cell r="M983">
            <v>0</v>
          </cell>
          <cell r="N983">
            <v>0</v>
          </cell>
          <cell r="P983">
            <v>-9206</v>
          </cell>
        </row>
        <row r="984">
          <cell r="C984">
            <v>-8205</v>
          </cell>
          <cell r="D984">
            <v>-10052</v>
          </cell>
          <cell r="E984">
            <v>-13353</v>
          </cell>
          <cell r="F984">
            <v>-12118</v>
          </cell>
          <cell r="G984">
            <v>-16425</v>
          </cell>
          <cell r="H984">
            <v>-16153</v>
          </cell>
          <cell r="I984">
            <v>-13078</v>
          </cell>
          <cell r="J984">
            <v>-15228</v>
          </cell>
          <cell r="K984">
            <v>-15260</v>
          </cell>
          <cell r="L984">
            <v>0</v>
          </cell>
          <cell r="M984">
            <v>0</v>
          </cell>
          <cell r="N984">
            <v>0</v>
          </cell>
          <cell r="P984">
            <v>-119872</v>
          </cell>
        </row>
        <row r="985">
          <cell r="C985">
            <v>-2095</v>
          </cell>
          <cell r="D985">
            <v>-2119</v>
          </cell>
          <cell r="E985">
            <v>-2626</v>
          </cell>
          <cell r="F985">
            <v>-2518</v>
          </cell>
          <cell r="G985">
            <v>-2599</v>
          </cell>
          <cell r="H985">
            <v>-2510</v>
          </cell>
          <cell r="I985">
            <v>-2251</v>
          </cell>
          <cell r="J985">
            <v>-3273</v>
          </cell>
          <cell r="K985">
            <v>-2631</v>
          </cell>
          <cell r="L985">
            <v>0</v>
          </cell>
          <cell r="M985">
            <v>0</v>
          </cell>
          <cell r="N985">
            <v>0</v>
          </cell>
          <cell r="P985">
            <v>-22622</v>
          </cell>
        </row>
        <row r="986">
          <cell r="C986">
            <v>-23754</v>
          </cell>
          <cell r="D986">
            <v>-17660</v>
          </cell>
          <cell r="E986">
            <v>-15126</v>
          </cell>
          <cell r="F986">
            <v>-9466</v>
          </cell>
          <cell r="G986">
            <v>-24056</v>
          </cell>
          <cell r="H986">
            <v>-13672</v>
          </cell>
          <cell r="I986">
            <v>-17862</v>
          </cell>
          <cell r="J986">
            <v>-22922</v>
          </cell>
          <cell r="K986">
            <v>-34859</v>
          </cell>
          <cell r="L986">
            <v>0</v>
          </cell>
          <cell r="M986">
            <v>0</v>
          </cell>
          <cell r="N986">
            <v>0</v>
          </cell>
          <cell r="P986">
            <v>-179377</v>
          </cell>
        </row>
        <row r="987">
          <cell r="C987">
            <v>11662</v>
          </cell>
          <cell r="D987">
            <v>17873</v>
          </cell>
          <cell r="E987">
            <v>19186</v>
          </cell>
          <cell r="F987">
            <v>25173</v>
          </cell>
          <cell r="G987">
            <v>39599</v>
          </cell>
          <cell r="H987">
            <v>38897.25</v>
          </cell>
          <cell r="I987">
            <v>56206.75</v>
          </cell>
          <cell r="J987">
            <v>38805</v>
          </cell>
          <cell r="K987">
            <v>43293</v>
          </cell>
          <cell r="L987">
            <v>0</v>
          </cell>
          <cell r="M987">
            <v>0</v>
          </cell>
          <cell r="N987">
            <v>0</v>
          </cell>
          <cell r="P987">
            <v>290695</v>
          </cell>
        </row>
        <row r="988">
          <cell r="C988">
            <v>-1150</v>
          </cell>
          <cell r="D988">
            <v>-654</v>
          </cell>
          <cell r="E988">
            <v>-1919</v>
          </cell>
          <cell r="F988">
            <v>-1933</v>
          </cell>
          <cell r="G988">
            <v>-3228</v>
          </cell>
          <cell r="H988">
            <v>-3410</v>
          </cell>
          <cell r="I988">
            <v>-5939</v>
          </cell>
          <cell r="J988">
            <v>-7605</v>
          </cell>
          <cell r="K988">
            <v>-6180</v>
          </cell>
          <cell r="L988">
            <v>0</v>
          </cell>
          <cell r="M988">
            <v>0</v>
          </cell>
          <cell r="N988">
            <v>0</v>
          </cell>
          <cell r="P988">
            <v>-32018</v>
          </cell>
        </row>
        <row r="989">
          <cell r="C989">
            <v>-43.108999999999924</v>
          </cell>
          <cell r="D989">
            <v>354.10899999999998</v>
          </cell>
          <cell r="E989">
            <v>577</v>
          </cell>
          <cell r="F989">
            <v>500</v>
          </cell>
          <cell r="G989">
            <v>736</v>
          </cell>
          <cell r="H989">
            <v>1397</v>
          </cell>
          <cell r="I989">
            <v>2731</v>
          </cell>
          <cell r="J989">
            <v>-30</v>
          </cell>
          <cell r="K989">
            <v>431</v>
          </cell>
          <cell r="L989">
            <v>0</v>
          </cell>
          <cell r="M989">
            <v>0</v>
          </cell>
          <cell r="N989">
            <v>0</v>
          </cell>
          <cell r="P989">
            <v>6653</v>
          </cell>
        </row>
        <row r="990">
          <cell r="C990">
            <v>-126</v>
          </cell>
          <cell r="D990">
            <v>331</v>
          </cell>
          <cell r="E990">
            <v>357</v>
          </cell>
          <cell r="F990">
            <v>182</v>
          </cell>
          <cell r="G990">
            <v>-264</v>
          </cell>
          <cell r="H990">
            <v>511</v>
          </cell>
          <cell r="I990">
            <v>-625</v>
          </cell>
          <cell r="J990">
            <v>1741</v>
          </cell>
          <cell r="K990">
            <v>1304</v>
          </cell>
          <cell r="L990">
            <v>0</v>
          </cell>
          <cell r="M990">
            <v>0</v>
          </cell>
          <cell r="N990">
            <v>0</v>
          </cell>
          <cell r="P990">
            <v>3411</v>
          </cell>
        </row>
        <row r="991">
          <cell r="C991">
            <v>-10301</v>
          </cell>
          <cell r="D991">
            <v>-11495</v>
          </cell>
          <cell r="E991">
            <v>-10458</v>
          </cell>
          <cell r="F991">
            <v>-11502</v>
          </cell>
          <cell r="G991">
            <v>-14975</v>
          </cell>
          <cell r="H991">
            <v>-18015</v>
          </cell>
          <cell r="I991">
            <v>-19093</v>
          </cell>
          <cell r="J991">
            <v>-19760</v>
          </cell>
          <cell r="K991">
            <v>-20978</v>
          </cell>
          <cell r="L991">
            <v>0</v>
          </cell>
          <cell r="M991">
            <v>0</v>
          </cell>
          <cell r="N991">
            <v>0</v>
          </cell>
          <cell r="P991">
            <v>-136577</v>
          </cell>
        </row>
        <row r="992">
          <cell r="C992">
            <v>2131</v>
          </cell>
          <cell r="D992">
            <v>3787</v>
          </cell>
          <cell r="E992">
            <v>4030</v>
          </cell>
          <cell r="F992">
            <v>6418</v>
          </cell>
          <cell r="G992">
            <v>6859</v>
          </cell>
          <cell r="H992">
            <v>9702</v>
          </cell>
          <cell r="I992">
            <v>5313</v>
          </cell>
          <cell r="J992">
            <v>7582</v>
          </cell>
          <cell r="K992">
            <v>7529</v>
          </cell>
          <cell r="L992">
            <v>0</v>
          </cell>
          <cell r="M992">
            <v>0</v>
          </cell>
          <cell r="N992">
            <v>0</v>
          </cell>
          <cell r="P992">
            <v>53351</v>
          </cell>
        </row>
        <row r="993">
          <cell r="C993">
            <v>-3505</v>
          </cell>
          <cell r="D993">
            <v>-3650</v>
          </cell>
          <cell r="E993">
            <v>-4996</v>
          </cell>
          <cell r="F993">
            <v>-4286</v>
          </cell>
          <cell r="G993">
            <v>-1658</v>
          </cell>
          <cell r="H993">
            <v>-3309</v>
          </cell>
          <cell r="I993">
            <v>-6988</v>
          </cell>
          <cell r="J993">
            <v>-5503</v>
          </cell>
          <cell r="K993">
            <v>612</v>
          </cell>
          <cell r="L993">
            <v>0</v>
          </cell>
          <cell r="M993">
            <v>0</v>
          </cell>
          <cell r="N993">
            <v>0</v>
          </cell>
          <cell r="P993">
            <v>-33283</v>
          </cell>
        </row>
        <row r="994">
          <cell r="C994">
            <v>-1626</v>
          </cell>
          <cell r="D994">
            <v>-1430</v>
          </cell>
          <cell r="E994">
            <v>-1699</v>
          </cell>
          <cell r="F994">
            <v>-1519</v>
          </cell>
          <cell r="G994">
            <v>-2083</v>
          </cell>
          <cell r="H994">
            <v>-2277</v>
          </cell>
          <cell r="I994">
            <v>-2044</v>
          </cell>
          <cell r="J994">
            <v>-2014</v>
          </cell>
          <cell r="K994">
            <v>-1723</v>
          </cell>
          <cell r="L994">
            <v>0</v>
          </cell>
          <cell r="M994">
            <v>0</v>
          </cell>
          <cell r="N994">
            <v>0</v>
          </cell>
          <cell r="P994">
            <v>-16415</v>
          </cell>
        </row>
        <row r="995">
          <cell r="C995">
            <v>-3714</v>
          </cell>
          <cell r="D995">
            <v>-3577</v>
          </cell>
          <cell r="E995">
            <v>-3898</v>
          </cell>
          <cell r="F995">
            <v>-3837</v>
          </cell>
          <cell r="G995">
            <v>-4572</v>
          </cell>
          <cell r="H995">
            <v>-5895</v>
          </cell>
          <cell r="I995">
            <v>-5570</v>
          </cell>
          <cell r="J995">
            <v>-5679</v>
          </cell>
          <cell r="K995">
            <v>-4551</v>
          </cell>
          <cell r="L995">
            <v>0</v>
          </cell>
          <cell r="M995">
            <v>0</v>
          </cell>
          <cell r="N995">
            <v>0</v>
          </cell>
          <cell r="P995">
            <v>-41293</v>
          </cell>
        </row>
        <row r="996">
          <cell r="C996">
            <v>-1449</v>
          </cell>
          <cell r="D996">
            <v>-1603</v>
          </cell>
          <cell r="E996">
            <v>-1613</v>
          </cell>
          <cell r="F996">
            <v>-1617</v>
          </cell>
          <cell r="G996">
            <v>-1957</v>
          </cell>
          <cell r="H996">
            <v>-1976</v>
          </cell>
          <cell r="I996">
            <v>-2000</v>
          </cell>
          <cell r="J996">
            <v>-2114</v>
          </cell>
          <cell r="K996">
            <v>-1804</v>
          </cell>
          <cell r="L996">
            <v>0</v>
          </cell>
          <cell r="M996">
            <v>0</v>
          </cell>
          <cell r="N996">
            <v>0</v>
          </cell>
          <cell r="P996">
            <v>-16133</v>
          </cell>
        </row>
        <row r="997">
          <cell r="C997">
            <v>-796</v>
          </cell>
          <cell r="D997">
            <v>-790</v>
          </cell>
          <cell r="E997">
            <v>-884</v>
          </cell>
          <cell r="F997">
            <v>-964</v>
          </cell>
          <cell r="G997">
            <v>-1075</v>
          </cell>
          <cell r="H997">
            <v>-1084</v>
          </cell>
          <cell r="I997">
            <v>-937</v>
          </cell>
          <cell r="J997">
            <v>-888</v>
          </cell>
          <cell r="K997">
            <v>-988</v>
          </cell>
          <cell r="L997">
            <v>0</v>
          </cell>
          <cell r="M997">
            <v>0</v>
          </cell>
          <cell r="N997">
            <v>0</v>
          </cell>
          <cell r="P997">
            <v>-8406</v>
          </cell>
        </row>
        <row r="998">
          <cell r="C998">
            <v>-1328</v>
          </cell>
          <cell r="D998">
            <v>-1560</v>
          </cell>
          <cell r="E998">
            <v>-1277</v>
          </cell>
          <cell r="F998">
            <v>-1191</v>
          </cell>
          <cell r="G998">
            <v>-1939</v>
          </cell>
          <cell r="H998">
            <v>-2211</v>
          </cell>
          <cell r="I998">
            <v>-1977</v>
          </cell>
          <cell r="J998">
            <v>-1895</v>
          </cell>
          <cell r="K998">
            <v>-1902</v>
          </cell>
          <cell r="L998">
            <v>0</v>
          </cell>
          <cell r="M998">
            <v>0</v>
          </cell>
          <cell r="N998">
            <v>0</v>
          </cell>
          <cell r="P998">
            <v>-15280</v>
          </cell>
        </row>
        <row r="999">
          <cell r="C999">
            <v>-134</v>
          </cell>
          <cell r="D999">
            <v>-192</v>
          </cell>
          <cell r="E999">
            <v>-216</v>
          </cell>
          <cell r="F999">
            <v>-152</v>
          </cell>
          <cell r="G999">
            <v>-204</v>
          </cell>
          <cell r="H999">
            <v>-305</v>
          </cell>
          <cell r="I999">
            <v>-199</v>
          </cell>
          <cell r="J999">
            <v>-14</v>
          </cell>
          <cell r="K999">
            <v>-209</v>
          </cell>
          <cell r="L999">
            <v>0</v>
          </cell>
          <cell r="M999">
            <v>0</v>
          </cell>
          <cell r="N999">
            <v>0</v>
          </cell>
          <cell r="P999">
            <v>-1625</v>
          </cell>
        </row>
        <row r="1000">
          <cell r="C1000">
            <v>-8151</v>
          </cell>
          <cell r="D1000">
            <v>-11814</v>
          </cell>
          <cell r="E1000">
            <v>-14875</v>
          </cell>
          <cell r="F1000">
            <v>-15204</v>
          </cell>
          <cell r="G1000">
            <v>-15648</v>
          </cell>
          <cell r="H1000">
            <v>-11876</v>
          </cell>
          <cell r="I1000">
            <v>-15314</v>
          </cell>
          <cell r="J1000">
            <v>-11208</v>
          </cell>
          <cell r="K1000">
            <v>-14535</v>
          </cell>
          <cell r="L1000">
            <v>0</v>
          </cell>
          <cell r="M1000">
            <v>0</v>
          </cell>
          <cell r="N1000">
            <v>0</v>
          </cell>
          <cell r="P1000">
            <v>-118625</v>
          </cell>
        </row>
        <row r="1001">
          <cell r="C1001">
            <v>-10298</v>
          </cell>
          <cell r="D1001">
            <v>-10192</v>
          </cell>
          <cell r="E1001">
            <v>-11748</v>
          </cell>
          <cell r="F1001">
            <v>-13037</v>
          </cell>
          <cell r="G1001">
            <v>-15669</v>
          </cell>
          <cell r="H1001">
            <v>-26520</v>
          </cell>
          <cell r="I1001">
            <v>-10844</v>
          </cell>
          <cell r="J1001">
            <v>-15275</v>
          </cell>
          <cell r="K1001">
            <v>-6514</v>
          </cell>
          <cell r="L1001">
            <v>0</v>
          </cell>
          <cell r="M1001">
            <v>0</v>
          </cell>
          <cell r="N1001">
            <v>0</v>
          </cell>
          <cell r="P1001">
            <v>-120097</v>
          </cell>
        </row>
        <row r="1002">
          <cell r="C1002">
            <v>-538</v>
          </cell>
          <cell r="D1002">
            <v>-897</v>
          </cell>
          <cell r="E1002">
            <v>-938</v>
          </cell>
          <cell r="F1002">
            <v>-624</v>
          </cell>
          <cell r="G1002">
            <v>-1110</v>
          </cell>
          <cell r="H1002">
            <v>-2654</v>
          </cell>
          <cell r="I1002">
            <v>-360</v>
          </cell>
          <cell r="J1002">
            <v>-1632</v>
          </cell>
          <cell r="K1002">
            <v>-3313</v>
          </cell>
          <cell r="L1002">
            <v>0</v>
          </cell>
          <cell r="M1002">
            <v>0</v>
          </cell>
          <cell r="N1002">
            <v>0</v>
          </cell>
          <cell r="P1002">
            <v>-12066</v>
          </cell>
        </row>
        <row r="1003">
          <cell r="C1003">
            <v>-2415</v>
          </cell>
          <cell r="D1003">
            <v>-2670</v>
          </cell>
          <cell r="E1003">
            <v>-4024</v>
          </cell>
          <cell r="F1003">
            <v>-3610</v>
          </cell>
          <cell r="G1003">
            <v>-3750</v>
          </cell>
          <cell r="H1003">
            <v>-2811</v>
          </cell>
          <cell r="I1003">
            <v>-3993</v>
          </cell>
          <cell r="J1003">
            <v>-2051</v>
          </cell>
          <cell r="K1003">
            <v>-2794</v>
          </cell>
          <cell r="L1003">
            <v>0</v>
          </cell>
          <cell r="M1003">
            <v>0</v>
          </cell>
          <cell r="N1003">
            <v>0</v>
          </cell>
          <cell r="P1003">
            <v>-28118</v>
          </cell>
        </row>
        <row r="1004">
          <cell r="C1004">
            <v>-58349.108999999997</v>
          </cell>
          <cell r="D1004">
            <v>-47743.891000000003</v>
          </cell>
          <cell r="E1004">
            <v>-39294</v>
          </cell>
          <cell r="F1004">
            <v>-40549</v>
          </cell>
          <cell r="G1004">
            <v>-34431</v>
          </cell>
          <cell r="H1004">
            <v>9020.25</v>
          </cell>
          <cell r="I1004">
            <v>43713.75</v>
          </cell>
          <cell r="J1004">
            <v>19816</v>
          </cell>
          <cell r="K1004">
            <v>-55887</v>
          </cell>
          <cell r="L1004">
            <v>0</v>
          </cell>
          <cell r="M1004">
            <v>0</v>
          </cell>
          <cell r="N1004">
            <v>0</v>
          </cell>
          <cell r="P1004">
            <v>-203704</v>
          </cell>
        </row>
        <row r="1006">
          <cell r="C1006">
            <v>0</v>
          </cell>
          <cell r="D1006">
            <v>0</v>
          </cell>
          <cell r="E1006">
            <v>0</v>
          </cell>
          <cell r="F1006">
            <v>0</v>
          </cell>
          <cell r="G1006">
            <v>0</v>
          </cell>
          <cell r="H1006">
            <v>0</v>
          </cell>
          <cell r="I1006">
            <v>0</v>
          </cell>
          <cell r="J1006">
            <v>0</v>
          </cell>
          <cell r="K1006">
            <v>0</v>
          </cell>
          <cell r="L1006">
            <v>0</v>
          </cell>
          <cell r="M1006">
            <v>0</v>
          </cell>
          <cell r="N1006">
            <v>0</v>
          </cell>
          <cell r="P1006">
            <v>0</v>
          </cell>
        </row>
        <row r="1007">
          <cell r="C1007">
            <v>0</v>
          </cell>
          <cell r="D1007">
            <v>0</v>
          </cell>
          <cell r="E1007">
            <v>0</v>
          </cell>
          <cell r="F1007">
            <v>0</v>
          </cell>
          <cell r="G1007">
            <v>0</v>
          </cell>
          <cell r="H1007">
            <v>0</v>
          </cell>
          <cell r="I1007">
            <v>0</v>
          </cell>
          <cell r="J1007">
            <v>0</v>
          </cell>
          <cell r="K1007">
            <v>0</v>
          </cell>
          <cell r="L1007">
            <v>0</v>
          </cell>
          <cell r="M1007">
            <v>0</v>
          </cell>
          <cell r="N1007">
            <v>0</v>
          </cell>
          <cell r="P1007">
            <v>0</v>
          </cell>
        </row>
        <row r="1008">
          <cell r="C1008">
            <v>0</v>
          </cell>
          <cell r="D1008">
            <v>0</v>
          </cell>
          <cell r="E1008">
            <v>0</v>
          </cell>
          <cell r="F1008">
            <v>0</v>
          </cell>
          <cell r="G1008">
            <v>0</v>
          </cell>
          <cell r="H1008">
            <v>0</v>
          </cell>
          <cell r="I1008">
            <v>0</v>
          </cell>
          <cell r="J1008">
            <v>0</v>
          </cell>
          <cell r="K1008">
            <v>0</v>
          </cell>
          <cell r="L1008">
            <v>0</v>
          </cell>
          <cell r="M1008">
            <v>0</v>
          </cell>
          <cell r="N1008">
            <v>0</v>
          </cell>
          <cell r="P1008">
            <v>0</v>
          </cell>
        </row>
        <row r="1009">
          <cell r="C1009">
            <v>0</v>
          </cell>
          <cell r="D1009">
            <v>0</v>
          </cell>
          <cell r="E1009">
            <v>0</v>
          </cell>
          <cell r="F1009">
            <v>0</v>
          </cell>
          <cell r="G1009">
            <v>0</v>
          </cell>
          <cell r="H1009">
            <v>0</v>
          </cell>
          <cell r="I1009">
            <v>0</v>
          </cell>
          <cell r="J1009">
            <v>0</v>
          </cell>
          <cell r="K1009">
            <v>0</v>
          </cell>
          <cell r="L1009">
            <v>0</v>
          </cell>
          <cell r="M1009">
            <v>0</v>
          </cell>
          <cell r="N1009">
            <v>0</v>
          </cell>
          <cell r="P1009">
            <v>0</v>
          </cell>
        </row>
        <row r="1010">
          <cell r="C1010">
            <v>0</v>
          </cell>
          <cell r="D1010">
            <v>0</v>
          </cell>
          <cell r="E1010">
            <v>0</v>
          </cell>
          <cell r="F1010">
            <v>0</v>
          </cell>
          <cell r="G1010">
            <v>0</v>
          </cell>
          <cell r="H1010">
            <v>0</v>
          </cell>
          <cell r="I1010">
            <v>0</v>
          </cell>
          <cell r="J1010">
            <v>0</v>
          </cell>
          <cell r="K1010">
            <v>0</v>
          </cell>
          <cell r="L1010">
            <v>0</v>
          </cell>
          <cell r="M1010">
            <v>0</v>
          </cell>
          <cell r="N1010">
            <v>0</v>
          </cell>
          <cell r="P1010">
            <v>0</v>
          </cell>
        </row>
        <row r="1011">
          <cell r="C1011">
            <v>0</v>
          </cell>
          <cell r="D1011">
            <v>0</v>
          </cell>
          <cell r="E1011">
            <v>0</v>
          </cell>
          <cell r="F1011">
            <v>0</v>
          </cell>
          <cell r="G1011">
            <v>0</v>
          </cell>
          <cell r="H1011">
            <v>0</v>
          </cell>
          <cell r="I1011">
            <v>0</v>
          </cell>
          <cell r="J1011">
            <v>0</v>
          </cell>
          <cell r="K1011">
            <v>0</v>
          </cell>
          <cell r="L1011">
            <v>0</v>
          </cell>
          <cell r="M1011">
            <v>0</v>
          </cell>
          <cell r="N1011">
            <v>0</v>
          </cell>
          <cell r="P1011">
            <v>0</v>
          </cell>
        </row>
        <row r="1012">
          <cell r="C1012">
            <v>0</v>
          </cell>
          <cell r="D1012">
            <v>0</v>
          </cell>
          <cell r="E1012">
            <v>0</v>
          </cell>
          <cell r="F1012">
            <v>0</v>
          </cell>
          <cell r="G1012">
            <v>0</v>
          </cell>
          <cell r="H1012">
            <v>0</v>
          </cell>
          <cell r="I1012">
            <v>0</v>
          </cell>
          <cell r="J1012">
            <v>0</v>
          </cell>
          <cell r="K1012">
            <v>0</v>
          </cell>
          <cell r="L1012">
            <v>0</v>
          </cell>
          <cell r="M1012">
            <v>0</v>
          </cell>
          <cell r="N1012">
            <v>0</v>
          </cell>
          <cell r="P1012">
            <v>0</v>
          </cell>
        </row>
        <row r="1013">
          <cell r="C1013">
            <v>0</v>
          </cell>
          <cell r="D1013">
            <v>0</v>
          </cell>
          <cell r="E1013">
            <v>0</v>
          </cell>
          <cell r="F1013">
            <v>0</v>
          </cell>
          <cell r="G1013">
            <v>0</v>
          </cell>
          <cell r="H1013">
            <v>0</v>
          </cell>
          <cell r="I1013">
            <v>0</v>
          </cell>
          <cell r="J1013">
            <v>0</v>
          </cell>
          <cell r="K1013">
            <v>0</v>
          </cell>
          <cell r="L1013">
            <v>0</v>
          </cell>
          <cell r="M1013">
            <v>0</v>
          </cell>
          <cell r="N1013">
            <v>0</v>
          </cell>
          <cell r="P1013">
            <v>0</v>
          </cell>
        </row>
        <row r="1014">
          <cell r="C1014">
            <v>0</v>
          </cell>
          <cell r="D1014">
            <v>0</v>
          </cell>
          <cell r="E1014">
            <v>0</v>
          </cell>
          <cell r="F1014">
            <v>0</v>
          </cell>
          <cell r="G1014">
            <v>0</v>
          </cell>
          <cell r="H1014">
            <v>0</v>
          </cell>
          <cell r="I1014">
            <v>0</v>
          </cell>
          <cell r="J1014">
            <v>0</v>
          </cell>
          <cell r="K1014">
            <v>0</v>
          </cell>
          <cell r="L1014">
            <v>0</v>
          </cell>
          <cell r="M1014">
            <v>0</v>
          </cell>
          <cell r="N1014">
            <v>0</v>
          </cell>
          <cell r="P1014">
            <v>0</v>
          </cell>
        </row>
        <row r="1015">
          <cell r="C1015">
            <v>0</v>
          </cell>
          <cell r="D1015">
            <v>0</v>
          </cell>
          <cell r="E1015">
            <v>0</v>
          </cell>
          <cell r="F1015">
            <v>0</v>
          </cell>
          <cell r="G1015">
            <v>0</v>
          </cell>
          <cell r="H1015">
            <v>0</v>
          </cell>
          <cell r="I1015">
            <v>0</v>
          </cell>
          <cell r="J1015">
            <v>0</v>
          </cell>
          <cell r="K1015">
            <v>0</v>
          </cell>
          <cell r="L1015">
            <v>0</v>
          </cell>
          <cell r="M1015">
            <v>0</v>
          </cell>
          <cell r="N1015">
            <v>0</v>
          </cell>
          <cell r="P1015">
            <v>0</v>
          </cell>
        </row>
        <row r="1016">
          <cell r="C1016">
            <v>0</v>
          </cell>
          <cell r="D1016">
            <v>0</v>
          </cell>
          <cell r="E1016">
            <v>0</v>
          </cell>
          <cell r="F1016">
            <v>0</v>
          </cell>
          <cell r="G1016">
            <v>0</v>
          </cell>
          <cell r="H1016">
            <v>0</v>
          </cell>
          <cell r="I1016">
            <v>0</v>
          </cell>
          <cell r="J1016">
            <v>0</v>
          </cell>
          <cell r="K1016">
            <v>0</v>
          </cell>
          <cell r="L1016">
            <v>0</v>
          </cell>
          <cell r="M1016">
            <v>0</v>
          </cell>
          <cell r="N1016">
            <v>0</v>
          </cell>
          <cell r="P1016">
            <v>0</v>
          </cell>
        </row>
        <row r="1017">
          <cell r="C1017">
            <v>0</v>
          </cell>
          <cell r="D1017">
            <v>0</v>
          </cell>
          <cell r="E1017">
            <v>0</v>
          </cell>
          <cell r="F1017">
            <v>0</v>
          </cell>
          <cell r="G1017">
            <v>0</v>
          </cell>
          <cell r="H1017">
            <v>0</v>
          </cell>
          <cell r="I1017">
            <v>0</v>
          </cell>
          <cell r="J1017">
            <v>0</v>
          </cell>
          <cell r="K1017">
            <v>0</v>
          </cell>
          <cell r="L1017">
            <v>0</v>
          </cell>
          <cell r="M1017">
            <v>0</v>
          </cell>
          <cell r="N1017">
            <v>0</v>
          </cell>
          <cell r="P1017">
            <v>0</v>
          </cell>
        </row>
        <row r="1018">
          <cell r="C1018">
            <v>0</v>
          </cell>
          <cell r="D1018">
            <v>0</v>
          </cell>
          <cell r="E1018">
            <v>0</v>
          </cell>
          <cell r="F1018">
            <v>0</v>
          </cell>
          <cell r="G1018">
            <v>0</v>
          </cell>
          <cell r="H1018">
            <v>0</v>
          </cell>
          <cell r="I1018">
            <v>0</v>
          </cell>
          <cell r="J1018">
            <v>0</v>
          </cell>
          <cell r="K1018">
            <v>0</v>
          </cell>
          <cell r="L1018">
            <v>0</v>
          </cell>
          <cell r="M1018">
            <v>0</v>
          </cell>
          <cell r="N1018">
            <v>0</v>
          </cell>
          <cell r="P1018">
            <v>0</v>
          </cell>
        </row>
        <row r="1019">
          <cell r="C1019">
            <v>0</v>
          </cell>
          <cell r="D1019">
            <v>0</v>
          </cell>
          <cell r="E1019">
            <v>0</v>
          </cell>
          <cell r="F1019">
            <v>0</v>
          </cell>
          <cell r="G1019">
            <v>0</v>
          </cell>
          <cell r="H1019">
            <v>0</v>
          </cell>
          <cell r="I1019">
            <v>0</v>
          </cell>
          <cell r="J1019">
            <v>0</v>
          </cell>
          <cell r="K1019">
            <v>0</v>
          </cell>
          <cell r="L1019">
            <v>0</v>
          </cell>
          <cell r="M1019">
            <v>0</v>
          </cell>
          <cell r="N1019">
            <v>0</v>
          </cell>
          <cell r="P1019">
            <v>0</v>
          </cell>
        </row>
        <row r="1020">
          <cell r="C1020">
            <v>0</v>
          </cell>
          <cell r="D1020">
            <v>0</v>
          </cell>
          <cell r="E1020">
            <v>0</v>
          </cell>
          <cell r="F1020">
            <v>0</v>
          </cell>
          <cell r="G1020">
            <v>0</v>
          </cell>
          <cell r="H1020">
            <v>0</v>
          </cell>
          <cell r="I1020">
            <v>0</v>
          </cell>
          <cell r="J1020">
            <v>0</v>
          </cell>
          <cell r="K1020">
            <v>0</v>
          </cell>
          <cell r="L1020">
            <v>0</v>
          </cell>
          <cell r="M1020">
            <v>0</v>
          </cell>
          <cell r="N1020">
            <v>0</v>
          </cell>
          <cell r="P1020">
            <v>0</v>
          </cell>
        </row>
        <row r="1021">
          <cell r="C1021">
            <v>0</v>
          </cell>
          <cell r="D1021">
            <v>0</v>
          </cell>
          <cell r="E1021">
            <v>0</v>
          </cell>
          <cell r="F1021">
            <v>0</v>
          </cell>
          <cell r="G1021">
            <v>0</v>
          </cell>
          <cell r="H1021">
            <v>0</v>
          </cell>
          <cell r="I1021">
            <v>0</v>
          </cell>
          <cell r="J1021">
            <v>0</v>
          </cell>
          <cell r="K1021">
            <v>0</v>
          </cell>
          <cell r="L1021">
            <v>0</v>
          </cell>
          <cell r="M1021">
            <v>0</v>
          </cell>
          <cell r="N1021">
            <v>0</v>
          </cell>
          <cell r="P1021">
            <v>0</v>
          </cell>
        </row>
        <row r="1022">
          <cell r="C1022">
            <v>0</v>
          </cell>
          <cell r="D1022">
            <v>0</v>
          </cell>
          <cell r="E1022">
            <v>0</v>
          </cell>
          <cell r="F1022">
            <v>0</v>
          </cell>
          <cell r="G1022">
            <v>0</v>
          </cell>
          <cell r="H1022">
            <v>0</v>
          </cell>
          <cell r="I1022">
            <v>0</v>
          </cell>
          <cell r="J1022">
            <v>0</v>
          </cell>
          <cell r="K1022">
            <v>0</v>
          </cell>
          <cell r="L1022">
            <v>0</v>
          </cell>
          <cell r="M1022">
            <v>0</v>
          </cell>
          <cell r="N1022">
            <v>0</v>
          </cell>
          <cell r="P1022">
            <v>0</v>
          </cell>
        </row>
        <row r="1023">
          <cell r="C1023">
            <v>0</v>
          </cell>
          <cell r="D1023">
            <v>0</v>
          </cell>
          <cell r="E1023">
            <v>0</v>
          </cell>
          <cell r="F1023">
            <v>0</v>
          </cell>
          <cell r="G1023">
            <v>0</v>
          </cell>
          <cell r="H1023">
            <v>0</v>
          </cell>
          <cell r="I1023">
            <v>0</v>
          </cell>
          <cell r="J1023">
            <v>0</v>
          </cell>
          <cell r="K1023">
            <v>0</v>
          </cell>
          <cell r="L1023">
            <v>0</v>
          </cell>
          <cell r="M1023">
            <v>0</v>
          </cell>
          <cell r="N1023">
            <v>0</v>
          </cell>
          <cell r="P1023">
            <v>0</v>
          </cell>
        </row>
        <row r="1024">
          <cell r="C1024">
            <v>0</v>
          </cell>
          <cell r="D1024">
            <v>0</v>
          </cell>
          <cell r="E1024">
            <v>0</v>
          </cell>
          <cell r="F1024">
            <v>0</v>
          </cell>
          <cell r="G1024">
            <v>0</v>
          </cell>
          <cell r="H1024">
            <v>0</v>
          </cell>
          <cell r="I1024">
            <v>0</v>
          </cell>
          <cell r="J1024">
            <v>0</v>
          </cell>
          <cell r="K1024">
            <v>0</v>
          </cell>
          <cell r="L1024">
            <v>0</v>
          </cell>
          <cell r="M1024">
            <v>0</v>
          </cell>
          <cell r="N1024">
            <v>0</v>
          </cell>
          <cell r="P1024">
            <v>0</v>
          </cell>
        </row>
        <row r="1025">
          <cell r="C1025">
            <v>0</v>
          </cell>
          <cell r="D1025">
            <v>0</v>
          </cell>
          <cell r="E1025">
            <v>0</v>
          </cell>
          <cell r="F1025">
            <v>0</v>
          </cell>
          <cell r="G1025">
            <v>0</v>
          </cell>
          <cell r="H1025">
            <v>0</v>
          </cell>
          <cell r="I1025">
            <v>0</v>
          </cell>
          <cell r="J1025">
            <v>0</v>
          </cell>
          <cell r="K1025">
            <v>0</v>
          </cell>
          <cell r="L1025">
            <v>0</v>
          </cell>
          <cell r="M1025">
            <v>0</v>
          </cell>
          <cell r="N1025">
            <v>0</v>
          </cell>
          <cell r="P1025">
            <v>0</v>
          </cell>
        </row>
        <row r="1026">
          <cell r="C1026">
            <v>0</v>
          </cell>
          <cell r="D1026">
            <v>0</v>
          </cell>
          <cell r="E1026">
            <v>0</v>
          </cell>
          <cell r="F1026">
            <v>0</v>
          </cell>
          <cell r="G1026">
            <v>0</v>
          </cell>
          <cell r="H1026">
            <v>0</v>
          </cell>
          <cell r="I1026">
            <v>0</v>
          </cell>
          <cell r="J1026">
            <v>0</v>
          </cell>
          <cell r="K1026">
            <v>0</v>
          </cell>
          <cell r="L1026">
            <v>0</v>
          </cell>
          <cell r="M1026">
            <v>0</v>
          </cell>
          <cell r="N1026">
            <v>0</v>
          </cell>
          <cell r="P1026">
            <v>0</v>
          </cell>
        </row>
        <row r="1027">
          <cell r="C1027">
            <v>0</v>
          </cell>
          <cell r="D1027">
            <v>0</v>
          </cell>
          <cell r="E1027">
            <v>0</v>
          </cell>
          <cell r="F1027">
            <v>0</v>
          </cell>
          <cell r="G1027">
            <v>0</v>
          </cell>
          <cell r="H1027">
            <v>0</v>
          </cell>
          <cell r="I1027">
            <v>0</v>
          </cell>
          <cell r="J1027">
            <v>0</v>
          </cell>
          <cell r="K1027">
            <v>0</v>
          </cell>
          <cell r="L1027">
            <v>0</v>
          </cell>
          <cell r="M1027">
            <v>0</v>
          </cell>
          <cell r="N1027">
            <v>0</v>
          </cell>
          <cell r="P1027">
            <v>0</v>
          </cell>
        </row>
        <row r="1028">
          <cell r="C1028">
            <v>0</v>
          </cell>
          <cell r="D1028">
            <v>0</v>
          </cell>
          <cell r="E1028">
            <v>9297</v>
          </cell>
          <cell r="F1028">
            <v>0</v>
          </cell>
          <cell r="G1028">
            <v>-1002</v>
          </cell>
          <cell r="H1028">
            <v>0</v>
          </cell>
          <cell r="I1028">
            <v>1113</v>
          </cell>
          <cell r="J1028">
            <v>731</v>
          </cell>
          <cell r="K1028">
            <v>808</v>
          </cell>
          <cell r="L1028">
            <v>0</v>
          </cell>
          <cell r="M1028">
            <v>0</v>
          </cell>
          <cell r="N1028">
            <v>0</v>
          </cell>
          <cell r="P1028">
            <v>10947</v>
          </cell>
        </row>
        <row r="1029">
          <cell r="C1029">
            <v>0</v>
          </cell>
          <cell r="D1029">
            <v>0</v>
          </cell>
          <cell r="E1029">
            <v>0</v>
          </cell>
          <cell r="F1029">
            <v>0</v>
          </cell>
          <cell r="G1029">
            <v>0</v>
          </cell>
          <cell r="H1029">
            <v>0</v>
          </cell>
          <cell r="I1029">
            <v>0</v>
          </cell>
          <cell r="J1029">
            <v>0</v>
          </cell>
          <cell r="K1029">
            <v>0</v>
          </cell>
          <cell r="L1029">
            <v>0</v>
          </cell>
          <cell r="M1029">
            <v>0</v>
          </cell>
          <cell r="N1029">
            <v>0</v>
          </cell>
          <cell r="P1029">
            <v>0</v>
          </cell>
        </row>
        <row r="1030">
          <cell r="C1030">
            <v>0</v>
          </cell>
          <cell r="D1030">
            <v>0</v>
          </cell>
          <cell r="E1030">
            <v>0</v>
          </cell>
          <cell r="F1030">
            <v>0</v>
          </cell>
          <cell r="G1030">
            <v>0</v>
          </cell>
          <cell r="H1030">
            <v>0</v>
          </cell>
          <cell r="I1030">
            <v>0</v>
          </cell>
          <cell r="J1030">
            <v>0</v>
          </cell>
          <cell r="K1030">
            <v>0</v>
          </cell>
          <cell r="L1030">
            <v>0</v>
          </cell>
          <cell r="M1030">
            <v>0</v>
          </cell>
          <cell r="N1030">
            <v>0</v>
          </cell>
          <cell r="P1030">
            <v>0</v>
          </cell>
        </row>
        <row r="1031">
          <cell r="B1031" t="str">
            <v>Söluhagnaður</v>
          </cell>
          <cell r="C1031">
            <v>0</v>
          </cell>
          <cell r="D1031">
            <v>0</v>
          </cell>
          <cell r="E1031">
            <v>9297</v>
          </cell>
          <cell r="F1031">
            <v>0</v>
          </cell>
          <cell r="G1031">
            <v>-1002</v>
          </cell>
          <cell r="H1031">
            <v>0</v>
          </cell>
          <cell r="I1031">
            <v>1113</v>
          </cell>
          <cell r="J1031">
            <v>731</v>
          </cell>
          <cell r="K1031">
            <v>808</v>
          </cell>
          <cell r="L1031">
            <v>0</v>
          </cell>
          <cell r="M1031">
            <v>0</v>
          </cell>
          <cell r="N1031">
            <v>0</v>
          </cell>
          <cell r="P1031">
            <v>10947</v>
          </cell>
        </row>
        <row r="1032">
          <cell r="C1032">
            <v>0</v>
          </cell>
          <cell r="D1032">
            <v>0</v>
          </cell>
          <cell r="E1032">
            <v>0</v>
          </cell>
          <cell r="F1032">
            <v>0</v>
          </cell>
          <cell r="G1032">
            <v>0</v>
          </cell>
          <cell r="H1032">
            <v>0</v>
          </cell>
          <cell r="I1032">
            <v>0</v>
          </cell>
          <cell r="J1032">
            <v>0</v>
          </cell>
          <cell r="K1032">
            <v>0</v>
          </cell>
          <cell r="L1032">
            <v>0</v>
          </cell>
          <cell r="M1032">
            <v>0</v>
          </cell>
          <cell r="N1032">
            <v>0</v>
          </cell>
          <cell r="P1032">
            <v>0</v>
          </cell>
        </row>
        <row r="1033">
          <cell r="C1033">
            <v>0</v>
          </cell>
          <cell r="D1033">
            <v>0</v>
          </cell>
          <cell r="E1033">
            <v>0</v>
          </cell>
          <cell r="F1033">
            <v>0</v>
          </cell>
          <cell r="G1033">
            <v>0</v>
          </cell>
          <cell r="H1033">
            <v>0</v>
          </cell>
          <cell r="I1033">
            <v>0</v>
          </cell>
          <cell r="J1033">
            <v>0</v>
          </cell>
          <cell r="K1033">
            <v>0</v>
          </cell>
          <cell r="L1033">
            <v>0</v>
          </cell>
          <cell r="M1033">
            <v>0</v>
          </cell>
          <cell r="N1033">
            <v>0</v>
          </cell>
          <cell r="P1033">
            <v>0</v>
          </cell>
        </row>
        <row r="1034">
          <cell r="C1034">
            <v>0</v>
          </cell>
          <cell r="D1034">
            <v>0</v>
          </cell>
          <cell r="E1034">
            <v>0</v>
          </cell>
          <cell r="F1034">
            <v>0</v>
          </cell>
          <cell r="G1034">
            <v>0</v>
          </cell>
          <cell r="H1034">
            <v>0</v>
          </cell>
          <cell r="I1034">
            <v>0</v>
          </cell>
          <cell r="J1034">
            <v>0</v>
          </cell>
          <cell r="K1034">
            <v>0</v>
          </cell>
          <cell r="L1034">
            <v>0</v>
          </cell>
          <cell r="M1034">
            <v>0</v>
          </cell>
          <cell r="N1034">
            <v>0</v>
          </cell>
          <cell r="P1034">
            <v>0</v>
          </cell>
        </row>
        <row r="1035">
          <cell r="C1035">
            <v>0</v>
          </cell>
          <cell r="D1035">
            <v>0</v>
          </cell>
          <cell r="E1035">
            <v>0</v>
          </cell>
          <cell r="F1035">
            <v>0</v>
          </cell>
          <cell r="G1035">
            <v>0</v>
          </cell>
          <cell r="H1035">
            <v>0</v>
          </cell>
          <cell r="I1035">
            <v>0</v>
          </cell>
          <cell r="J1035">
            <v>0</v>
          </cell>
          <cell r="K1035">
            <v>0</v>
          </cell>
          <cell r="L1035">
            <v>0</v>
          </cell>
          <cell r="M1035">
            <v>0</v>
          </cell>
          <cell r="N1035">
            <v>0</v>
          </cell>
          <cell r="P1035">
            <v>0</v>
          </cell>
        </row>
        <row r="1036">
          <cell r="C1036">
            <v>0</v>
          </cell>
          <cell r="D1036">
            <v>0</v>
          </cell>
          <cell r="E1036">
            <v>0</v>
          </cell>
          <cell r="F1036">
            <v>0</v>
          </cell>
          <cell r="G1036">
            <v>0</v>
          </cell>
          <cell r="H1036">
            <v>0</v>
          </cell>
          <cell r="I1036">
            <v>0</v>
          </cell>
          <cell r="J1036">
            <v>0</v>
          </cell>
          <cell r="K1036">
            <v>0</v>
          </cell>
          <cell r="L1036">
            <v>0</v>
          </cell>
          <cell r="M1036">
            <v>0</v>
          </cell>
          <cell r="N1036">
            <v>0</v>
          </cell>
          <cell r="P1036">
            <v>0</v>
          </cell>
        </row>
        <row r="1037">
          <cell r="C1037">
            <v>0</v>
          </cell>
          <cell r="D1037">
            <v>0</v>
          </cell>
          <cell r="E1037">
            <v>0</v>
          </cell>
          <cell r="F1037">
            <v>0</v>
          </cell>
          <cell r="G1037">
            <v>0</v>
          </cell>
          <cell r="H1037">
            <v>0</v>
          </cell>
          <cell r="I1037">
            <v>0</v>
          </cell>
          <cell r="J1037">
            <v>0</v>
          </cell>
          <cell r="K1037">
            <v>0</v>
          </cell>
          <cell r="L1037">
            <v>0</v>
          </cell>
          <cell r="M1037">
            <v>0</v>
          </cell>
          <cell r="N1037">
            <v>0</v>
          </cell>
          <cell r="P1037">
            <v>0</v>
          </cell>
        </row>
        <row r="1038">
          <cell r="C1038">
            <v>0</v>
          </cell>
          <cell r="D1038">
            <v>0</v>
          </cell>
          <cell r="E1038">
            <v>0</v>
          </cell>
          <cell r="F1038">
            <v>0</v>
          </cell>
          <cell r="G1038">
            <v>0</v>
          </cell>
          <cell r="H1038">
            <v>0</v>
          </cell>
          <cell r="I1038">
            <v>0</v>
          </cell>
          <cell r="J1038">
            <v>0</v>
          </cell>
          <cell r="K1038">
            <v>0</v>
          </cell>
          <cell r="L1038">
            <v>0</v>
          </cell>
          <cell r="M1038">
            <v>0</v>
          </cell>
          <cell r="N1038">
            <v>0</v>
          </cell>
          <cell r="P1038">
            <v>0</v>
          </cell>
        </row>
        <row r="1039">
          <cell r="C1039">
            <v>0</v>
          </cell>
          <cell r="D1039">
            <v>0</v>
          </cell>
          <cell r="E1039">
            <v>0</v>
          </cell>
          <cell r="F1039">
            <v>0</v>
          </cell>
          <cell r="G1039">
            <v>0</v>
          </cell>
          <cell r="H1039">
            <v>0</v>
          </cell>
          <cell r="I1039">
            <v>0</v>
          </cell>
          <cell r="J1039">
            <v>0</v>
          </cell>
          <cell r="K1039">
            <v>0</v>
          </cell>
          <cell r="L1039">
            <v>0</v>
          </cell>
          <cell r="M1039">
            <v>0</v>
          </cell>
          <cell r="N1039">
            <v>0</v>
          </cell>
          <cell r="P1039">
            <v>0</v>
          </cell>
        </row>
        <row r="1040">
          <cell r="C1040">
            <v>0</v>
          </cell>
          <cell r="D1040">
            <v>0</v>
          </cell>
          <cell r="E1040">
            <v>0</v>
          </cell>
          <cell r="F1040">
            <v>0</v>
          </cell>
          <cell r="G1040">
            <v>0</v>
          </cell>
          <cell r="H1040">
            <v>0</v>
          </cell>
          <cell r="I1040">
            <v>0</v>
          </cell>
          <cell r="J1040">
            <v>0</v>
          </cell>
          <cell r="K1040">
            <v>0</v>
          </cell>
          <cell r="L1040">
            <v>0</v>
          </cell>
          <cell r="M1040">
            <v>0</v>
          </cell>
          <cell r="N1040">
            <v>0</v>
          </cell>
          <cell r="P1040">
            <v>0</v>
          </cell>
        </row>
        <row r="1041">
          <cell r="C1041">
            <v>0</v>
          </cell>
          <cell r="D1041">
            <v>0</v>
          </cell>
          <cell r="E1041">
            <v>0</v>
          </cell>
          <cell r="F1041">
            <v>0</v>
          </cell>
          <cell r="G1041">
            <v>0</v>
          </cell>
          <cell r="H1041">
            <v>0</v>
          </cell>
          <cell r="I1041">
            <v>0</v>
          </cell>
          <cell r="J1041">
            <v>0</v>
          </cell>
          <cell r="K1041">
            <v>0</v>
          </cell>
          <cell r="L1041">
            <v>0</v>
          </cell>
          <cell r="M1041">
            <v>0</v>
          </cell>
          <cell r="N1041">
            <v>0</v>
          </cell>
          <cell r="P1041">
            <v>0</v>
          </cell>
        </row>
        <row r="1042">
          <cell r="C1042">
            <v>0</v>
          </cell>
          <cell r="D1042">
            <v>0</v>
          </cell>
          <cell r="E1042">
            <v>0</v>
          </cell>
          <cell r="F1042">
            <v>0</v>
          </cell>
          <cell r="G1042">
            <v>0</v>
          </cell>
          <cell r="H1042">
            <v>0</v>
          </cell>
          <cell r="I1042">
            <v>0</v>
          </cell>
          <cell r="J1042">
            <v>0</v>
          </cell>
          <cell r="K1042">
            <v>0</v>
          </cell>
          <cell r="L1042">
            <v>0</v>
          </cell>
          <cell r="M1042">
            <v>0</v>
          </cell>
          <cell r="N1042">
            <v>0</v>
          </cell>
          <cell r="P1042">
            <v>0</v>
          </cell>
        </row>
        <row r="1043">
          <cell r="C1043">
            <v>0</v>
          </cell>
          <cell r="D1043">
            <v>0</v>
          </cell>
          <cell r="E1043">
            <v>0</v>
          </cell>
          <cell r="F1043">
            <v>0</v>
          </cell>
          <cell r="G1043">
            <v>0</v>
          </cell>
          <cell r="H1043">
            <v>0</v>
          </cell>
          <cell r="I1043">
            <v>0</v>
          </cell>
          <cell r="J1043">
            <v>0</v>
          </cell>
          <cell r="K1043">
            <v>0</v>
          </cell>
          <cell r="L1043">
            <v>0</v>
          </cell>
          <cell r="M1043">
            <v>0</v>
          </cell>
          <cell r="N1043">
            <v>0</v>
          </cell>
          <cell r="P1043">
            <v>0</v>
          </cell>
        </row>
        <row r="1044">
          <cell r="C1044">
            <v>0</v>
          </cell>
          <cell r="D1044">
            <v>0</v>
          </cell>
          <cell r="E1044">
            <v>0</v>
          </cell>
          <cell r="F1044">
            <v>0</v>
          </cell>
          <cell r="G1044">
            <v>0</v>
          </cell>
          <cell r="H1044">
            <v>0</v>
          </cell>
          <cell r="I1044">
            <v>0</v>
          </cell>
          <cell r="J1044">
            <v>0</v>
          </cell>
          <cell r="K1044">
            <v>0</v>
          </cell>
          <cell r="L1044">
            <v>0</v>
          </cell>
          <cell r="M1044">
            <v>0</v>
          </cell>
          <cell r="N1044">
            <v>0</v>
          </cell>
          <cell r="P1044">
            <v>0</v>
          </cell>
        </row>
        <row r="1045">
          <cell r="C1045">
            <v>0</v>
          </cell>
          <cell r="D1045">
            <v>0</v>
          </cell>
          <cell r="E1045">
            <v>0</v>
          </cell>
          <cell r="F1045">
            <v>0</v>
          </cell>
          <cell r="G1045">
            <v>0</v>
          </cell>
          <cell r="H1045">
            <v>0</v>
          </cell>
          <cell r="I1045">
            <v>0</v>
          </cell>
          <cell r="J1045">
            <v>0</v>
          </cell>
          <cell r="K1045">
            <v>0</v>
          </cell>
          <cell r="L1045">
            <v>0</v>
          </cell>
          <cell r="M1045">
            <v>0</v>
          </cell>
          <cell r="N1045">
            <v>0</v>
          </cell>
          <cell r="P1045">
            <v>0</v>
          </cell>
        </row>
        <row r="1046">
          <cell r="C1046">
            <v>0</v>
          </cell>
          <cell r="D1046">
            <v>0</v>
          </cell>
          <cell r="E1046">
            <v>0</v>
          </cell>
          <cell r="F1046">
            <v>0</v>
          </cell>
          <cell r="G1046">
            <v>0</v>
          </cell>
          <cell r="H1046">
            <v>0</v>
          </cell>
          <cell r="I1046">
            <v>0</v>
          </cell>
          <cell r="J1046">
            <v>0</v>
          </cell>
          <cell r="K1046">
            <v>0</v>
          </cell>
          <cell r="L1046">
            <v>0</v>
          </cell>
          <cell r="M1046">
            <v>0</v>
          </cell>
          <cell r="N1046">
            <v>0</v>
          </cell>
          <cell r="P1046">
            <v>0</v>
          </cell>
        </row>
        <row r="1047">
          <cell r="C1047">
            <v>0</v>
          </cell>
          <cell r="D1047">
            <v>0</v>
          </cell>
          <cell r="E1047">
            <v>0</v>
          </cell>
          <cell r="F1047">
            <v>0</v>
          </cell>
          <cell r="G1047">
            <v>0</v>
          </cell>
          <cell r="H1047">
            <v>0</v>
          </cell>
          <cell r="I1047">
            <v>0</v>
          </cell>
          <cell r="J1047">
            <v>0</v>
          </cell>
          <cell r="K1047">
            <v>0</v>
          </cell>
          <cell r="L1047">
            <v>0</v>
          </cell>
          <cell r="M1047">
            <v>0</v>
          </cell>
          <cell r="N1047">
            <v>0</v>
          </cell>
          <cell r="P1047">
            <v>0</v>
          </cell>
        </row>
        <row r="1048">
          <cell r="C1048">
            <v>0</v>
          </cell>
          <cell r="D1048">
            <v>0</v>
          </cell>
          <cell r="E1048">
            <v>0</v>
          </cell>
          <cell r="F1048">
            <v>0</v>
          </cell>
          <cell r="G1048">
            <v>0</v>
          </cell>
          <cell r="H1048">
            <v>0</v>
          </cell>
          <cell r="I1048">
            <v>0</v>
          </cell>
          <cell r="J1048">
            <v>0</v>
          </cell>
          <cell r="K1048">
            <v>0</v>
          </cell>
          <cell r="L1048">
            <v>0</v>
          </cell>
          <cell r="M1048">
            <v>0</v>
          </cell>
          <cell r="N1048">
            <v>0</v>
          </cell>
          <cell r="P1048">
            <v>0</v>
          </cell>
        </row>
        <row r="1049">
          <cell r="C1049">
            <v>0</v>
          </cell>
          <cell r="D1049">
            <v>0</v>
          </cell>
          <cell r="E1049">
            <v>0</v>
          </cell>
          <cell r="F1049">
            <v>0</v>
          </cell>
          <cell r="G1049">
            <v>0</v>
          </cell>
          <cell r="H1049">
            <v>0</v>
          </cell>
          <cell r="I1049">
            <v>0</v>
          </cell>
          <cell r="J1049">
            <v>0</v>
          </cell>
          <cell r="K1049">
            <v>0</v>
          </cell>
          <cell r="L1049">
            <v>0</v>
          </cell>
          <cell r="M1049">
            <v>0</v>
          </cell>
          <cell r="N1049">
            <v>0</v>
          </cell>
          <cell r="P1049">
            <v>0</v>
          </cell>
        </row>
        <row r="1050">
          <cell r="C1050">
            <v>0</v>
          </cell>
          <cell r="D1050">
            <v>0</v>
          </cell>
          <cell r="E1050">
            <v>0</v>
          </cell>
          <cell r="F1050">
            <v>0</v>
          </cell>
          <cell r="G1050">
            <v>0</v>
          </cell>
          <cell r="H1050">
            <v>0</v>
          </cell>
          <cell r="I1050">
            <v>0</v>
          </cell>
          <cell r="J1050">
            <v>0</v>
          </cell>
          <cell r="K1050">
            <v>0</v>
          </cell>
          <cell r="L1050">
            <v>0</v>
          </cell>
          <cell r="M1050">
            <v>0</v>
          </cell>
          <cell r="N1050">
            <v>0</v>
          </cell>
          <cell r="P1050">
            <v>0</v>
          </cell>
        </row>
        <row r="1051">
          <cell r="C1051">
            <v>0</v>
          </cell>
          <cell r="D1051">
            <v>0</v>
          </cell>
          <cell r="E1051">
            <v>0</v>
          </cell>
          <cell r="F1051">
            <v>0</v>
          </cell>
          <cell r="G1051">
            <v>0</v>
          </cell>
          <cell r="H1051">
            <v>0</v>
          </cell>
          <cell r="I1051">
            <v>0</v>
          </cell>
          <cell r="J1051">
            <v>0</v>
          </cell>
          <cell r="K1051">
            <v>0</v>
          </cell>
          <cell r="L1051">
            <v>0</v>
          </cell>
          <cell r="M1051">
            <v>0</v>
          </cell>
          <cell r="N1051">
            <v>0</v>
          </cell>
          <cell r="P1051">
            <v>0</v>
          </cell>
        </row>
        <row r="1052">
          <cell r="C1052">
            <v>0</v>
          </cell>
          <cell r="D1052">
            <v>0</v>
          </cell>
          <cell r="E1052">
            <v>0</v>
          </cell>
          <cell r="F1052">
            <v>0</v>
          </cell>
          <cell r="G1052">
            <v>0</v>
          </cell>
          <cell r="H1052">
            <v>0</v>
          </cell>
          <cell r="I1052">
            <v>0</v>
          </cell>
          <cell r="J1052">
            <v>0</v>
          </cell>
          <cell r="K1052">
            <v>0</v>
          </cell>
          <cell r="L1052">
            <v>0</v>
          </cell>
          <cell r="M1052">
            <v>0</v>
          </cell>
          <cell r="N1052">
            <v>0</v>
          </cell>
          <cell r="P1052">
            <v>0</v>
          </cell>
        </row>
        <row r="1053">
          <cell r="C1053">
            <v>0</v>
          </cell>
          <cell r="D1053">
            <v>0</v>
          </cell>
          <cell r="E1053">
            <v>0</v>
          </cell>
          <cell r="F1053">
            <v>0</v>
          </cell>
          <cell r="G1053">
            <v>0</v>
          </cell>
          <cell r="H1053">
            <v>0</v>
          </cell>
          <cell r="I1053">
            <v>0</v>
          </cell>
          <cell r="J1053">
            <v>0</v>
          </cell>
          <cell r="K1053">
            <v>0</v>
          </cell>
          <cell r="L1053">
            <v>0</v>
          </cell>
          <cell r="M1053">
            <v>0</v>
          </cell>
          <cell r="N1053">
            <v>0</v>
          </cell>
          <cell r="P1053">
            <v>0</v>
          </cell>
        </row>
        <row r="1054">
          <cell r="C1054">
            <v>0</v>
          </cell>
          <cell r="D1054">
            <v>0</v>
          </cell>
          <cell r="E1054">
            <v>0</v>
          </cell>
          <cell r="F1054">
            <v>0</v>
          </cell>
          <cell r="G1054">
            <v>0</v>
          </cell>
          <cell r="H1054">
            <v>9637</v>
          </cell>
          <cell r="I1054">
            <v>0</v>
          </cell>
          <cell r="J1054">
            <v>0</v>
          </cell>
          <cell r="K1054">
            <v>150</v>
          </cell>
          <cell r="L1054">
            <v>0</v>
          </cell>
          <cell r="M1054">
            <v>0</v>
          </cell>
          <cell r="N1054">
            <v>0</v>
          </cell>
          <cell r="P1054">
            <v>9787</v>
          </cell>
        </row>
        <row r="1055">
          <cell r="C1055">
            <v>0</v>
          </cell>
          <cell r="D1055">
            <v>0</v>
          </cell>
          <cell r="E1055">
            <v>0</v>
          </cell>
          <cell r="F1055">
            <v>0</v>
          </cell>
          <cell r="G1055">
            <v>0</v>
          </cell>
          <cell r="H1055">
            <v>0</v>
          </cell>
          <cell r="I1055">
            <v>0</v>
          </cell>
          <cell r="J1055">
            <v>0</v>
          </cell>
          <cell r="K1055">
            <v>0</v>
          </cell>
          <cell r="L1055">
            <v>0</v>
          </cell>
          <cell r="M1055">
            <v>0</v>
          </cell>
          <cell r="N1055">
            <v>0</v>
          </cell>
          <cell r="P1055">
            <v>0</v>
          </cell>
        </row>
        <row r="1056">
          <cell r="C1056">
            <v>0</v>
          </cell>
          <cell r="D1056">
            <v>0</v>
          </cell>
          <cell r="E1056">
            <v>0</v>
          </cell>
          <cell r="F1056">
            <v>0</v>
          </cell>
          <cell r="G1056">
            <v>0</v>
          </cell>
          <cell r="H1056">
            <v>0</v>
          </cell>
          <cell r="I1056">
            <v>0</v>
          </cell>
          <cell r="J1056">
            <v>0</v>
          </cell>
          <cell r="K1056">
            <v>0</v>
          </cell>
          <cell r="L1056">
            <v>0</v>
          </cell>
          <cell r="M1056">
            <v>0</v>
          </cell>
          <cell r="N1056">
            <v>0</v>
          </cell>
          <cell r="P1056">
            <v>0</v>
          </cell>
        </row>
        <row r="1057">
          <cell r="B1057" t="str">
            <v>Tekjur</v>
          </cell>
          <cell r="C1057">
            <v>0</v>
          </cell>
          <cell r="D1057">
            <v>0</v>
          </cell>
          <cell r="E1057">
            <v>0</v>
          </cell>
          <cell r="F1057">
            <v>0</v>
          </cell>
          <cell r="G1057">
            <v>0</v>
          </cell>
          <cell r="H1057">
            <v>9637</v>
          </cell>
          <cell r="I1057">
            <v>0</v>
          </cell>
          <cell r="J1057">
            <v>0</v>
          </cell>
          <cell r="K1057">
            <v>150</v>
          </cell>
          <cell r="L1057">
            <v>0</v>
          </cell>
          <cell r="M1057">
            <v>0</v>
          </cell>
          <cell r="N1057">
            <v>0</v>
          </cell>
          <cell r="P1057">
            <v>9787</v>
          </cell>
        </row>
        <row r="1058">
          <cell r="C1058">
            <v>0</v>
          </cell>
          <cell r="D1058">
            <v>0</v>
          </cell>
          <cell r="E1058">
            <v>0</v>
          </cell>
          <cell r="F1058">
            <v>0</v>
          </cell>
          <cell r="G1058">
            <v>0</v>
          </cell>
          <cell r="H1058">
            <v>0</v>
          </cell>
          <cell r="I1058">
            <v>0</v>
          </cell>
          <cell r="J1058">
            <v>0</v>
          </cell>
          <cell r="K1058">
            <v>0</v>
          </cell>
          <cell r="L1058">
            <v>0</v>
          </cell>
          <cell r="M1058">
            <v>0</v>
          </cell>
          <cell r="N1058">
            <v>0</v>
          </cell>
          <cell r="P1058">
            <v>0</v>
          </cell>
        </row>
        <row r="1059">
          <cell r="C1059">
            <v>0</v>
          </cell>
          <cell r="D1059">
            <v>0</v>
          </cell>
          <cell r="E1059">
            <v>0</v>
          </cell>
          <cell r="F1059">
            <v>0</v>
          </cell>
          <cell r="G1059">
            <v>0</v>
          </cell>
          <cell r="H1059">
            <v>0</v>
          </cell>
          <cell r="I1059">
            <v>0</v>
          </cell>
          <cell r="J1059">
            <v>0</v>
          </cell>
          <cell r="K1059">
            <v>0</v>
          </cell>
          <cell r="L1059">
            <v>0</v>
          </cell>
          <cell r="M1059">
            <v>0</v>
          </cell>
          <cell r="N1059">
            <v>0</v>
          </cell>
          <cell r="P1059">
            <v>0</v>
          </cell>
        </row>
        <row r="1060">
          <cell r="C1060">
            <v>0</v>
          </cell>
          <cell r="D1060">
            <v>0</v>
          </cell>
          <cell r="E1060">
            <v>0</v>
          </cell>
          <cell r="F1060">
            <v>0</v>
          </cell>
          <cell r="G1060">
            <v>0</v>
          </cell>
          <cell r="H1060">
            <v>0</v>
          </cell>
          <cell r="I1060">
            <v>0</v>
          </cell>
          <cell r="J1060">
            <v>0</v>
          </cell>
          <cell r="K1060">
            <v>0</v>
          </cell>
          <cell r="L1060">
            <v>0</v>
          </cell>
          <cell r="M1060">
            <v>0</v>
          </cell>
          <cell r="N1060">
            <v>0</v>
          </cell>
          <cell r="P1060">
            <v>0</v>
          </cell>
        </row>
        <row r="1061">
          <cell r="C1061">
            <v>0</v>
          </cell>
          <cell r="D1061">
            <v>0</v>
          </cell>
          <cell r="E1061">
            <v>0</v>
          </cell>
          <cell r="F1061">
            <v>0</v>
          </cell>
          <cell r="G1061">
            <v>0</v>
          </cell>
          <cell r="H1061">
            <v>0</v>
          </cell>
          <cell r="I1061">
            <v>0</v>
          </cell>
          <cell r="J1061">
            <v>0</v>
          </cell>
          <cell r="K1061">
            <v>0</v>
          </cell>
          <cell r="L1061">
            <v>0</v>
          </cell>
          <cell r="M1061">
            <v>0</v>
          </cell>
          <cell r="N1061">
            <v>0</v>
          </cell>
          <cell r="P1061">
            <v>0</v>
          </cell>
        </row>
        <row r="1062">
          <cell r="C1062">
            <v>0</v>
          </cell>
          <cell r="D1062">
            <v>0</v>
          </cell>
          <cell r="E1062">
            <v>0</v>
          </cell>
          <cell r="F1062">
            <v>0</v>
          </cell>
          <cell r="G1062">
            <v>0</v>
          </cell>
          <cell r="H1062">
            <v>0</v>
          </cell>
          <cell r="I1062">
            <v>0</v>
          </cell>
          <cell r="J1062">
            <v>0</v>
          </cell>
          <cell r="K1062">
            <v>0</v>
          </cell>
          <cell r="L1062">
            <v>0</v>
          </cell>
          <cell r="M1062">
            <v>0</v>
          </cell>
          <cell r="N1062">
            <v>0</v>
          </cell>
          <cell r="P1062">
            <v>0</v>
          </cell>
        </row>
        <row r="1063">
          <cell r="C1063">
            <v>0</v>
          </cell>
          <cell r="D1063">
            <v>0</v>
          </cell>
          <cell r="E1063">
            <v>0</v>
          </cell>
          <cell r="F1063">
            <v>0</v>
          </cell>
          <cell r="G1063">
            <v>0</v>
          </cell>
          <cell r="H1063">
            <v>0</v>
          </cell>
          <cell r="I1063">
            <v>0</v>
          </cell>
          <cell r="J1063">
            <v>0</v>
          </cell>
          <cell r="K1063">
            <v>0</v>
          </cell>
          <cell r="L1063">
            <v>0</v>
          </cell>
          <cell r="M1063">
            <v>0</v>
          </cell>
          <cell r="N1063">
            <v>0</v>
          </cell>
          <cell r="P1063">
            <v>0</v>
          </cell>
        </row>
        <row r="1064">
          <cell r="C1064">
            <v>0</v>
          </cell>
          <cell r="D1064">
            <v>0</v>
          </cell>
          <cell r="E1064">
            <v>0</v>
          </cell>
          <cell r="F1064">
            <v>0</v>
          </cell>
          <cell r="G1064">
            <v>0</v>
          </cell>
          <cell r="H1064">
            <v>0</v>
          </cell>
          <cell r="I1064">
            <v>0</v>
          </cell>
          <cell r="J1064">
            <v>0</v>
          </cell>
          <cell r="K1064">
            <v>0</v>
          </cell>
          <cell r="L1064">
            <v>0</v>
          </cell>
          <cell r="M1064">
            <v>0</v>
          </cell>
          <cell r="N1064">
            <v>0</v>
          </cell>
          <cell r="P1064">
            <v>0</v>
          </cell>
        </row>
        <row r="1065">
          <cell r="C1065">
            <v>0</v>
          </cell>
          <cell r="D1065">
            <v>0</v>
          </cell>
          <cell r="E1065">
            <v>0</v>
          </cell>
          <cell r="F1065">
            <v>0</v>
          </cell>
          <cell r="G1065">
            <v>0</v>
          </cell>
          <cell r="H1065">
            <v>0</v>
          </cell>
          <cell r="I1065">
            <v>0</v>
          </cell>
          <cell r="J1065">
            <v>0</v>
          </cell>
          <cell r="K1065">
            <v>0</v>
          </cell>
          <cell r="L1065">
            <v>0</v>
          </cell>
          <cell r="M1065">
            <v>0</v>
          </cell>
          <cell r="N1065">
            <v>0</v>
          </cell>
          <cell r="P1065">
            <v>0</v>
          </cell>
        </row>
        <row r="1066">
          <cell r="C1066">
            <v>0</v>
          </cell>
          <cell r="D1066">
            <v>0</v>
          </cell>
          <cell r="E1066">
            <v>0</v>
          </cell>
          <cell r="F1066">
            <v>0</v>
          </cell>
          <cell r="G1066">
            <v>0</v>
          </cell>
          <cell r="H1066">
            <v>0</v>
          </cell>
          <cell r="I1066">
            <v>0</v>
          </cell>
          <cell r="J1066">
            <v>0</v>
          </cell>
          <cell r="K1066">
            <v>0</v>
          </cell>
          <cell r="L1066">
            <v>0</v>
          </cell>
          <cell r="M1066">
            <v>0</v>
          </cell>
          <cell r="N1066">
            <v>0</v>
          </cell>
          <cell r="P1066">
            <v>0</v>
          </cell>
        </row>
        <row r="1067">
          <cell r="C1067">
            <v>0</v>
          </cell>
          <cell r="D1067">
            <v>0</v>
          </cell>
          <cell r="E1067">
            <v>0</v>
          </cell>
          <cell r="F1067">
            <v>0</v>
          </cell>
          <cell r="G1067">
            <v>0</v>
          </cell>
          <cell r="H1067">
            <v>0</v>
          </cell>
          <cell r="I1067">
            <v>0</v>
          </cell>
          <cell r="J1067">
            <v>0</v>
          </cell>
          <cell r="K1067">
            <v>0</v>
          </cell>
          <cell r="L1067">
            <v>0</v>
          </cell>
          <cell r="M1067">
            <v>0</v>
          </cell>
          <cell r="N1067">
            <v>0</v>
          </cell>
          <cell r="P1067">
            <v>0</v>
          </cell>
        </row>
        <row r="1068">
          <cell r="C1068">
            <v>0</v>
          </cell>
          <cell r="D1068">
            <v>0</v>
          </cell>
          <cell r="E1068">
            <v>0</v>
          </cell>
          <cell r="F1068">
            <v>0</v>
          </cell>
          <cell r="G1068">
            <v>0</v>
          </cell>
          <cell r="H1068">
            <v>0</v>
          </cell>
          <cell r="I1068">
            <v>0</v>
          </cell>
          <cell r="J1068">
            <v>0</v>
          </cell>
          <cell r="K1068">
            <v>0</v>
          </cell>
          <cell r="L1068">
            <v>0</v>
          </cell>
          <cell r="M1068">
            <v>0</v>
          </cell>
          <cell r="N1068">
            <v>0</v>
          </cell>
          <cell r="P1068">
            <v>0</v>
          </cell>
        </row>
        <row r="1069">
          <cell r="C1069">
            <v>0</v>
          </cell>
          <cell r="D1069">
            <v>0</v>
          </cell>
          <cell r="E1069">
            <v>0</v>
          </cell>
          <cell r="F1069">
            <v>0</v>
          </cell>
          <cell r="G1069">
            <v>0</v>
          </cell>
          <cell r="H1069">
            <v>0</v>
          </cell>
          <cell r="I1069">
            <v>0</v>
          </cell>
          <cell r="J1069">
            <v>0</v>
          </cell>
          <cell r="K1069">
            <v>0</v>
          </cell>
          <cell r="L1069">
            <v>0</v>
          </cell>
          <cell r="M1069">
            <v>0</v>
          </cell>
          <cell r="N1069">
            <v>0</v>
          </cell>
          <cell r="P1069">
            <v>0</v>
          </cell>
        </row>
        <row r="1070">
          <cell r="C1070">
            <v>0</v>
          </cell>
          <cell r="D1070">
            <v>0</v>
          </cell>
          <cell r="E1070">
            <v>0</v>
          </cell>
          <cell r="F1070">
            <v>0</v>
          </cell>
          <cell r="G1070">
            <v>0</v>
          </cell>
          <cell r="H1070">
            <v>0</v>
          </cell>
          <cell r="I1070">
            <v>0</v>
          </cell>
          <cell r="J1070">
            <v>0</v>
          </cell>
          <cell r="K1070">
            <v>0</v>
          </cell>
          <cell r="L1070">
            <v>0</v>
          </cell>
          <cell r="M1070">
            <v>0</v>
          </cell>
          <cell r="N1070">
            <v>0</v>
          </cell>
          <cell r="P1070">
            <v>0</v>
          </cell>
        </row>
        <row r="1071">
          <cell r="C1071">
            <v>0</v>
          </cell>
          <cell r="D1071">
            <v>0</v>
          </cell>
          <cell r="E1071">
            <v>0</v>
          </cell>
          <cell r="F1071">
            <v>0</v>
          </cell>
          <cell r="G1071">
            <v>0</v>
          </cell>
          <cell r="H1071">
            <v>0</v>
          </cell>
          <cell r="I1071">
            <v>0</v>
          </cell>
          <cell r="J1071">
            <v>0</v>
          </cell>
          <cell r="K1071">
            <v>0</v>
          </cell>
          <cell r="L1071">
            <v>0</v>
          </cell>
          <cell r="M1071">
            <v>0</v>
          </cell>
          <cell r="N1071">
            <v>0</v>
          </cell>
          <cell r="P1071">
            <v>0</v>
          </cell>
        </row>
        <row r="1072">
          <cell r="C1072">
            <v>0</v>
          </cell>
          <cell r="D1072">
            <v>0</v>
          </cell>
          <cell r="E1072">
            <v>0</v>
          </cell>
          <cell r="F1072">
            <v>0</v>
          </cell>
          <cell r="G1072">
            <v>0</v>
          </cell>
          <cell r="H1072">
            <v>0</v>
          </cell>
          <cell r="I1072">
            <v>0</v>
          </cell>
          <cell r="J1072">
            <v>0</v>
          </cell>
          <cell r="K1072">
            <v>0</v>
          </cell>
          <cell r="L1072">
            <v>0</v>
          </cell>
          <cell r="M1072">
            <v>0</v>
          </cell>
          <cell r="N1072">
            <v>0</v>
          </cell>
          <cell r="P1072">
            <v>0</v>
          </cell>
        </row>
        <row r="1073">
          <cell r="C1073">
            <v>0</v>
          </cell>
          <cell r="D1073">
            <v>0</v>
          </cell>
          <cell r="E1073">
            <v>0</v>
          </cell>
          <cell r="F1073">
            <v>0</v>
          </cell>
          <cell r="G1073">
            <v>0</v>
          </cell>
          <cell r="H1073">
            <v>0</v>
          </cell>
          <cell r="I1073">
            <v>0</v>
          </cell>
          <cell r="J1073">
            <v>0</v>
          </cell>
          <cell r="K1073">
            <v>0</v>
          </cell>
          <cell r="L1073">
            <v>0</v>
          </cell>
          <cell r="M1073">
            <v>0</v>
          </cell>
          <cell r="N1073">
            <v>0</v>
          </cell>
          <cell r="P1073">
            <v>0</v>
          </cell>
        </row>
        <row r="1074">
          <cell r="C1074">
            <v>0</v>
          </cell>
          <cell r="D1074">
            <v>0</v>
          </cell>
          <cell r="E1074">
            <v>0</v>
          </cell>
          <cell r="F1074">
            <v>0</v>
          </cell>
          <cell r="G1074">
            <v>0</v>
          </cell>
          <cell r="H1074">
            <v>0</v>
          </cell>
          <cell r="I1074">
            <v>0</v>
          </cell>
          <cell r="J1074">
            <v>0</v>
          </cell>
          <cell r="K1074">
            <v>0</v>
          </cell>
          <cell r="L1074">
            <v>0</v>
          </cell>
          <cell r="M1074">
            <v>0</v>
          </cell>
          <cell r="N1074">
            <v>0</v>
          </cell>
          <cell r="P1074">
            <v>0</v>
          </cell>
        </row>
        <row r="1075">
          <cell r="C1075">
            <v>0</v>
          </cell>
          <cell r="D1075">
            <v>0</v>
          </cell>
          <cell r="E1075">
            <v>0</v>
          </cell>
          <cell r="F1075">
            <v>0</v>
          </cell>
          <cell r="G1075">
            <v>0</v>
          </cell>
          <cell r="H1075">
            <v>0</v>
          </cell>
          <cell r="I1075">
            <v>0</v>
          </cell>
          <cell r="J1075">
            <v>0</v>
          </cell>
          <cell r="K1075">
            <v>0</v>
          </cell>
          <cell r="L1075">
            <v>0</v>
          </cell>
          <cell r="M1075">
            <v>0</v>
          </cell>
          <cell r="N1075">
            <v>0</v>
          </cell>
          <cell r="P1075">
            <v>0</v>
          </cell>
        </row>
        <row r="1076">
          <cell r="C1076">
            <v>0</v>
          </cell>
          <cell r="D1076">
            <v>0</v>
          </cell>
          <cell r="E1076">
            <v>0</v>
          </cell>
          <cell r="F1076">
            <v>0</v>
          </cell>
          <cell r="G1076">
            <v>0</v>
          </cell>
          <cell r="H1076">
            <v>0</v>
          </cell>
          <cell r="I1076">
            <v>0</v>
          </cell>
          <cell r="J1076">
            <v>0</v>
          </cell>
          <cell r="K1076">
            <v>0</v>
          </cell>
          <cell r="L1076">
            <v>0</v>
          </cell>
          <cell r="M1076">
            <v>0</v>
          </cell>
          <cell r="N1076">
            <v>0</v>
          </cell>
          <cell r="P1076">
            <v>0</v>
          </cell>
        </row>
        <row r="1077">
          <cell r="C1077">
            <v>0</v>
          </cell>
          <cell r="D1077">
            <v>0</v>
          </cell>
          <cell r="E1077">
            <v>0</v>
          </cell>
          <cell r="F1077">
            <v>0</v>
          </cell>
          <cell r="G1077">
            <v>0</v>
          </cell>
          <cell r="H1077">
            <v>0</v>
          </cell>
          <cell r="I1077">
            <v>0</v>
          </cell>
          <cell r="J1077">
            <v>0</v>
          </cell>
          <cell r="K1077">
            <v>0</v>
          </cell>
          <cell r="L1077">
            <v>0</v>
          </cell>
          <cell r="M1077">
            <v>0</v>
          </cell>
          <cell r="N1077">
            <v>0</v>
          </cell>
          <cell r="P1077">
            <v>0</v>
          </cell>
        </row>
        <row r="1078">
          <cell r="C1078">
            <v>0</v>
          </cell>
          <cell r="D1078">
            <v>0</v>
          </cell>
          <cell r="E1078">
            <v>0</v>
          </cell>
          <cell r="F1078">
            <v>0</v>
          </cell>
          <cell r="G1078">
            <v>0</v>
          </cell>
          <cell r="H1078">
            <v>0</v>
          </cell>
          <cell r="I1078">
            <v>0</v>
          </cell>
          <cell r="J1078">
            <v>0</v>
          </cell>
          <cell r="K1078">
            <v>0</v>
          </cell>
          <cell r="L1078">
            <v>0</v>
          </cell>
          <cell r="M1078">
            <v>0</v>
          </cell>
          <cell r="N1078">
            <v>0</v>
          </cell>
          <cell r="P1078">
            <v>0</v>
          </cell>
        </row>
        <row r="1079">
          <cell r="C1079">
            <v>0</v>
          </cell>
          <cell r="D1079">
            <v>0</v>
          </cell>
          <cell r="E1079">
            <v>0</v>
          </cell>
          <cell r="F1079">
            <v>0</v>
          </cell>
          <cell r="G1079">
            <v>0</v>
          </cell>
          <cell r="H1079">
            <v>0</v>
          </cell>
          <cell r="I1079">
            <v>0</v>
          </cell>
          <cell r="J1079">
            <v>0</v>
          </cell>
          <cell r="K1079">
            <v>0</v>
          </cell>
          <cell r="L1079">
            <v>0</v>
          </cell>
          <cell r="M1079">
            <v>0</v>
          </cell>
          <cell r="N1079">
            <v>0</v>
          </cell>
          <cell r="P1079">
            <v>0</v>
          </cell>
        </row>
        <row r="1080">
          <cell r="C1080">
            <v>0</v>
          </cell>
          <cell r="D1080">
            <v>0</v>
          </cell>
          <cell r="E1080">
            <v>0</v>
          </cell>
          <cell r="F1080">
            <v>0</v>
          </cell>
          <cell r="G1080">
            <v>0</v>
          </cell>
          <cell r="H1080">
            <v>0</v>
          </cell>
          <cell r="I1080">
            <v>0</v>
          </cell>
          <cell r="J1080">
            <v>0</v>
          </cell>
          <cell r="K1080">
            <v>0</v>
          </cell>
          <cell r="L1080">
            <v>0</v>
          </cell>
          <cell r="M1080">
            <v>0</v>
          </cell>
          <cell r="N1080">
            <v>0</v>
          </cell>
          <cell r="P1080">
            <v>0</v>
          </cell>
        </row>
        <row r="1081">
          <cell r="C1081">
            <v>0</v>
          </cell>
          <cell r="D1081">
            <v>0</v>
          </cell>
          <cell r="E1081">
            <v>0</v>
          </cell>
          <cell r="F1081">
            <v>0</v>
          </cell>
          <cell r="G1081">
            <v>0</v>
          </cell>
          <cell r="H1081">
            <v>0</v>
          </cell>
          <cell r="I1081">
            <v>0</v>
          </cell>
          <cell r="J1081">
            <v>0</v>
          </cell>
          <cell r="K1081">
            <v>0</v>
          </cell>
          <cell r="L1081">
            <v>0</v>
          </cell>
          <cell r="M1081">
            <v>0</v>
          </cell>
          <cell r="N1081">
            <v>0</v>
          </cell>
          <cell r="P1081">
            <v>0</v>
          </cell>
        </row>
        <row r="1082">
          <cell r="C1082">
            <v>0</v>
          </cell>
          <cell r="D1082">
            <v>0</v>
          </cell>
          <cell r="E1082">
            <v>0</v>
          </cell>
          <cell r="F1082">
            <v>0</v>
          </cell>
          <cell r="G1082">
            <v>0</v>
          </cell>
          <cell r="H1082">
            <v>0</v>
          </cell>
          <cell r="I1082">
            <v>0</v>
          </cell>
          <cell r="J1082">
            <v>0</v>
          </cell>
          <cell r="K1082">
            <v>0</v>
          </cell>
          <cell r="L1082">
            <v>0</v>
          </cell>
          <cell r="M1082">
            <v>0</v>
          </cell>
          <cell r="N1082">
            <v>0</v>
          </cell>
          <cell r="P1082">
            <v>0</v>
          </cell>
        </row>
        <row r="1083">
          <cell r="B1083" t="str">
            <v>Gjöld</v>
          </cell>
          <cell r="C1083">
            <v>0</v>
          </cell>
          <cell r="D1083">
            <v>0</v>
          </cell>
          <cell r="E1083">
            <v>0</v>
          </cell>
          <cell r="F1083">
            <v>0</v>
          </cell>
          <cell r="G1083">
            <v>0</v>
          </cell>
          <cell r="H1083">
            <v>0</v>
          </cell>
          <cell r="I1083">
            <v>0</v>
          </cell>
          <cell r="J1083">
            <v>0</v>
          </cell>
          <cell r="K1083">
            <v>0</v>
          </cell>
          <cell r="L1083">
            <v>0</v>
          </cell>
          <cell r="M1083">
            <v>0</v>
          </cell>
          <cell r="N1083">
            <v>0</v>
          </cell>
          <cell r="P1083">
            <v>0</v>
          </cell>
        </row>
        <row r="1085">
          <cell r="C1085">
            <v>84916</v>
          </cell>
          <cell r="D1085">
            <v>89546</v>
          </cell>
          <cell r="E1085">
            <v>116596</v>
          </cell>
          <cell r="F1085">
            <v>138651</v>
          </cell>
          <cell r="G1085">
            <v>148280</v>
          </cell>
          <cell r="H1085">
            <v>204658</v>
          </cell>
          <cell r="I1085">
            <v>248866</v>
          </cell>
          <cell r="J1085">
            <v>240843</v>
          </cell>
          <cell r="K1085">
            <v>153343</v>
          </cell>
          <cell r="L1085">
            <v>0</v>
          </cell>
          <cell r="M1085">
            <v>0</v>
          </cell>
          <cell r="N1085">
            <v>0</v>
          </cell>
          <cell r="P1085">
            <v>1425699</v>
          </cell>
        </row>
        <row r="1086">
          <cell r="C1086">
            <v>-71189</v>
          </cell>
          <cell r="D1086">
            <v>-70506</v>
          </cell>
          <cell r="E1086">
            <v>-81202</v>
          </cell>
          <cell r="F1086">
            <v>-122796</v>
          </cell>
          <cell r="G1086">
            <v>-112152</v>
          </cell>
          <cell r="H1086">
            <v>-124531</v>
          </cell>
          <cell r="I1086">
            <v>-154566</v>
          </cell>
          <cell r="J1086">
            <v>-144882</v>
          </cell>
          <cell r="K1086">
            <v>-133131</v>
          </cell>
          <cell r="L1086">
            <v>0</v>
          </cell>
          <cell r="M1086">
            <v>0</v>
          </cell>
          <cell r="N1086">
            <v>0</v>
          </cell>
          <cell r="P1086">
            <v>-1014955</v>
          </cell>
        </row>
        <row r="1087">
          <cell r="C1087">
            <v>-3993</v>
          </cell>
          <cell r="D1087">
            <v>-6440</v>
          </cell>
          <cell r="E1087">
            <v>-6501</v>
          </cell>
          <cell r="F1087">
            <v>-2672</v>
          </cell>
          <cell r="G1087">
            <v>-3157</v>
          </cell>
          <cell r="H1087">
            <v>-4301</v>
          </cell>
          <cell r="I1087">
            <v>-3987</v>
          </cell>
          <cell r="J1087">
            <v>-4052</v>
          </cell>
          <cell r="K1087">
            <v>-6556</v>
          </cell>
          <cell r="L1087">
            <v>0</v>
          </cell>
          <cell r="M1087">
            <v>0</v>
          </cell>
          <cell r="N1087">
            <v>0</v>
          </cell>
          <cell r="P1087">
            <v>-41659</v>
          </cell>
        </row>
        <row r="1088">
          <cell r="C1088">
            <v>-1447</v>
          </cell>
          <cell r="D1088">
            <v>-1493</v>
          </cell>
          <cell r="E1088">
            <v>-1649</v>
          </cell>
          <cell r="F1088">
            <v>-1526</v>
          </cell>
          <cell r="G1088">
            <v>-2330</v>
          </cell>
          <cell r="H1088">
            <v>-1759</v>
          </cell>
          <cell r="I1088">
            <v>-1674</v>
          </cell>
          <cell r="J1088">
            <v>-1330</v>
          </cell>
          <cell r="K1088">
            <v>-2678</v>
          </cell>
          <cell r="L1088">
            <v>0</v>
          </cell>
          <cell r="M1088">
            <v>0</v>
          </cell>
          <cell r="N1088">
            <v>0</v>
          </cell>
          <cell r="P1088">
            <v>-15886</v>
          </cell>
        </row>
        <row r="1089">
          <cell r="C1089">
            <v>-801</v>
          </cell>
          <cell r="D1089">
            <v>-841</v>
          </cell>
          <cell r="E1089">
            <v>-1038</v>
          </cell>
          <cell r="F1089">
            <v>-901</v>
          </cell>
          <cell r="G1089">
            <v>-1054</v>
          </cell>
          <cell r="H1089">
            <v>-876</v>
          </cell>
          <cell r="I1089">
            <v>-102</v>
          </cell>
          <cell r="J1089">
            <v>-1800</v>
          </cell>
          <cell r="K1089">
            <v>-1793</v>
          </cell>
          <cell r="L1089">
            <v>0</v>
          </cell>
          <cell r="M1089">
            <v>0</v>
          </cell>
          <cell r="N1089">
            <v>0</v>
          </cell>
          <cell r="P1089">
            <v>-9206</v>
          </cell>
        </row>
        <row r="1090">
          <cell r="C1090">
            <v>-8205</v>
          </cell>
          <cell r="D1090">
            <v>-10052</v>
          </cell>
          <cell r="E1090">
            <v>-13353</v>
          </cell>
          <cell r="F1090">
            <v>-12118</v>
          </cell>
          <cell r="G1090">
            <v>-16425</v>
          </cell>
          <cell r="H1090">
            <v>-16153</v>
          </cell>
          <cell r="I1090">
            <v>-13078</v>
          </cell>
          <cell r="J1090">
            <v>-15228</v>
          </cell>
          <cell r="K1090">
            <v>-15260</v>
          </cell>
          <cell r="L1090">
            <v>0</v>
          </cell>
          <cell r="M1090">
            <v>0</v>
          </cell>
          <cell r="N1090">
            <v>0</v>
          </cell>
          <cell r="P1090">
            <v>-119872</v>
          </cell>
        </row>
        <row r="1091">
          <cell r="C1091">
            <v>-2095</v>
          </cell>
          <cell r="D1091">
            <v>-2119</v>
          </cell>
          <cell r="E1091">
            <v>-2626</v>
          </cell>
          <cell r="F1091">
            <v>-2518</v>
          </cell>
          <cell r="G1091">
            <v>-2599</v>
          </cell>
          <cell r="H1091">
            <v>-2510</v>
          </cell>
          <cell r="I1091">
            <v>-2251</v>
          </cell>
          <cell r="J1091">
            <v>-3273</v>
          </cell>
          <cell r="K1091">
            <v>-2631</v>
          </cell>
          <cell r="L1091">
            <v>0</v>
          </cell>
          <cell r="M1091">
            <v>0</v>
          </cell>
          <cell r="N1091">
            <v>0</v>
          </cell>
          <cell r="P1091">
            <v>-22622</v>
          </cell>
        </row>
        <row r="1092">
          <cell r="C1092">
            <v>-23754</v>
          </cell>
          <cell r="D1092">
            <v>-17660</v>
          </cell>
          <cell r="E1092">
            <v>-15126</v>
          </cell>
          <cell r="F1092">
            <v>-9466</v>
          </cell>
          <cell r="G1092">
            <v>-24056</v>
          </cell>
          <cell r="H1092">
            <v>-13672</v>
          </cell>
          <cell r="I1092">
            <v>-17862</v>
          </cell>
          <cell r="J1092">
            <v>-22922</v>
          </cell>
          <cell r="K1092">
            <v>-34859</v>
          </cell>
          <cell r="L1092">
            <v>0</v>
          </cell>
          <cell r="M1092">
            <v>0</v>
          </cell>
          <cell r="N1092">
            <v>0</v>
          </cell>
          <cell r="P1092">
            <v>-179377</v>
          </cell>
        </row>
        <row r="1093">
          <cell r="C1093">
            <v>11662</v>
          </cell>
          <cell r="D1093">
            <v>17873</v>
          </cell>
          <cell r="E1093">
            <v>19186</v>
          </cell>
          <cell r="F1093">
            <v>25173</v>
          </cell>
          <cell r="G1093">
            <v>39599</v>
          </cell>
          <cell r="H1093">
            <v>38897.25</v>
          </cell>
          <cell r="I1093">
            <v>56206.75</v>
          </cell>
          <cell r="J1093">
            <v>38805</v>
          </cell>
          <cell r="K1093">
            <v>43293</v>
          </cell>
          <cell r="L1093">
            <v>0</v>
          </cell>
          <cell r="M1093">
            <v>0</v>
          </cell>
          <cell r="N1093">
            <v>0</v>
          </cell>
          <cell r="P1093">
            <v>290695</v>
          </cell>
        </row>
        <row r="1094">
          <cell r="C1094">
            <v>-1150</v>
          </cell>
          <cell r="D1094">
            <v>-654</v>
          </cell>
          <cell r="E1094">
            <v>-1919</v>
          </cell>
          <cell r="F1094">
            <v>-1933</v>
          </cell>
          <cell r="G1094">
            <v>-3228</v>
          </cell>
          <cell r="H1094">
            <v>-3410</v>
          </cell>
          <cell r="I1094">
            <v>-5939</v>
          </cell>
          <cell r="J1094">
            <v>-7605</v>
          </cell>
          <cell r="K1094">
            <v>-6180</v>
          </cell>
          <cell r="L1094">
            <v>0</v>
          </cell>
          <cell r="M1094">
            <v>0</v>
          </cell>
          <cell r="N1094">
            <v>0</v>
          </cell>
          <cell r="P1094">
            <v>-32018</v>
          </cell>
        </row>
        <row r="1095">
          <cell r="C1095">
            <v>-43.108999999999924</v>
          </cell>
          <cell r="D1095">
            <v>354.10899999999998</v>
          </cell>
          <cell r="E1095">
            <v>577</v>
          </cell>
          <cell r="F1095">
            <v>500</v>
          </cell>
          <cell r="G1095">
            <v>736</v>
          </cell>
          <cell r="H1095">
            <v>1397</v>
          </cell>
          <cell r="I1095">
            <v>2731</v>
          </cell>
          <cell r="J1095">
            <v>-30</v>
          </cell>
          <cell r="K1095">
            <v>431</v>
          </cell>
          <cell r="L1095">
            <v>0</v>
          </cell>
          <cell r="M1095">
            <v>0</v>
          </cell>
          <cell r="N1095">
            <v>0</v>
          </cell>
          <cell r="P1095">
            <v>6653</v>
          </cell>
        </row>
        <row r="1096">
          <cell r="C1096">
            <v>-126</v>
          </cell>
          <cell r="D1096">
            <v>331</v>
          </cell>
          <cell r="E1096">
            <v>357</v>
          </cell>
          <cell r="F1096">
            <v>182</v>
          </cell>
          <cell r="G1096">
            <v>-264</v>
          </cell>
          <cell r="H1096">
            <v>511</v>
          </cell>
          <cell r="I1096">
            <v>-625</v>
          </cell>
          <cell r="J1096">
            <v>1741</v>
          </cell>
          <cell r="K1096">
            <v>1304</v>
          </cell>
          <cell r="L1096">
            <v>0</v>
          </cell>
          <cell r="M1096">
            <v>0</v>
          </cell>
          <cell r="N1096">
            <v>0</v>
          </cell>
          <cell r="P1096">
            <v>3411</v>
          </cell>
        </row>
        <row r="1097">
          <cell r="C1097">
            <v>-10301</v>
          </cell>
          <cell r="D1097">
            <v>-11495</v>
          </cell>
          <cell r="E1097">
            <v>-10458</v>
          </cell>
          <cell r="F1097">
            <v>-11502</v>
          </cell>
          <cell r="G1097">
            <v>-14975</v>
          </cell>
          <cell r="H1097">
            <v>-18015</v>
          </cell>
          <cell r="I1097">
            <v>-19093</v>
          </cell>
          <cell r="J1097">
            <v>-19760</v>
          </cell>
          <cell r="K1097">
            <v>-20978</v>
          </cell>
          <cell r="L1097">
            <v>0</v>
          </cell>
          <cell r="M1097">
            <v>0</v>
          </cell>
          <cell r="N1097">
            <v>0</v>
          </cell>
          <cell r="P1097">
            <v>-136577</v>
          </cell>
        </row>
        <row r="1098">
          <cell r="C1098">
            <v>2131</v>
          </cell>
          <cell r="D1098">
            <v>3787</v>
          </cell>
          <cell r="E1098">
            <v>4030</v>
          </cell>
          <cell r="F1098">
            <v>6418</v>
          </cell>
          <cell r="G1098">
            <v>6859</v>
          </cell>
          <cell r="H1098">
            <v>9702</v>
          </cell>
          <cell r="I1098">
            <v>5313</v>
          </cell>
          <cell r="J1098">
            <v>7582</v>
          </cell>
          <cell r="K1098">
            <v>7529</v>
          </cell>
          <cell r="L1098">
            <v>0</v>
          </cell>
          <cell r="M1098">
            <v>0</v>
          </cell>
          <cell r="N1098">
            <v>0</v>
          </cell>
          <cell r="P1098">
            <v>53351</v>
          </cell>
        </row>
        <row r="1099">
          <cell r="C1099">
            <v>-3505</v>
          </cell>
          <cell r="D1099">
            <v>-3650</v>
          </cell>
          <cell r="E1099">
            <v>-4996</v>
          </cell>
          <cell r="F1099">
            <v>-4286</v>
          </cell>
          <cell r="G1099">
            <v>-1658</v>
          </cell>
          <cell r="H1099">
            <v>-3309</v>
          </cell>
          <cell r="I1099">
            <v>-6988</v>
          </cell>
          <cell r="J1099">
            <v>-5503</v>
          </cell>
          <cell r="K1099">
            <v>612</v>
          </cell>
          <cell r="L1099">
            <v>0</v>
          </cell>
          <cell r="M1099">
            <v>0</v>
          </cell>
          <cell r="N1099">
            <v>0</v>
          </cell>
          <cell r="P1099">
            <v>-33283</v>
          </cell>
        </row>
        <row r="1100">
          <cell r="C1100">
            <v>-1626</v>
          </cell>
          <cell r="D1100">
            <v>-1430</v>
          </cell>
          <cell r="E1100">
            <v>-1699</v>
          </cell>
          <cell r="F1100">
            <v>-1519</v>
          </cell>
          <cell r="G1100">
            <v>-2083</v>
          </cell>
          <cell r="H1100">
            <v>-2277</v>
          </cell>
          <cell r="I1100">
            <v>-2044</v>
          </cell>
          <cell r="J1100">
            <v>-2014</v>
          </cell>
          <cell r="K1100">
            <v>-1723</v>
          </cell>
          <cell r="L1100">
            <v>0</v>
          </cell>
          <cell r="M1100">
            <v>0</v>
          </cell>
          <cell r="N1100">
            <v>0</v>
          </cell>
          <cell r="P1100">
            <v>-16415</v>
          </cell>
        </row>
        <row r="1101">
          <cell r="C1101">
            <v>-3714</v>
          </cell>
          <cell r="D1101">
            <v>-3577</v>
          </cell>
          <cell r="E1101">
            <v>-3898</v>
          </cell>
          <cell r="F1101">
            <v>-3837</v>
          </cell>
          <cell r="G1101">
            <v>-4572</v>
          </cell>
          <cell r="H1101">
            <v>-5895</v>
          </cell>
          <cell r="I1101">
            <v>-5570</v>
          </cell>
          <cell r="J1101">
            <v>-5679</v>
          </cell>
          <cell r="K1101">
            <v>-4551</v>
          </cell>
          <cell r="L1101">
            <v>0</v>
          </cell>
          <cell r="M1101">
            <v>0</v>
          </cell>
          <cell r="N1101">
            <v>0</v>
          </cell>
          <cell r="P1101">
            <v>-41293</v>
          </cell>
        </row>
        <row r="1102">
          <cell r="C1102">
            <v>-1449</v>
          </cell>
          <cell r="D1102">
            <v>-1603</v>
          </cell>
          <cell r="E1102">
            <v>-1613</v>
          </cell>
          <cell r="F1102">
            <v>-1617</v>
          </cell>
          <cell r="G1102">
            <v>-1957</v>
          </cell>
          <cell r="H1102">
            <v>-1976</v>
          </cell>
          <cell r="I1102">
            <v>-2000</v>
          </cell>
          <cell r="J1102">
            <v>-2114</v>
          </cell>
          <cell r="K1102">
            <v>-1804</v>
          </cell>
          <cell r="L1102">
            <v>0</v>
          </cell>
          <cell r="M1102">
            <v>0</v>
          </cell>
          <cell r="N1102">
            <v>0</v>
          </cell>
          <cell r="P1102">
            <v>-16133</v>
          </cell>
        </row>
        <row r="1103">
          <cell r="C1103">
            <v>-796</v>
          </cell>
          <cell r="D1103">
            <v>-790</v>
          </cell>
          <cell r="E1103">
            <v>-884</v>
          </cell>
          <cell r="F1103">
            <v>-964</v>
          </cell>
          <cell r="G1103">
            <v>-1075</v>
          </cell>
          <cell r="H1103">
            <v>-1084</v>
          </cell>
          <cell r="I1103">
            <v>-937</v>
          </cell>
          <cell r="J1103">
            <v>-888</v>
          </cell>
          <cell r="K1103">
            <v>-988</v>
          </cell>
          <cell r="L1103">
            <v>0</v>
          </cell>
          <cell r="M1103">
            <v>0</v>
          </cell>
          <cell r="N1103">
            <v>0</v>
          </cell>
          <cell r="P1103">
            <v>-8406</v>
          </cell>
        </row>
        <row r="1104">
          <cell r="C1104">
            <v>-1328</v>
          </cell>
          <cell r="D1104">
            <v>-1560</v>
          </cell>
          <cell r="E1104">
            <v>-1277</v>
          </cell>
          <cell r="F1104">
            <v>-1191</v>
          </cell>
          <cell r="G1104">
            <v>-1939</v>
          </cell>
          <cell r="H1104">
            <v>-2211</v>
          </cell>
          <cell r="I1104">
            <v>-1977</v>
          </cell>
          <cell r="J1104">
            <v>-1895</v>
          </cell>
          <cell r="K1104">
            <v>-1902</v>
          </cell>
          <cell r="L1104">
            <v>0</v>
          </cell>
          <cell r="M1104">
            <v>0</v>
          </cell>
          <cell r="N1104">
            <v>0</v>
          </cell>
          <cell r="P1104">
            <v>-15280</v>
          </cell>
        </row>
        <row r="1105">
          <cell r="C1105">
            <v>-134</v>
          </cell>
          <cell r="D1105">
            <v>-192</v>
          </cell>
          <cell r="E1105">
            <v>-216</v>
          </cell>
          <cell r="F1105">
            <v>-152</v>
          </cell>
          <cell r="G1105">
            <v>-204</v>
          </cell>
          <cell r="H1105">
            <v>-305</v>
          </cell>
          <cell r="I1105">
            <v>-199</v>
          </cell>
          <cell r="J1105">
            <v>-14</v>
          </cell>
          <cell r="K1105">
            <v>-209</v>
          </cell>
          <cell r="L1105">
            <v>0</v>
          </cell>
          <cell r="M1105">
            <v>0</v>
          </cell>
          <cell r="N1105">
            <v>0</v>
          </cell>
          <cell r="P1105">
            <v>-1625</v>
          </cell>
        </row>
        <row r="1106">
          <cell r="C1106">
            <v>-8151</v>
          </cell>
          <cell r="D1106">
            <v>-11814</v>
          </cell>
          <cell r="E1106">
            <v>-14875</v>
          </cell>
          <cell r="F1106">
            <v>-15204</v>
          </cell>
          <cell r="G1106">
            <v>-15648</v>
          </cell>
          <cell r="H1106">
            <v>-11876</v>
          </cell>
          <cell r="I1106">
            <v>-15314</v>
          </cell>
          <cell r="J1106">
            <v>-11208</v>
          </cell>
          <cell r="K1106">
            <v>-14535</v>
          </cell>
          <cell r="L1106">
            <v>0</v>
          </cell>
          <cell r="M1106">
            <v>0</v>
          </cell>
          <cell r="N1106">
            <v>0</v>
          </cell>
          <cell r="P1106">
            <v>-118625</v>
          </cell>
        </row>
        <row r="1107">
          <cell r="C1107">
            <v>-10298</v>
          </cell>
          <cell r="D1107">
            <v>-10192</v>
          </cell>
          <cell r="E1107">
            <v>-2451</v>
          </cell>
          <cell r="F1107">
            <v>-13037</v>
          </cell>
          <cell r="G1107">
            <v>-16671</v>
          </cell>
          <cell r="H1107">
            <v>-16883</v>
          </cell>
          <cell r="I1107">
            <v>-9731</v>
          </cell>
          <cell r="J1107">
            <v>-14544</v>
          </cell>
          <cell r="K1107">
            <v>-5556</v>
          </cell>
          <cell r="L1107">
            <v>0</v>
          </cell>
          <cell r="M1107">
            <v>0</v>
          </cell>
          <cell r="N1107">
            <v>0</v>
          </cell>
          <cell r="P1107">
            <v>-99363</v>
          </cell>
        </row>
        <row r="1108">
          <cell r="C1108">
            <v>-538</v>
          </cell>
          <cell r="D1108">
            <v>-897</v>
          </cell>
          <cell r="E1108">
            <v>-938</v>
          </cell>
          <cell r="F1108">
            <v>-624</v>
          </cell>
          <cell r="G1108">
            <v>-1110</v>
          </cell>
          <cell r="H1108">
            <v>-2654</v>
          </cell>
          <cell r="I1108">
            <v>-360</v>
          </cell>
          <cell r="J1108">
            <v>-1632</v>
          </cell>
          <cell r="K1108">
            <v>-3313</v>
          </cell>
          <cell r="L1108">
            <v>0</v>
          </cell>
          <cell r="M1108">
            <v>0</v>
          </cell>
          <cell r="N1108">
            <v>0</v>
          </cell>
          <cell r="P1108">
            <v>-12066</v>
          </cell>
        </row>
        <row r="1109">
          <cell r="C1109">
            <v>-2415</v>
          </cell>
          <cell r="D1109">
            <v>-2670</v>
          </cell>
          <cell r="E1109">
            <v>-4024</v>
          </cell>
          <cell r="F1109">
            <v>-3610</v>
          </cell>
          <cell r="G1109">
            <v>-3750</v>
          </cell>
          <cell r="H1109">
            <v>-2811</v>
          </cell>
          <cell r="I1109">
            <v>-3993</v>
          </cell>
          <cell r="J1109">
            <v>-2051</v>
          </cell>
          <cell r="K1109">
            <v>-2794</v>
          </cell>
          <cell r="L1109">
            <v>0</v>
          </cell>
          <cell r="M1109">
            <v>0</v>
          </cell>
          <cell r="N1109">
            <v>0</v>
          </cell>
          <cell r="P1109">
            <v>-28118</v>
          </cell>
        </row>
        <row r="1110">
          <cell r="C1110">
            <v>-58349.108999999997</v>
          </cell>
          <cell r="D1110">
            <v>-47743.891000000003</v>
          </cell>
          <cell r="E1110">
            <v>-29997</v>
          </cell>
          <cell r="F1110">
            <v>-40549</v>
          </cell>
          <cell r="G1110">
            <v>-35433</v>
          </cell>
          <cell r="H1110">
            <v>18657.25</v>
          </cell>
          <cell r="I1110">
            <v>44826.75</v>
          </cell>
          <cell r="J1110">
            <v>20547</v>
          </cell>
          <cell r="K1110">
            <v>-54929</v>
          </cell>
          <cell r="L1110">
            <v>0</v>
          </cell>
          <cell r="M1110">
            <v>0</v>
          </cell>
          <cell r="N1110">
            <v>0</v>
          </cell>
          <cell r="P1110">
            <v>-182970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sheetName val="B"/>
      <sheetName val="G"/>
      <sheetName val="SA"/>
      <sheetName val="ZA"/>
      <sheetName val="FA Anteile VU"/>
      <sheetName val="FA Ausleihung VU &lt;1J."/>
      <sheetName val="FA Ausleihung VU &gt;1J."/>
      <sheetName val="Vor"/>
      <sheetName val="Inter Ford VU &lt; 1 J"/>
      <sheetName val="Inter Ford VU &gt; 1 J"/>
      <sheetName val="Inter Ford Ges. &lt; 1 J"/>
      <sheetName val="Inter Ford Ges. &gt; 1 J"/>
      <sheetName val="Inter Verb. VU &lt; 1 J"/>
      <sheetName val="Inter Verb. VU &gt; 1 J &lt; 5 J"/>
      <sheetName val="Inter Verb. VU &gt;  5 J"/>
      <sheetName val="Inter Verb. Ges. &lt; 1 J"/>
      <sheetName val="Inter Verb. Ges. &gt; 1 J &lt; 5 J"/>
      <sheetName val="Inter Verb. Ges.  &gt; 5 J"/>
      <sheetName val="soVG"/>
      <sheetName val="Liqu + Darlehen"/>
      <sheetName val="Kap"/>
      <sheetName val="SoPo"/>
      <sheetName val="RSt"/>
      <sheetName val="soVerb"/>
      <sheetName val="Ergeb"/>
      <sheetName val="sbE"/>
      <sheetName val="sbA"/>
      <sheetName val="FErg"/>
      <sheetName val="aoErg"/>
      <sheetName val="Haft"/>
      <sheetName val="so.finanzielle Verpflichtungen"/>
      <sheetName val="Pers"/>
      <sheetName val="LB"/>
      <sheetName val="Überleitungsrechnung"/>
      <sheetName val="sk_liste"/>
    </sheetNames>
    <sheetDataSet>
      <sheetData sheetId="0" refreshError="1">
        <row r="1">
          <cell r="C1" t="str">
            <v xml:space="preserve"> Mustergesellschaft</v>
          </cell>
        </row>
        <row r="3">
          <cell r="C3">
            <v>37986</v>
          </cell>
        </row>
        <row r="5">
          <cell r="C5" t="str">
            <v>EUR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11">
          <cell r="A11" t="str">
            <v>employees</v>
          </cell>
        </row>
        <row r="12">
          <cell r="A12" t="str">
            <v>workers</v>
          </cell>
        </row>
        <row r="13">
          <cell r="A13" t="str">
            <v>apprentices</v>
          </cell>
        </row>
        <row r="16">
          <cell r="A16" t="str">
            <v>employees</v>
          </cell>
        </row>
        <row r="17">
          <cell r="A17" t="str">
            <v>workers</v>
          </cell>
        </row>
        <row r="18">
          <cell r="A18" t="str">
            <v>apprentices</v>
          </cell>
        </row>
        <row r="21">
          <cell r="A21" t="str">
            <v>employees</v>
          </cell>
        </row>
        <row r="22">
          <cell r="A22" t="str">
            <v>workers</v>
          </cell>
        </row>
        <row r="23">
          <cell r="A23" t="str">
            <v>apprentices</v>
          </cell>
        </row>
        <row r="26">
          <cell r="A26" t="str">
            <v>employees</v>
          </cell>
        </row>
        <row r="27">
          <cell r="A27" t="str">
            <v>workers</v>
          </cell>
        </row>
        <row r="28">
          <cell r="A28" t="str">
            <v>apprentices</v>
          </cell>
        </row>
      </sheetData>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sreikningur"/>
      <sheetName val="VINNUSK"/>
      <sheetName val="Fyrningar"/>
      <sheetName val="RSK401"/>
      <sheetName val="Kröfur"/>
      <sheetName val="Fjárml.samn"/>
      <sheetName val="Lán"/>
      <sheetName val="VSK"/>
      <sheetName val="Skattar"/>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TB"/>
      <sheetName val="OCAK"/>
      <sheetName val="SUBAT"/>
      <sheetName val="MART"/>
      <sheetName val="NISAN"/>
      <sheetName val="MAYIS"/>
      <sheetName val="HAZİRAN"/>
      <sheetName val="TEMMUZ"/>
      <sheetName val="AGUSTOS"/>
      <sheetName val="EYLUL"/>
    </sheetNames>
    <sheetDataSet>
      <sheetData sheetId="0" refreshError="1"/>
      <sheetData sheetId="1" refreshError="1">
        <row r="1">
          <cell r="A1" t="str">
            <v>100</v>
          </cell>
          <cell r="B1" t="str">
            <v>Kasa</v>
          </cell>
          <cell r="C1">
            <v>175355728378</v>
          </cell>
          <cell r="D1">
            <v>173188471020</v>
          </cell>
          <cell r="E1">
            <v>2167257358</v>
          </cell>
          <cell r="F1">
            <v>0</v>
          </cell>
        </row>
        <row r="2">
          <cell r="A2" t="str">
            <v>100.01</v>
          </cell>
          <cell r="B2" t="str">
            <v>Kasa</v>
          </cell>
          <cell r="C2">
            <v>175355728378</v>
          </cell>
          <cell r="D2">
            <v>173188471020</v>
          </cell>
          <cell r="E2">
            <v>2167257358</v>
          </cell>
          <cell r="F2">
            <v>0</v>
          </cell>
        </row>
        <row r="3">
          <cell r="A3" t="str">
            <v>101</v>
          </cell>
          <cell r="B3" t="str">
            <v>Alınan Çekler</v>
          </cell>
          <cell r="C3">
            <v>377098217956</v>
          </cell>
          <cell r="D3">
            <v>192092575880</v>
          </cell>
          <cell r="E3">
            <v>185005642076</v>
          </cell>
          <cell r="F3">
            <v>0</v>
          </cell>
        </row>
        <row r="4">
          <cell r="A4" t="str">
            <v>101.01</v>
          </cell>
          <cell r="B4" t="str">
            <v>Portföydeki Çekler</v>
          </cell>
          <cell r="C4">
            <v>179048955599</v>
          </cell>
          <cell r="D4">
            <v>88197027444</v>
          </cell>
          <cell r="E4">
            <v>90851928155</v>
          </cell>
          <cell r="F4">
            <v>0</v>
          </cell>
        </row>
        <row r="5">
          <cell r="A5" t="str">
            <v>101.02</v>
          </cell>
          <cell r="B5" t="str">
            <v>Tahsile Verilen Çekler</v>
          </cell>
          <cell r="C5">
            <v>117345627444</v>
          </cell>
          <cell r="D5">
            <v>69637198444</v>
          </cell>
          <cell r="E5">
            <v>47708429000</v>
          </cell>
          <cell r="F5">
            <v>0</v>
          </cell>
        </row>
        <row r="6">
          <cell r="A6" t="str">
            <v>101.04</v>
          </cell>
          <cell r="B6" t="str">
            <v>Karşılıksız Çekler</v>
          </cell>
          <cell r="C6">
            <v>63632020913</v>
          </cell>
          <cell r="D6">
            <v>34258349992</v>
          </cell>
          <cell r="E6">
            <v>29373670921</v>
          </cell>
          <cell r="F6">
            <v>0</v>
          </cell>
        </row>
        <row r="7">
          <cell r="A7" t="str">
            <v>101.06</v>
          </cell>
          <cell r="B7" t="str">
            <v>Hukuka Verilen Çekler</v>
          </cell>
          <cell r="C7">
            <v>17071614000</v>
          </cell>
          <cell r="D7">
            <v>0</v>
          </cell>
          <cell r="E7">
            <v>17071614000</v>
          </cell>
          <cell r="F7">
            <v>0</v>
          </cell>
        </row>
        <row r="8">
          <cell r="A8" t="str">
            <v>102</v>
          </cell>
          <cell r="B8" t="str">
            <v>Bankalar</v>
          </cell>
          <cell r="C8">
            <v>130729982568517</v>
          </cell>
          <cell r="D8">
            <v>126029964738870</v>
          </cell>
          <cell r="E8">
            <v>4700017829647</v>
          </cell>
          <cell r="F8">
            <v>0</v>
          </cell>
        </row>
        <row r="9">
          <cell r="A9" t="str">
            <v>102.03</v>
          </cell>
          <cell r="B9" t="str">
            <v>Bankalar</v>
          </cell>
          <cell r="C9">
            <v>83356663691281</v>
          </cell>
          <cell r="D9">
            <v>82943323861634</v>
          </cell>
          <cell r="E9">
            <v>413339829647</v>
          </cell>
          <cell r="F9">
            <v>0</v>
          </cell>
        </row>
        <row r="10">
          <cell r="A10" t="str">
            <v>102.11</v>
          </cell>
          <cell r="B10" t="str">
            <v>Vadeli Mevduatlar</v>
          </cell>
          <cell r="C10">
            <v>47373318877236</v>
          </cell>
          <cell r="D10">
            <v>43086640877236</v>
          </cell>
          <cell r="E10">
            <v>4286678000000</v>
          </cell>
          <cell r="F10">
            <v>0</v>
          </cell>
        </row>
        <row r="11">
          <cell r="A11" t="str">
            <v>103</v>
          </cell>
          <cell r="B11" t="str">
            <v>Verilen Çek/Ödeme Emirleri (-)</v>
          </cell>
          <cell r="C11">
            <v>74719520000</v>
          </cell>
          <cell r="D11">
            <v>74719520000</v>
          </cell>
          <cell r="E11">
            <v>0</v>
          </cell>
          <cell r="F11">
            <v>0</v>
          </cell>
        </row>
        <row r="12">
          <cell r="A12" t="str">
            <v>103.01</v>
          </cell>
          <cell r="B12" t="str">
            <v>Verilen Çek/Ödeme Emirleri (-)</v>
          </cell>
          <cell r="C12">
            <v>74719520000</v>
          </cell>
          <cell r="D12">
            <v>74719520000</v>
          </cell>
          <cell r="E12">
            <v>0</v>
          </cell>
          <cell r="F12">
            <v>0</v>
          </cell>
        </row>
        <row r="13">
          <cell r="A13" t="str">
            <v>108</v>
          </cell>
          <cell r="B13" t="str">
            <v>Diğer Hazır Değerler</v>
          </cell>
          <cell r="C13">
            <v>18000000</v>
          </cell>
          <cell r="D13">
            <v>7000000</v>
          </cell>
          <cell r="E13">
            <v>11000000</v>
          </cell>
          <cell r="F13">
            <v>0</v>
          </cell>
        </row>
        <row r="14">
          <cell r="A14" t="str">
            <v>108.01</v>
          </cell>
          <cell r="B14" t="str">
            <v>Diğer Hazır Değerler</v>
          </cell>
          <cell r="C14">
            <v>18000000</v>
          </cell>
          <cell r="D14">
            <v>7000000</v>
          </cell>
          <cell r="E14">
            <v>11000000</v>
          </cell>
          <cell r="F14">
            <v>0</v>
          </cell>
        </row>
        <row r="15">
          <cell r="A15" t="str">
            <v>120</v>
          </cell>
          <cell r="B15" t="str">
            <v>Alıcılar</v>
          </cell>
          <cell r="C15">
            <v>5145756103512</v>
          </cell>
          <cell r="D15">
            <v>5384289993308</v>
          </cell>
          <cell r="E15">
            <v>500914786514</v>
          </cell>
          <cell r="F15">
            <v>739448676310</v>
          </cell>
        </row>
        <row r="16">
          <cell r="A16" t="str">
            <v>120.01</v>
          </cell>
          <cell r="B16" t="str">
            <v>Alıcılar</v>
          </cell>
          <cell r="C16">
            <v>5138045442623</v>
          </cell>
          <cell r="D16">
            <v>5376084393308</v>
          </cell>
          <cell r="E16">
            <v>500809725625</v>
          </cell>
          <cell r="F16">
            <v>738848676310</v>
          </cell>
        </row>
        <row r="17">
          <cell r="A17" t="str">
            <v>120.98</v>
          </cell>
          <cell r="B17" t="str">
            <v>2002 Yılı Müşterisi</v>
          </cell>
          <cell r="C17">
            <v>0</v>
          </cell>
          <cell r="D17">
            <v>600000000</v>
          </cell>
          <cell r="E17">
            <v>0</v>
          </cell>
          <cell r="F17">
            <v>600000000</v>
          </cell>
        </row>
        <row r="18">
          <cell r="A18" t="str">
            <v>120.99</v>
          </cell>
          <cell r="B18" t="str">
            <v>Diğer Alıcılar</v>
          </cell>
          <cell r="C18">
            <v>7710660889</v>
          </cell>
          <cell r="D18">
            <v>7605600000</v>
          </cell>
          <cell r="E18">
            <v>105060889</v>
          </cell>
          <cell r="F18">
            <v>0</v>
          </cell>
        </row>
        <row r="19">
          <cell r="A19" t="str">
            <v>121</v>
          </cell>
          <cell r="B19" t="str">
            <v>Alacak Senetleri</v>
          </cell>
          <cell r="C19">
            <v>328880736113</v>
          </cell>
          <cell r="D19">
            <v>75005872939</v>
          </cell>
          <cell r="E19">
            <v>253874863174</v>
          </cell>
          <cell r="F19">
            <v>0</v>
          </cell>
        </row>
        <row r="20">
          <cell r="A20" t="str">
            <v>121.01</v>
          </cell>
          <cell r="B20" t="str">
            <v>Alacak Senetleri</v>
          </cell>
          <cell r="C20">
            <v>16082710000</v>
          </cell>
          <cell r="D20">
            <v>1516200000</v>
          </cell>
          <cell r="E20">
            <v>14566510000</v>
          </cell>
          <cell r="F20">
            <v>0</v>
          </cell>
        </row>
        <row r="21">
          <cell r="A21" t="str">
            <v>121.04</v>
          </cell>
          <cell r="B21" t="str">
            <v>Tahsile Verilen Alacak Senetleri</v>
          </cell>
          <cell r="C21">
            <v>312798026113</v>
          </cell>
          <cell r="D21">
            <v>73489672939</v>
          </cell>
          <cell r="E21">
            <v>239308353174</v>
          </cell>
          <cell r="F21">
            <v>0</v>
          </cell>
        </row>
        <row r="22">
          <cell r="A22" t="str">
            <v>125</v>
          </cell>
          <cell r="B22" t="str">
            <v>Sigorta Müşterileri</v>
          </cell>
          <cell r="C22">
            <v>98841165832</v>
          </cell>
          <cell r="D22">
            <v>58218326054</v>
          </cell>
          <cell r="E22">
            <v>55549276991</v>
          </cell>
          <cell r="F22">
            <v>14926437213</v>
          </cell>
        </row>
        <row r="23">
          <cell r="A23" t="str">
            <v>125.01</v>
          </cell>
          <cell r="B23" t="str">
            <v>Sigorta Müşterileri</v>
          </cell>
          <cell r="C23">
            <v>98841165832</v>
          </cell>
          <cell r="D23">
            <v>58218326054</v>
          </cell>
          <cell r="E23">
            <v>55549276991</v>
          </cell>
          <cell r="F23">
            <v>14926437213</v>
          </cell>
        </row>
        <row r="24">
          <cell r="A24" t="str">
            <v>159</v>
          </cell>
          <cell r="B24" t="str">
            <v>Verilen Sipariş Avansları</v>
          </cell>
          <cell r="C24">
            <v>25286442180</v>
          </cell>
          <cell r="D24">
            <v>23097535000</v>
          </cell>
          <cell r="E24">
            <v>2188907180</v>
          </cell>
          <cell r="F24">
            <v>0</v>
          </cell>
        </row>
        <row r="25">
          <cell r="A25" t="str">
            <v>159.01</v>
          </cell>
          <cell r="B25" t="str">
            <v>Verilen Sipariş Avansları</v>
          </cell>
          <cell r="C25">
            <v>25286442180</v>
          </cell>
          <cell r="D25">
            <v>23097535000</v>
          </cell>
          <cell r="E25">
            <v>2188907180</v>
          </cell>
          <cell r="F25">
            <v>0</v>
          </cell>
        </row>
        <row r="26">
          <cell r="A26" t="str">
            <v>180</v>
          </cell>
          <cell r="B26" t="str">
            <v>Gelecek Aylara Ait Giderler</v>
          </cell>
          <cell r="C26">
            <v>81210516196</v>
          </cell>
          <cell r="D26">
            <v>9379877735</v>
          </cell>
          <cell r="E26">
            <v>71830638461</v>
          </cell>
          <cell r="F26">
            <v>0</v>
          </cell>
        </row>
        <row r="27">
          <cell r="A27" t="str">
            <v>180.01</v>
          </cell>
          <cell r="B27" t="str">
            <v>Gelecek Aylara Ait Giderler</v>
          </cell>
          <cell r="C27">
            <v>46463669227</v>
          </cell>
          <cell r="D27">
            <v>5905972994</v>
          </cell>
          <cell r="E27">
            <v>40557696233</v>
          </cell>
          <cell r="F27">
            <v>0</v>
          </cell>
        </row>
        <row r="28">
          <cell r="A28" t="str">
            <v>180.02</v>
          </cell>
          <cell r="B28" t="str">
            <v>Uzun Vadeli Kredi Komisyonları</v>
          </cell>
          <cell r="C28">
            <v>34746846969</v>
          </cell>
          <cell r="D28">
            <v>3473904741</v>
          </cell>
          <cell r="E28">
            <v>31272942228</v>
          </cell>
          <cell r="F28">
            <v>0</v>
          </cell>
        </row>
        <row r="29">
          <cell r="A29" t="str">
            <v>181</v>
          </cell>
          <cell r="B29" t="str">
            <v>Gelir Tahakkukları</v>
          </cell>
          <cell r="C29">
            <v>454471364357</v>
          </cell>
          <cell r="D29">
            <v>215993581009</v>
          </cell>
          <cell r="E29">
            <v>238477783348</v>
          </cell>
          <cell r="F29">
            <v>0</v>
          </cell>
        </row>
        <row r="30">
          <cell r="A30" t="str">
            <v>181.01</v>
          </cell>
          <cell r="B30" t="str">
            <v>Gelir Tahakkukları</v>
          </cell>
          <cell r="C30">
            <v>449620592931</v>
          </cell>
          <cell r="D30">
            <v>213213676767</v>
          </cell>
          <cell r="E30">
            <v>236406916164</v>
          </cell>
          <cell r="F30">
            <v>0</v>
          </cell>
        </row>
        <row r="31">
          <cell r="A31" t="str">
            <v>181.06</v>
          </cell>
          <cell r="B31" t="str">
            <v>Sigorta Komisyon Gelir Tahakkuku</v>
          </cell>
          <cell r="C31">
            <v>4850771426</v>
          </cell>
          <cell r="D31">
            <v>2779904242</v>
          </cell>
          <cell r="E31">
            <v>2070867184</v>
          </cell>
          <cell r="F31">
            <v>0</v>
          </cell>
        </row>
        <row r="32">
          <cell r="A32" t="str">
            <v>191</v>
          </cell>
          <cell r="B32" t="str">
            <v>İndirilecek Kdv</v>
          </cell>
          <cell r="C32">
            <v>8777934933</v>
          </cell>
          <cell r="D32">
            <v>8777934933</v>
          </cell>
          <cell r="E32">
            <v>0</v>
          </cell>
          <cell r="F32">
            <v>0</v>
          </cell>
        </row>
        <row r="33">
          <cell r="A33" t="str">
            <v>191.01</v>
          </cell>
          <cell r="B33" t="str">
            <v>İndirilecek Kdv</v>
          </cell>
          <cell r="C33">
            <v>8777934933</v>
          </cell>
          <cell r="D33">
            <v>8777934933</v>
          </cell>
          <cell r="E33">
            <v>0</v>
          </cell>
          <cell r="F33">
            <v>0</v>
          </cell>
        </row>
        <row r="34">
          <cell r="A34" t="str">
            <v>193</v>
          </cell>
          <cell r="B34" t="str">
            <v>Kesinti Yoluyla Ödenen Vergile</v>
          </cell>
          <cell r="C34">
            <v>23999790782</v>
          </cell>
          <cell r="D34">
            <v>1910085</v>
          </cell>
          <cell r="E34">
            <v>23997880697</v>
          </cell>
          <cell r="F34">
            <v>0</v>
          </cell>
        </row>
        <row r="35">
          <cell r="A35" t="str">
            <v>193.01</v>
          </cell>
          <cell r="B35" t="str">
            <v>Kesinti Yoluyla Ödenen Vergile</v>
          </cell>
          <cell r="C35">
            <v>23999790782</v>
          </cell>
          <cell r="D35">
            <v>1910085</v>
          </cell>
          <cell r="E35">
            <v>23997880697</v>
          </cell>
          <cell r="F35">
            <v>0</v>
          </cell>
        </row>
        <row r="36">
          <cell r="A36" t="str">
            <v>196</v>
          </cell>
          <cell r="B36" t="str">
            <v>Personel Avansları</v>
          </cell>
          <cell r="C36">
            <v>1390000000</v>
          </cell>
          <cell r="D36">
            <v>1233900000</v>
          </cell>
          <cell r="E36">
            <v>156100000</v>
          </cell>
          <cell r="F36">
            <v>0</v>
          </cell>
        </row>
        <row r="37">
          <cell r="A37" t="str">
            <v>196.02</v>
          </cell>
          <cell r="B37" t="str">
            <v>Personel Avansları</v>
          </cell>
          <cell r="C37">
            <v>1390000000</v>
          </cell>
          <cell r="D37">
            <v>1233900000</v>
          </cell>
          <cell r="E37">
            <v>156100000</v>
          </cell>
          <cell r="F37">
            <v>0</v>
          </cell>
        </row>
        <row r="38">
          <cell r="A38" t="str">
            <v>242</v>
          </cell>
          <cell r="B38" t="str">
            <v>İştirakler</v>
          </cell>
          <cell r="C38">
            <v>924000000</v>
          </cell>
          <cell r="D38">
            <v>0</v>
          </cell>
          <cell r="E38">
            <v>924000000</v>
          </cell>
          <cell r="F38">
            <v>0</v>
          </cell>
        </row>
        <row r="39">
          <cell r="A39" t="str">
            <v>242.01</v>
          </cell>
          <cell r="B39" t="str">
            <v>İştirakler</v>
          </cell>
          <cell r="C39">
            <v>924000000</v>
          </cell>
          <cell r="D39">
            <v>0</v>
          </cell>
          <cell r="E39">
            <v>924000000</v>
          </cell>
          <cell r="F39">
            <v>0</v>
          </cell>
        </row>
        <row r="40">
          <cell r="A40" t="str">
            <v>252</v>
          </cell>
          <cell r="B40" t="str">
            <v>Binalar</v>
          </cell>
          <cell r="C40">
            <v>721333555537</v>
          </cell>
          <cell r="D40">
            <v>0</v>
          </cell>
          <cell r="E40">
            <v>721333555537</v>
          </cell>
          <cell r="F40">
            <v>0</v>
          </cell>
        </row>
        <row r="41">
          <cell r="A41" t="str">
            <v>252.01</v>
          </cell>
          <cell r="B41" t="str">
            <v>Binalar</v>
          </cell>
          <cell r="C41">
            <v>721333555537</v>
          </cell>
          <cell r="D41">
            <v>0</v>
          </cell>
          <cell r="E41">
            <v>721333555537</v>
          </cell>
          <cell r="F41">
            <v>0</v>
          </cell>
        </row>
        <row r="42">
          <cell r="A42" t="str">
            <v>253</v>
          </cell>
          <cell r="B42" t="str">
            <v>Tesis Makina Cihazlar ve Demirbaşlar</v>
          </cell>
          <cell r="C42">
            <v>60909799521534</v>
          </cell>
          <cell r="D42">
            <v>23524973938</v>
          </cell>
          <cell r="E42">
            <v>60886274547596</v>
          </cell>
          <cell r="F42">
            <v>0</v>
          </cell>
        </row>
        <row r="43">
          <cell r="A43" t="str">
            <v>253.01</v>
          </cell>
          <cell r="B43" t="str">
            <v>Tesis Makina Cihazlar ve Demirbaşlar</v>
          </cell>
          <cell r="C43">
            <v>60909799521534</v>
          </cell>
          <cell r="D43">
            <v>23524973938</v>
          </cell>
          <cell r="E43">
            <v>60886274547596</v>
          </cell>
          <cell r="F43">
            <v>0</v>
          </cell>
        </row>
        <row r="44">
          <cell r="A44" t="str">
            <v>254</v>
          </cell>
          <cell r="B44" t="str">
            <v>Taşıtlar</v>
          </cell>
          <cell r="C44">
            <v>2652668314830</v>
          </cell>
          <cell r="D44">
            <v>31121158534</v>
          </cell>
          <cell r="E44">
            <v>2621547156296</v>
          </cell>
          <cell r="F44">
            <v>0</v>
          </cell>
        </row>
        <row r="45">
          <cell r="A45" t="str">
            <v>254.01</v>
          </cell>
          <cell r="B45" t="str">
            <v>Taşıt Araçları</v>
          </cell>
          <cell r="C45">
            <v>2652668314830</v>
          </cell>
          <cell r="D45">
            <v>31121158534</v>
          </cell>
          <cell r="E45">
            <v>2621547156296</v>
          </cell>
          <cell r="F45">
            <v>0</v>
          </cell>
        </row>
        <row r="46">
          <cell r="A46" t="str">
            <v>257</v>
          </cell>
          <cell r="B46" t="str">
            <v>Birikmiş Amortismanlar (-)</v>
          </cell>
          <cell r="C46">
            <v>42842567862</v>
          </cell>
          <cell r="D46">
            <v>43532610124311</v>
          </cell>
          <cell r="E46">
            <v>0</v>
          </cell>
          <cell r="F46">
            <v>43489767556449</v>
          </cell>
        </row>
        <row r="47">
          <cell r="A47" t="str">
            <v>257.10</v>
          </cell>
          <cell r="B47" t="str">
            <v>Birikmiş Amortismanlar (-)</v>
          </cell>
          <cell r="C47">
            <v>42842567862</v>
          </cell>
          <cell r="D47">
            <v>43532610124311</v>
          </cell>
          <cell r="E47">
            <v>0</v>
          </cell>
          <cell r="F47">
            <v>43489767556449</v>
          </cell>
        </row>
        <row r="48">
          <cell r="A48" t="str">
            <v>258</v>
          </cell>
          <cell r="B48" t="str">
            <v>Yapılmakta Olan Yatırımlar</v>
          </cell>
          <cell r="C48">
            <v>17176383322</v>
          </cell>
          <cell r="D48">
            <v>15284874322</v>
          </cell>
          <cell r="E48">
            <v>1891509000</v>
          </cell>
          <cell r="F48">
            <v>0</v>
          </cell>
        </row>
        <row r="49">
          <cell r="A49" t="str">
            <v>258.01</v>
          </cell>
          <cell r="B49" t="str">
            <v>Yapılmakta Olan Yatırımlar</v>
          </cell>
          <cell r="C49">
            <v>1705432000</v>
          </cell>
          <cell r="D49">
            <v>0</v>
          </cell>
          <cell r="E49">
            <v>1705432000</v>
          </cell>
          <cell r="F49">
            <v>0</v>
          </cell>
        </row>
        <row r="50">
          <cell r="A50" t="str">
            <v>258.02</v>
          </cell>
          <cell r="B50" t="str">
            <v>Yapılmakta Olan Yatırımlar İTHALAT</v>
          </cell>
          <cell r="C50">
            <v>15470951322</v>
          </cell>
          <cell r="D50">
            <v>15284874322</v>
          </cell>
          <cell r="E50">
            <v>186077000</v>
          </cell>
          <cell r="F50">
            <v>0</v>
          </cell>
        </row>
        <row r="51">
          <cell r="A51" t="str">
            <v>260</v>
          </cell>
          <cell r="B51" t="str">
            <v>İşletme Konusu Sabit Kıymetler</v>
          </cell>
          <cell r="C51">
            <v>247535019383</v>
          </cell>
          <cell r="D51">
            <v>21453459280</v>
          </cell>
          <cell r="E51">
            <v>226081560103</v>
          </cell>
          <cell r="F51">
            <v>0</v>
          </cell>
        </row>
        <row r="52">
          <cell r="A52" t="str">
            <v>260.02</v>
          </cell>
          <cell r="B52" t="str">
            <v>Binalar</v>
          </cell>
          <cell r="C52">
            <v>45582058000</v>
          </cell>
          <cell r="D52">
            <v>0</v>
          </cell>
          <cell r="E52">
            <v>45582058000</v>
          </cell>
          <cell r="F52">
            <v>0</v>
          </cell>
        </row>
        <row r="53">
          <cell r="A53" t="str">
            <v>260.03</v>
          </cell>
          <cell r="B53" t="str">
            <v>Taşıt Araçları</v>
          </cell>
          <cell r="C53">
            <v>78765875238</v>
          </cell>
          <cell r="D53">
            <v>0</v>
          </cell>
          <cell r="E53">
            <v>78765875238</v>
          </cell>
          <cell r="F53">
            <v>0</v>
          </cell>
        </row>
        <row r="54">
          <cell r="A54" t="str">
            <v>260.04</v>
          </cell>
          <cell r="B54" t="str">
            <v>Döşeme ve Demirbaşlar</v>
          </cell>
          <cell r="C54">
            <v>93828062442</v>
          </cell>
          <cell r="D54">
            <v>21453459280</v>
          </cell>
          <cell r="E54">
            <v>72374603162</v>
          </cell>
          <cell r="F54">
            <v>0</v>
          </cell>
        </row>
        <row r="55">
          <cell r="A55" t="str">
            <v>260.05</v>
          </cell>
          <cell r="B55" t="str">
            <v>Özel Maliyet Bedeli</v>
          </cell>
          <cell r="C55">
            <v>29359023703</v>
          </cell>
          <cell r="D55">
            <v>0</v>
          </cell>
          <cell r="E55">
            <v>29359023703</v>
          </cell>
          <cell r="F55">
            <v>0</v>
          </cell>
        </row>
        <row r="56">
          <cell r="A56" t="str">
            <v>261</v>
          </cell>
          <cell r="B56" t="str">
            <v>Maddi Olmıyan Duran Varlıklar</v>
          </cell>
          <cell r="C56">
            <v>23130946429</v>
          </cell>
          <cell r="D56">
            <v>0</v>
          </cell>
          <cell r="E56">
            <v>23130946429</v>
          </cell>
          <cell r="F56">
            <v>0</v>
          </cell>
        </row>
        <row r="57">
          <cell r="A57" t="str">
            <v>261.01</v>
          </cell>
          <cell r="B57" t="str">
            <v>Haklar</v>
          </cell>
          <cell r="C57">
            <v>23130946429</v>
          </cell>
          <cell r="D57">
            <v>0</v>
          </cell>
          <cell r="E57">
            <v>23130946429</v>
          </cell>
          <cell r="F57">
            <v>0</v>
          </cell>
        </row>
        <row r="58">
          <cell r="A58" t="str">
            <v>268</v>
          </cell>
          <cell r="B58" t="str">
            <v>Birikmiş Amortismanlar (-)</v>
          </cell>
          <cell r="C58">
            <v>21453870011</v>
          </cell>
          <cell r="D58">
            <v>149407844149</v>
          </cell>
          <cell r="E58">
            <v>0</v>
          </cell>
          <cell r="F58">
            <v>127953974138</v>
          </cell>
        </row>
        <row r="59">
          <cell r="A59" t="str">
            <v>268.01</v>
          </cell>
          <cell r="B59" t="str">
            <v>Birikmiş Amortismanlar (-)</v>
          </cell>
          <cell r="C59">
            <v>21453870011</v>
          </cell>
          <cell r="D59">
            <v>149407844149</v>
          </cell>
          <cell r="E59">
            <v>0</v>
          </cell>
          <cell r="F59">
            <v>127953974138</v>
          </cell>
        </row>
        <row r="60">
          <cell r="A60" t="str">
            <v>280</v>
          </cell>
          <cell r="B60" t="str">
            <v>Gelecek Yıllara Aıt Giderler</v>
          </cell>
          <cell r="C60">
            <v>57966630600</v>
          </cell>
          <cell r="D60">
            <v>0</v>
          </cell>
          <cell r="E60">
            <v>57966630600</v>
          </cell>
          <cell r="F60">
            <v>0</v>
          </cell>
        </row>
        <row r="61">
          <cell r="A61" t="str">
            <v>280.01</v>
          </cell>
          <cell r="B61" t="str">
            <v>Gelecek Yıllara Aıt Giderler</v>
          </cell>
          <cell r="C61">
            <v>57966630600</v>
          </cell>
          <cell r="D61">
            <v>0</v>
          </cell>
          <cell r="E61">
            <v>57966630600</v>
          </cell>
          <cell r="F61">
            <v>0</v>
          </cell>
        </row>
        <row r="62">
          <cell r="A62" t="str">
            <v>300</v>
          </cell>
          <cell r="B62" t="str">
            <v>Banka Kredileri</v>
          </cell>
          <cell r="C62">
            <v>4965501854565</v>
          </cell>
          <cell r="D62">
            <v>14167548173039</v>
          </cell>
          <cell r="E62">
            <v>0</v>
          </cell>
          <cell r="F62">
            <v>9202046318474</v>
          </cell>
        </row>
        <row r="63">
          <cell r="A63" t="str">
            <v>300.01</v>
          </cell>
          <cell r="B63" t="str">
            <v>Banka Kredileri</v>
          </cell>
          <cell r="C63">
            <v>4933407193065</v>
          </cell>
          <cell r="D63">
            <v>12756002201539</v>
          </cell>
          <cell r="E63">
            <v>0</v>
          </cell>
          <cell r="F63">
            <v>7822595008474</v>
          </cell>
        </row>
        <row r="64">
          <cell r="A64" t="str">
            <v>300.03</v>
          </cell>
          <cell r="B64" t="str">
            <v>Satıcı Kredileri</v>
          </cell>
          <cell r="C64">
            <v>32094661500</v>
          </cell>
          <cell r="D64">
            <v>32094661500</v>
          </cell>
          <cell r="E64">
            <v>0</v>
          </cell>
          <cell r="F64">
            <v>0</v>
          </cell>
        </row>
        <row r="65">
          <cell r="A65" t="str">
            <v>300.10</v>
          </cell>
          <cell r="B65" t="str">
            <v>Spot Krediler</v>
          </cell>
          <cell r="C65">
            <v>0</v>
          </cell>
          <cell r="D65">
            <v>1360000000000</v>
          </cell>
          <cell r="E65">
            <v>0</v>
          </cell>
          <cell r="F65">
            <v>1360000000000</v>
          </cell>
        </row>
        <row r="66">
          <cell r="A66" t="str">
            <v>300.99</v>
          </cell>
          <cell r="B66" t="str">
            <v>Döviz Kredisi</v>
          </cell>
          <cell r="C66">
            <v>0</v>
          </cell>
          <cell r="D66">
            <v>19451310000</v>
          </cell>
          <cell r="E66">
            <v>0</v>
          </cell>
          <cell r="F66">
            <v>19451310000</v>
          </cell>
        </row>
        <row r="67">
          <cell r="A67" t="str">
            <v>303</v>
          </cell>
          <cell r="B67" t="str">
            <v>Uzun Vd.Kredi Anapara Tak/Faiz</v>
          </cell>
          <cell r="C67">
            <v>1353329220162</v>
          </cell>
          <cell r="D67">
            <v>937659440043</v>
          </cell>
          <cell r="E67">
            <v>682829876028</v>
          </cell>
          <cell r="F67">
            <v>267160095909</v>
          </cell>
        </row>
        <row r="68">
          <cell r="A68" t="str">
            <v>303.01</v>
          </cell>
          <cell r="B68" t="str">
            <v>Uzun Vd.Kredi Anapara Tak/Faiz</v>
          </cell>
          <cell r="C68">
            <v>1353329220162</v>
          </cell>
          <cell r="D68">
            <v>937659440043</v>
          </cell>
          <cell r="E68">
            <v>682829876028</v>
          </cell>
          <cell r="F68">
            <v>267160095909</v>
          </cell>
        </row>
        <row r="69">
          <cell r="A69" t="str">
            <v>320</v>
          </cell>
          <cell r="B69" t="str">
            <v>Satıcılar</v>
          </cell>
          <cell r="C69">
            <v>38419527492</v>
          </cell>
          <cell r="D69">
            <v>316709251335</v>
          </cell>
          <cell r="E69">
            <v>0</v>
          </cell>
          <cell r="F69">
            <v>278289723843</v>
          </cell>
        </row>
        <row r="70">
          <cell r="A70" t="str">
            <v>320.01</v>
          </cell>
          <cell r="B70" t="str">
            <v>Satıcılar</v>
          </cell>
          <cell r="C70">
            <v>19072618550</v>
          </cell>
          <cell r="D70">
            <v>43799355314</v>
          </cell>
          <cell r="E70">
            <v>0</v>
          </cell>
          <cell r="F70">
            <v>24726736764</v>
          </cell>
        </row>
        <row r="71">
          <cell r="A71" t="str">
            <v>320.02</v>
          </cell>
          <cell r="B71" t="str">
            <v>Satıcılar (Leasing)</v>
          </cell>
          <cell r="C71">
            <v>16163790325</v>
          </cell>
          <cell r="D71">
            <v>184741810325</v>
          </cell>
          <cell r="E71">
            <v>0</v>
          </cell>
          <cell r="F71">
            <v>168578020000</v>
          </cell>
        </row>
        <row r="72">
          <cell r="A72" t="str">
            <v>320.30</v>
          </cell>
          <cell r="B72" t="str">
            <v>Sigorta Şirketleri</v>
          </cell>
          <cell r="C72">
            <v>3183118617</v>
          </cell>
          <cell r="D72">
            <v>88168085696</v>
          </cell>
          <cell r="E72">
            <v>0</v>
          </cell>
          <cell r="F72">
            <v>84984967079</v>
          </cell>
        </row>
        <row r="73">
          <cell r="A73" t="str">
            <v>326</v>
          </cell>
          <cell r="B73" t="str">
            <v>Alınan Depozito Ve Teminatlar</v>
          </cell>
          <cell r="C73">
            <v>0</v>
          </cell>
          <cell r="D73">
            <v>45000000000</v>
          </cell>
          <cell r="E73">
            <v>0</v>
          </cell>
          <cell r="F73">
            <v>45000000000</v>
          </cell>
        </row>
        <row r="74">
          <cell r="A74" t="str">
            <v>326.01</v>
          </cell>
          <cell r="B74" t="str">
            <v>Alınan Depozito Ve Teminatlar</v>
          </cell>
          <cell r="C74">
            <v>0</v>
          </cell>
          <cell r="D74">
            <v>45000000000</v>
          </cell>
          <cell r="E74">
            <v>0</v>
          </cell>
          <cell r="F74">
            <v>45000000000</v>
          </cell>
        </row>
        <row r="75">
          <cell r="A75" t="str">
            <v>335</v>
          </cell>
          <cell r="B75" t="str">
            <v>Personele Borçlar</v>
          </cell>
          <cell r="C75">
            <v>26371000000</v>
          </cell>
          <cell r="D75">
            <v>33881871593</v>
          </cell>
          <cell r="E75">
            <v>0</v>
          </cell>
          <cell r="F75">
            <v>7510871593</v>
          </cell>
        </row>
        <row r="76">
          <cell r="A76" t="str">
            <v>335.01</v>
          </cell>
          <cell r="B76" t="str">
            <v>Personele Borçlar</v>
          </cell>
          <cell r="C76">
            <v>26245000000</v>
          </cell>
          <cell r="D76">
            <v>26245000000</v>
          </cell>
          <cell r="E76">
            <v>0</v>
          </cell>
          <cell r="F76">
            <v>0</v>
          </cell>
        </row>
        <row r="77">
          <cell r="A77" t="str">
            <v>335.02</v>
          </cell>
          <cell r="B77" t="str">
            <v>Ödenecek Yönet.Dent.Kru</v>
          </cell>
          <cell r="C77">
            <v>0</v>
          </cell>
          <cell r="D77">
            <v>2000000000</v>
          </cell>
          <cell r="E77">
            <v>0</v>
          </cell>
          <cell r="F77">
            <v>2000000000</v>
          </cell>
        </row>
        <row r="78">
          <cell r="A78" t="str">
            <v>335.04</v>
          </cell>
          <cell r="B78" t="str">
            <v>Ödenecek Personel Ö.Gid</v>
          </cell>
          <cell r="C78">
            <v>0</v>
          </cell>
          <cell r="D78">
            <v>5487834195</v>
          </cell>
          <cell r="E78">
            <v>0</v>
          </cell>
          <cell r="F78">
            <v>5487834195</v>
          </cell>
        </row>
        <row r="79">
          <cell r="A79" t="str">
            <v>335.10</v>
          </cell>
          <cell r="B79" t="str">
            <v>Ödenecek Personel Sağlı</v>
          </cell>
          <cell r="C79">
            <v>126000000</v>
          </cell>
          <cell r="D79">
            <v>135941875</v>
          </cell>
          <cell r="E79">
            <v>0</v>
          </cell>
          <cell r="F79">
            <v>9941875</v>
          </cell>
        </row>
        <row r="80">
          <cell r="A80" t="str">
            <v>335.11</v>
          </cell>
          <cell r="B80" t="str">
            <v>Haluk Duru</v>
          </cell>
          <cell r="C80">
            <v>0</v>
          </cell>
          <cell r="D80">
            <v>13095523</v>
          </cell>
          <cell r="E80">
            <v>0</v>
          </cell>
          <cell r="F80">
            <v>13095523</v>
          </cell>
        </row>
        <row r="81">
          <cell r="A81" t="str">
            <v>340</v>
          </cell>
          <cell r="B81" t="str">
            <v>Alınan Sipariş Avansları</v>
          </cell>
          <cell r="C81">
            <v>73489672939</v>
          </cell>
          <cell r="D81">
            <v>312798026113</v>
          </cell>
          <cell r="E81">
            <v>0</v>
          </cell>
          <cell r="F81">
            <v>239308353174</v>
          </cell>
        </row>
        <row r="82">
          <cell r="A82" t="str">
            <v>340.21</v>
          </cell>
          <cell r="B82" t="str">
            <v>Finan Kira Müş ( Senetler)</v>
          </cell>
          <cell r="C82">
            <v>73489672939</v>
          </cell>
          <cell r="D82">
            <v>312798026113</v>
          </cell>
          <cell r="E82">
            <v>0</v>
          </cell>
          <cell r="F82">
            <v>239308353174</v>
          </cell>
        </row>
        <row r="83">
          <cell r="A83" t="str">
            <v>349</v>
          </cell>
          <cell r="B83" t="str">
            <v>Alınan Diğer Avanslar</v>
          </cell>
          <cell r="C83">
            <v>0</v>
          </cell>
          <cell r="D83">
            <v>2838479736</v>
          </cell>
          <cell r="E83">
            <v>0</v>
          </cell>
          <cell r="F83">
            <v>2838479736</v>
          </cell>
        </row>
        <row r="84">
          <cell r="A84" t="str">
            <v>349.01</v>
          </cell>
          <cell r="B84" t="str">
            <v>Alınan Diğer Avanslar</v>
          </cell>
          <cell r="C84">
            <v>0</v>
          </cell>
          <cell r="D84">
            <v>2838479736</v>
          </cell>
          <cell r="E84">
            <v>0</v>
          </cell>
          <cell r="F84">
            <v>2838479736</v>
          </cell>
        </row>
        <row r="85">
          <cell r="A85" t="str">
            <v>360</v>
          </cell>
          <cell r="B85" t="str">
            <v>Ödenecek Vergiler Ve Fonlar</v>
          </cell>
          <cell r="C85">
            <v>68896781381</v>
          </cell>
          <cell r="D85">
            <v>110437618149</v>
          </cell>
          <cell r="E85">
            <v>0</v>
          </cell>
          <cell r="F85">
            <v>41540836768</v>
          </cell>
        </row>
        <row r="86">
          <cell r="A86" t="str">
            <v>360.01</v>
          </cell>
          <cell r="B86" t="str">
            <v>Ödenecek Vergiler Ve Fonlar</v>
          </cell>
          <cell r="C86">
            <v>48985447482</v>
          </cell>
          <cell r="D86">
            <v>90196642444</v>
          </cell>
          <cell r="E86">
            <v>0</v>
          </cell>
          <cell r="F86">
            <v>41211194962</v>
          </cell>
        </row>
        <row r="87">
          <cell r="A87" t="str">
            <v>360.02</v>
          </cell>
          <cell r="B87" t="str">
            <v>Sorumlu Sıfatıyla Ödenecek Vergiler</v>
          </cell>
          <cell r="C87">
            <v>19911333899</v>
          </cell>
          <cell r="D87">
            <v>20240975705</v>
          </cell>
          <cell r="E87">
            <v>0</v>
          </cell>
          <cell r="F87">
            <v>329641806</v>
          </cell>
        </row>
        <row r="88">
          <cell r="A88" t="str">
            <v>361</v>
          </cell>
          <cell r="B88" t="str">
            <v>Ödenecek Sosyal Güvenlik Kes.</v>
          </cell>
          <cell r="C88">
            <v>6322081436</v>
          </cell>
          <cell r="D88">
            <v>12564558832</v>
          </cell>
          <cell r="E88">
            <v>0</v>
          </cell>
          <cell r="F88">
            <v>6242477396</v>
          </cell>
        </row>
        <row r="89">
          <cell r="A89" t="str">
            <v>361.01</v>
          </cell>
          <cell r="B89" t="str">
            <v>Ödenecek Sosyal Güvenlik Kes.</v>
          </cell>
          <cell r="C89">
            <v>6322081436</v>
          </cell>
          <cell r="D89">
            <v>12564558832</v>
          </cell>
          <cell r="E89">
            <v>0</v>
          </cell>
          <cell r="F89">
            <v>6242477396</v>
          </cell>
        </row>
        <row r="90">
          <cell r="A90" t="str">
            <v>391</v>
          </cell>
          <cell r="B90" t="str">
            <v>Hesaplanan Kdv</v>
          </cell>
          <cell r="C90">
            <v>49989129895</v>
          </cell>
          <cell r="D90">
            <v>49989179895</v>
          </cell>
          <cell r="E90">
            <v>0</v>
          </cell>
          <cell r="F90">
            <v>50000</v>
          </cell>
        </row>
        <row r="91">
          <cell r="A91" t="str">
            <v>391.01</v>
          </cell>
          <cell r="B91" t="str">
            <v>Hesaplanan Kdv</v>
          </cell>
          <cell r="C91">
            <v>49989129895</v>
          </cell>
          <cell r="D91">
            <v>49989179895</v>
          </cell>
          <cell r="E91">
            <v>0</v>
          </cell>
          <cell r="F91">
            <v>50000</v>
          </cell>
        </row>
        <row r="92">
          <cell r="A92" t="str">
            <v>395</v>
          </cell>
          <cell r="B92" t="str">
            <v>Diğer Borç Ve Gider Karşılıkla</v>
          </cell>
          <cell r="C92">
            <v>773503760</v>
          </cell>
          <cell r="D92">
            <v>773503760</v>
          </cell>
          <cell r="E92">
            <v>0</v>
          </cell>
          <cell r="F92">
            <v>0</v>
          </cell>
        </row>
        <row r="93">
          <cell r="A93" t="str">
            <v>395.10</v>
          </cell>
          <cell r="B93" t="str">
            <v>Diğer Borç Ve Gider Karşılıkla</v>
          </cell>
          <cell r="C93">
            <v>773503760</v>
          </cell>
          <cell r="D93">
            <v>773503760</v>
          </cell>
          <cell r="E93">
            <v>0</v>
          </cell>
          <cell r="F93">
            <v>0</v>
          </cell>
        </row>
        <row r="94">
          <cell r="A94" t="str">
            <v>400</v>
          </cell>
          <cell r="B94" t="str">
            <v>Banka Kredileri</v>
          </cell>
          <cell r="C94">
            <v>1587662664714</v>
          </cell>
          <cell r="D94">
            <v>13455560244753</v>
          </cell>
          <cell r="E94">
            <v>1361750551374</v>
          </cell>
          <cell r="F94">
            <v>13229648131413</v>
          </cell>
        </row>
        <row r="95">
          <cell r="A95" t="str">
            <v>400.01</v>
          </cell>
          <cell r="B95" t="str">
            <v>Banka Kredileri</v>
          </cell>
          <cell r="C95">
            <v>225912113340</v>
          </cell>
          <cell r="D95">
            <v>13455560244753</v>
          </cell>
          <cell r="E95">
            <v>0</v>
          </cell>
          <cell r="F95">
            <v>13229648131413</v>
          </cell>
        </row>
        <row r="96">
          <cell r="A96" t="str">
            <v>400.90</v>
          </cell>
          <cell r="B96" t="str">
            <v>Orta ve Uz.Vd.Krd.K.Far</v>
          </cell>
          <cell r="C96">
            <v>1361750551374</v>
          </cell>
          <cell r="D96">
            <v>0</v>
          </cell>
          <cell r="E96">
            <v>1361750551374</v>
          </cell>
          <cell r="F96">
            <v>0</v>
          </cell>
        </row>
        <row r="97">
          <cell r="A97" t="str">
            <v>472</v>
          </cell>
          <cell r="B97" t="str">
            <v>Kıdem Tazminatı Karşılığı</v>
          </cell>
          <cell r="C97">
            <v>0</v>
          </cell>
          <cell r="D97">
            <v>63990616828</v>
          </cell>
          <cell r="E97">
            <v>0</v>
          </cell>
          <cell r="F97">
            <v>63990616828</v>
          </cell>
        </row>
        <row r="98">
          <cell r="A98" t="str">
            <v>472.01</v>
          </cell>
          <cell r="B98" t="str">
            <v>Kıdem Tazminatı Karşılığı</v>
          </cell>
          <cell r="C98">
            <v>0</v>
          </cell>
          <cell r="D98">
            <v>63990616828</v>
          </cell>
          <cell r="E98">
            <v>0</v>
          </cell>
          <cell r="F98">
            <v>63990616828</v>
          </cell>
        </row>
        <row r="99">
          <cell r="A99" t="str">
            <v>500</v>
          </cell>
          <cell r="B99" t="str">
            <v>Sermaye</v>
          </cell>
          <cell r="C99">
            <v>0</v>
          </cell>
          <cell r="D99">
            <v>3700000000000</v>
          </cell>
          <cell r="E99">
            <v>0</v>
          </cell>
          <cell r="F99">
            <v>3700000000000</v>
          </cell>
        </row>
        <row r="100">
          <cell r="A100" t="str">
            <v>500.01</v>
          </cell>
          <cell r="B100" t="str">
            <v>Sermaye</v>
          </cell>
          <cell r="C100">
            <v>0</v>
          </cell>
          <cell r="D100">
            <v>3700000000000</v>
          </cell>
          <cell r="E100">
            <v>0</v>
          </cell>
          <cell r="F100">
            <v>3700000000000</v>
          </cell>
        </row>
        <row r="101">
          <cell r="A101" t="str">
            <v>540</v>
          </cell>
          <cell r="B101" t="str">
            <v>Yasal Yedekler</v>
          </cell>
          <cell r="C101">
            <v>0</v>
          </cell>
          <cell r="D101">
            <v>194535693141</v>
          </cell>
          <cell r="E101">
            <v>0</v>
          </cell>
          <cell r="F101">
            <v>194535693141</v>
          </cell>
        </row>
        <row r="102">
          <cell r="A102" t="str">
            <v>540.01</v>
          </cell>
          <cell r="B102" t="str">
            <v>Yasal Yedekler</v>
          </cell>
          <cell r="C102">
            <v>0</v>
          </cell>
          <cell r="D102">
            <v>194535693141</v>
          </cell>
          <cell r="E102">
            <v>0</v>
          </cell>
          <cell r="F102">
            <v>194535693141</v>
          </cell>
        </row>
        <row r="103">
          <cell r="A103" t="str">
            <v>542</v>
          </cell>
          <cell r="B103" t="str">
            <v>Olağanüstü Yedekler</v>
          </cell>
          <cell r="C103">
            <v>0</v>
          </cell>
          <cell r="D103">
            <v>215009457</v>
          </cell>
          <cell r="E103">
            <v>0</v>
          </cell>
          <cell r="F103">
            <v>215009457</v>
          </cell>
        </row>
        <row r="104">
          <cell r="A104" t="str">
            <v>542.01</v>
          </cell>
          <cell r="B104" t="str">
            <v>Olağanüstü Yedekler</v>
          </cell>
          <cell r="C104">
            <v>0</v>
          </cell>
          <cell r="D104">
            <v>215009457</v>
          </cell>
          <cell r="E104">
            <v>0</v>
          </cell>
          <cell r="F104">
            <v>215009457</v>
          </cell>
        </row>
        <row r="105">
          <cell r="A105" t="str">
            <v>570</v>
          </cell>
          <cell r="B105" t="str">
            <v>Geçmiş Yıllar Karları</v>
          </cell>
          <cell r="C105">
            <v>0</v>
          </cell>
          <cell r="D105">
            <v>28343667</v>
          </cell>
          <cell r="E105">
            <v>0</v>
          </cell>
          <cell r="F105">
            <v>28343667</v>
          </cell>
        </row>
        <row r="106">
          <cell r="A106" t="str">
            <v>570.09</v>
          </cell>
          <cell r="B106" t="str">
            <v>Geçmiş Yıllar Karları</v>
          </cell>
          <cell r="C106">
            <v>0</v>
          </cell>
          <cell r="D106">
            <v>28343667</v>
          </cell>
          <cell r="E106">
            <v>0</v>
          </cell>
          <cell r="F106">
            <v>28343667</v>
          </cell>
        </row>
        <row r="107">
          <cell r="A107" t="str">
            <v>580</v>
          </cell>
          <cell r="B107" t="str">
            <v>Geçmiş Yıllar Zararları</v>
          </cell>
          <cell r="C107">
            <v>2220050187193</v>
          </cell>
          <cell r="D107">
            <v>0</v>
          </cell>
          <cell r="E107">
            <v>2220050187193</v>
          </cell>
          <cell r="F107">
            <v>0</v>
          </cell>
        </row>
        <row r="108">
          <cell r="A108" t="str">
            <v>580.01</v>
          </cell>
          <cell r="B108" t="str">
            <v>Geçmiş Yıllar Zararları</v>
          </cell>
          <cell r="C108">
            <v>2220050187193</v>
          </cell>
          <cell r="D108">
            <v>0</v>
          </cell>
          <cell r="E108">
            <v>2220050187193</v>
          </cell>
          <cell r="F108">
            <v>0</v>
          </cell>
        </row>
        <row r="109">
          <cell r="A109" t="str">
            <v>600</v>
          </cell>
          <cell r="B109" t="str">
            <v>Yurtiçi Satışlar</v>
          </cell>
          <cell r="C109">
            <v>95193027340</v>
          </cell>
          <cell r="D109">
            <v>2225011019919</v>
          </cell>
          <cell r="E109">
            <v>0</v>
          </cell>
          <cell r="F109">
            <v>2129817992579</v>
          </cell>
        </row>
        <row r="110">
          <cell r="A110" t="str">
            <v>600.01</v>
          </cell>
          <cell r="B110" t="str">
            <v>Anapara Gelirleri</v>
          </cell>
          <cell r="C110">
            <v>0</v>
          </cell>
          <cell r="D110">
            <v>1022492277267</v>
          </cell>
          <cell r="E110">
            <v>0</v>
          </cell>
          <cell r="F110">
            <v>1022492277267</v>
          </cell>
        </row>
        <row r="111">
          <cell r="A111" t="str">
            <v>600.02</v>
          </cell>
          <cell r="B111" t="str">
            <v>Faiz Gelirleri</v>
          </cell>
          <cell r="C111">
            <v>221159544</v>
          </cell>
          <cell r="D111">
            <v>162529957948</v>
          </cell>
          <cell r="E111">
            <v>0</v>
          </cell>
          <cell r="F111">
            <v>162308798404</v>
          </cell>
        </row>
        <row r="112">
          <cell r="A112" t="str">
            <v>600.03</v>
          </cell>
          <cell r="B112" t="str">
            <v>Faiz Kur Farkı Gelirleri</v>
          </cell>
          <cell r="C112">
            <v>9998655258</v>
          </cell>
          <cell r="D112">
            <v>132885763363</v>
          </cell>
          <cell r="E112">
            <v>0</v>
          </cell>
          <cell r="F112">
            <v>122887108105</v>
          </cell>
        </row>
        <row r="113">
          <cell r="A113" t="str">
            <v>600.04</v>
          </cell>
          <cell r="B113" t="str">
            <v>Anapara Kur Farkı Gelirleri</v>
          </cell>
          <cell r="C113">
            <v>84973212538</v>
          </cell>
          <cell r="D113">
            <v>907103021341</v>
          </cell>
          <cell r="E113">
            <v>0</v>
          </cell>
          <cell r="F113">
            <v>822129808803</v>
          </cell>
        </row>
        <row r="114">
          <cell r="A114" t="str">
            <v>642</v>
          </cell>
          <cell r="B114" t="str">
            <v>Faiz Gelirleri</v>
          </cell>
          <cell r="C114">
            <v>213213676767</v>
          </cell>
          <cell r="D114">
            <v>327164781788</v>
          </cell>
          <cell r="E114">
            <v>0</v>
          </cell>
          <cell r="F114">
            <v>113951105021</v>
          </cell>
        </row>
        <row r="115">
          <cell r="A115" t="str">
            <v>642.02</v>
          </cell>
          <cell r="B115" t="str">
            <v>Faiz Gelirleri</v>
          </cell>
          <cell r="C115">
            <v>213213676767</v>
          </cell>
          <cell r="D115">
            <v>327164781788</v>
          </cell>
          <cell r="E115">
            <v>0</v>
          </cell>
          <cell r="F115">
            <v>113951105021</v>
          </cell>
        </row>
        <row r="116">
          <cell r="A116" t="str">
            <v>647</v>
          </cell>
          <cell r="B116" t="str">
            <v>Sabit Kıymet Satış Karı</v>
          </cell>
          <cell r="C116">
            <v>11703584610</v>
          </cell>
          <cell r="D116">
            <v>473800150</v>
          </cell>
          <cell r="E116">
            <v>11614220615</v>
          </cell>
          <cell r="F116">
            <v>384436155</v>
          </cell>
        </row>
        <row r="117">
          <cell r="A117" t="str">
            <v>647.02</v>
          </cell>
          <cell r="B117" t="str">
            <v>Sabit Kıymet Satış Karı</v>
          </cell>
          <cell r="C117">
            <v>0</v>
          </cell>
          <cell r="D117">
            <v>384436155</v>
          </cell>
          <cell r="E117">
            <v>0</v>
          </cell>
          <cell r="F117">
            <v>384436155</v>
          </cell>
        </row>
        <row r="118">
          <cell r="A118" t="str">
            <v>647.03</v>
          </cell>
          <cell r="B118" t="str">
            <v>Finansal Kira Kon.Mak.D</v>
          </cell>
          <cell r="C118">
            <v>11703584610</v>
          </cell>
          <cell r="D118">
            <v>89363995</v>
          </cell>
          <cell r="E118">
            <v>11614220615</v>
          </cell>
          <cell r="F118">
            <v>0</v>
          </cell>
        </row>
        <row r="119">
          <cell r="A119" t="str">
            <v>648</v>
          </cell>
          <cell r="B119" t="str">
            <v>Kur Farkı Gelirleri</v>
          </cell>
          <cell r="C119">
            <v>0</v>
          </cell>
          <cell r="D119">
            <v>56185295739</v>
          </cell>
          <cell r="E119">
            <v>0</v>
          </cell>
          <cell r="F119">
            <v>56185295739</v>
          </cell>
        </row>
        <row r="120">
          <cell r="A120" t="str">
            <v>648.01</v>
          </cell>
          <cell r="B120" t="str">
            <v>Kur Farkı Gelirleri</v>
          </cell>
          <cell r="C120">
            <v>0</v>
          </cell>
          <cell r="D120">
            <v>56185295739</v>
          </cell>
          <cell r="E120">
            <v>0</v>
          </cell>
          <cell r="F120">
            <v>56185295739</v>
          </cell>
        </row>
        <row r="121">
          <cell r="A121" t="str">
            <v>649</v>
          </cell>
          <cell r="B121" t="str">
            <v>Faal.İlgi.Diğer Gelir Ve Karla</v>
          </cell>
          <cell r="C121">
            <v>0</v>
          </cell>
          <cell r="D121">
            <v>18063862939</v>
          </cell>
          <cell r="E121">
            <v>0</v>
          </cell>
          <cell r="F121">
            <v>18063862939</v>
          </cell>
        </row>
        <row r="122">
          <cell r="A122" t="str">
            <v>649.01</v>
          </cell>
          <cell r="B122" t="str">
            <v>Vade Farkı Gelirleri</v>
          </cell>
          <cell r="C122">
            <v>0</v>
          </cell>
          <cell r="D122">
            <v>18050947775</v>
          </cell>
          <cell r="E122">
            <v>0</v>
          </cell>
          <cell r="F122">
            <v>18050947775</v>
          </cell>
        </row>
        <row r="123">
          <cell r="A123" t="str">
            <v>649.02</v>
          </cell>
          <cell r="B123" t="str">
            <v>Diğer Gelirler</v>
          </cell>
          <cell r="C123">
            <v>0</v>
          </cell>
          <cell r="D123">
            <v>12915164</v>
          </cell>
          <cell r="E123">
            <v>0</v>
          </cell>
          <cell r="F123">
            <v>12915164</v>
          </cell>
        </row>
        <row r="124">
          <cell r="A124" t="str">
            <v>671</v>
          </cell>
          <cell r="B124" t="str">
            <v>Önceki Dönem Gelir Ve Karları</v>
          </cell>
          <cell r="C124">
            <v>0</v>
          </cell>
          <cell r="D124">
            <v>211865000</v>
          </cell>
          <cell r="E124">
            <v>0</v>
          </cell>
          <cell r="F124">
            <v>211865000</v>
          </cell>
        </row>
        <row r="125">
          <cell r="A125" t="str">
            <v>671.01</v>
          </cell>
          <cell r="B125" t="str">
            <v>2001 yılı Gelir ve Karl</v>
          </cell>
          <cell r="C125">
            <v>0</v>
          </cell>
          <cell r="D125">
            <v>211865000</v>
          </cell>
          <cell r="E125">
            <v>0</v>
          </cell>
          <cell r="F125">
            <v>211865000</v>
          </cell>
        </row>
        <row r="126">
          <cell r="A126" t="str">
            <v>770</v>
          </cell>
          <cell r="B126" t="str">
            <v>Genel Yönetim Giderleri</v>
          </cell>
          <cell r="C126">
            <v>65220184897</v>
          </cell>
          <cell r="D126">
            <v>0</v>
          </cell>
          <cell r="E126">
            <v>65220184897</v>
          </cell>
          <cell r="F126">
            <v>0</v>
          </cell>
        </row>
        <row r="127">
          <cell r="A127" t="str">
            <v>770.01</v>
          </cell>
          <cell r="B127" t="str">
            <v>Kira Giderleri</v>
          </cell>
          <cell r="C127">
            <v>2610532051</v>
          </cell>
          <cell r="D127">
            <v>0</v>
          </cell>
          <cell r="E127">
            <v>2610532051</v>
          </cell>
          <cell r="F127">
            <v>0</v>
          </cell>
        </row>
        <row r="128">
          <cell r="A128" t="str">
            <v>770.04</v>
          </cell>
          <cell r="B128" t="str">
            <v>Temizlik Giderleri</v>
          </cell>
          <cell r="C128">
            <v>2847000000</v>
          </cell>
          <cell r="D128">
            <v>0</v>
          </cell>
          <cell r="E128">
            <v>2847000000</v>
          </cell>
          <cell r="F128">
            <v>0</v>
          </cell>
        </row>
        <row r="129">
          <cell r="A129" t="str">
            <v>770.05</v>
          </cell>
          <cell r="B129" t="str">
            <v>Binek Araçları Benzin G</v>
          </cell>
          <cell r="C129">
            <v>5046093673</v>
          </cell>
          <cell r="D129">
            <v>0</v>
          </cell>
          <cell r="E129">
            <v>5046093673</v>
          </cell>
          <cell r="F129">
            <v>0</v>
          </cell>
        </row>
        <row r="130">
          <cell r="A130" t="str">
            <v>770.06</v>
          </cell>
          <cell r="B130" t="str">
            <v>Şehir İçi Yol Masraflar</v>
          </cell>
          <cell r="C130">
            <v>2896771187</v>
          </cell>
          <cell r="D130">
            <v>0</v>
          </cell>
          <cell r="E130">
            <v>2896771187</v>
          </cell>
          <cell r="F130">
            <v>0</v>
          </cell>
        </row>
        <row r="131">
          <cell r="A131" t="str">
            <v>770.07</v>
          </cell>
          <cell r="B131" t="str">
            <v>Yurt İçi Seyehat Giderl</v>
          </cell>
          <cell r="C131">
            <v>45254237</v>
          </cell>
          <cell r="D131">
            <v>0</v>
          </cell>
          <cell r="E131">
            <v>45254237</v>
          </cell>
          <cell r="F131">
            <v>0</v>
          </cell>
        </row>
        <row r="132">
          <cell r="A132" t="str">
            <v>770.08</v>
          </cell>
          <cell r="B132" t="str">
            <v>Demirbaş Bakım Onarım G</v>
          </cell>
          <cell r="C132">
            <v>4615112635</v>
          </cell>
          <cell r="D132">
            <v>0</v>
          </cell>
          <cell r="E132">
            <v>4615112635</v>
          </cell>
          <cell r="F132">
            <v>0</v>
          </cell>
        </row>
        <row r="133">
          <cell r="A133" t="str">
            <v>770.10</v>
          </cell>
          <cell r="B133" t="str">
            <v>Telefon Giderleri</v>
          </cell>
          <cell r="C133">
            <v>1122381071</v>
          </cell>
          <cell r="D133">
            <v>0</v>
          </cell>
          <cell r="E133">
            <v>1122381071</v>
          </cell>
          <cell r="F133">
            <v>0</v>
          </cell>
        </row>
        <row r="134">
          <cell r="A134" t="str">
            <v>770.11</v>
          </cell>
          <cell r="B134" t="str">
            <v>Posta ve Dağıtım Giderl</v>
          </cell>
          <cell r="C134">
            <v>152576916</v>
          </cell>
          <cell r="D134">
            <v>0</v>
          </cell>
          <cell r="E134">
            <v>152576916</v>
          </cell>
          <cell r="F134">
            <v>0</v>
          </cell>
        </row>
        <row r="135">
          <cell r="A135" t="str">
            <v>770.12</v>
          </cell>
          <cell r="B135" t="str">
            <v>Temsil ve Ağırlama Gide</v>
          </cell>
          <cell r="C135">
            <v>90932203</v>
          </cell>
          <cell r="D135">
            <v>0</v>
          </cell>
          <cell r="E135">
            <v>90932203</v>
          </cell>
          <cell r="F135">
            <v>0</v>
          </cell>
        </row>
        <row r="136">
          <cell r="A136" t="str">
            <v>770.13</v>
          </cell>
          <cell r="B136" t="str">
            <v>Gazete Dergi Kitap Yayı</v>
          </cell>
          <cell r="C136">
            <v>1587070017</v>
          </cell>
          <cell r="D136">
            <v>0</v>
          </cell>
          <cell r="E136">
            <v>1587070017</v>
          </cell>
          <cell r="F136">
            <v>0</v>
          </cell>
        </row>
        <row r="137">
          <cell r="A137" t="str">
            <v>770.15</v>
          </cell>
          <cell r="B137" t="str">
            <v>Danışma Müşavirlik Gide</v>
          </cell>
          <cell r="C137">
            <v>10823461000</v>
          </cell>
          <cell r="D137">
            <v>0</v>
          </cell>
          <cell r="E137">
            <v>10823461000</v>
          </cell>
          <cell r="F137">
            <v>0</v>
          </cell>
        </row>
        <row r="138">
          <cell r="A138" t="str">
            <v>770.16</v>
          </cell>
          <cell r="B138" t="str">
            <v>Basılı Evrak Matbuat Gi</v>
          </cell>
          <cell r="C138">
            <v>817319267</v>
          </cell>
          <cell r="D138">
            <v>0</v>
          </cell>
          <cell r="E138">
            <v>817319267</v>
          </cell>
          <cell r="F138">
            <v>0</v>
          </cell>
        </row>
        <row r="139">
          <cell r="A139" t="str">
            <v>770.20</v>
          </cell>
          <cell r="B139" t="str">
            <v>Sigorta Giderleri</v>
          </cell>
          <cell r="C139">
            <v>199786218</v>
          </cell>
          <cell r="D139">
            <v>0</v>
          </cell>
          <cell r="E139">
            <v>199786218</v>
          </cell>
          <cell r="F139">
            <v>0</v>
          </cell>
        </row>
        <row r="140">
          <cell r="A140" t="str">
            <v>770.21</v>
          </cell>
          <cell r="B140" t="str">
            <v>Tescil İlan Gideri</v>
          </cell>
          <cell r="C140">
            <v>31125000425</v>
          </cell>
          <cell r="D140">
            <v>0</v>
          </cell>
          <cell r="E140">
            <v>31125000425</v>
          </cell>
          <cell r="F140">
            <v>0</v>
          </cell>
        </row>
        <row r="141">
          <cell r="A141" t="str">
            <v>770.22</v>
          </cell>
          <cell r="B141" t="str">
            <v>Dava Takip Giderleri</v>
          </cell>
          <cell r="C141">
            <v>835712014</v>
          </cell>
          <cell r="D141">
            <v>0</v>
          </cell>
          <cell r="E141">
            <v>835712014</v>
          </cell>
          <cell r="F141">
            <v>0</v>
          </cell>
        </row>
        <row r="142">
          <cell r="A142" t="str">
            <v>770.23</v>
          </cell>
          <cell r="B142" t="str">
            <v>Dava ve İcra Giderleri</v>
          </cell>
          <cell r="C142">
            <v>60577356</v>
          </cell>
          <cell r="D142">
            <v>0</v>
          </cell>
          <cell r="E142">
            <v>60577356</v>
          </cell>
          <cell r="F142">
            <v>0</v>
          </cell>
        </row>
        <row r="143">
          <cell r="A143" t="str">
            <v>770.45</v>
          </cell>
          <cell r="B143" t="str">
            <v>Reklam İlan Gideri</v>
          </cell>
          <cell r="C143">
            <v>1688000</v>
          </cell>
          <cell r="D143">
            <v>0</v>
          </cell>
          <cell r="E143">
            <v>1688000</v>
          </cell>
          <cell r="F143">
            <v>0</v>
          </cell>
        </row>
        <row r="144">
          <cell r="A144" t="str">
            <v>770.90</v>
          </cell>
          <cell r="B144" t="str">
            <v>Muhtelif Ofis İhtiyaç G</v>
          </cell>
          <cell r="C144">
            <v>342916627</v>
          </cell>
          <cell r="D144">
            <v>0</v>
          </cell>
          <cell r="E144">
            <v>342916627</v>
          </cell>
          <cell r="F144">
            <v>0</v>
          </cell>
        </row>
        <row r="145">
          <cell r="A145" t="str">
            <v>776</v>
          </cell>
          <cell r="B145" t="str">
            <v>Personel Giderleri</v>
          </cell>
          <cell r="C145">
            <v>59415787942</v>
          </cell>
          <cell r="D145">
            <v>0</v>
          </cell>
          <cell r="E145">
            <v>59415787942</v>
          </cell>
          <cell r="F145">
            <v>0</v>
          </cell>
        </row>
        <row r="146">
          <cell r="A146" t="str">
            <v>776.01</v>
          </cell>
          <cell r="B146" t="str">
            <v>Personel Ücretleri (Brü</v>
          </cell>
          <cell r="C146">
            <v>51681544757</v>
          </cell>
          <cell r="D146">
            <v>0</v>
          </cell>
          <cell r="E146">
            <v>51681544757</v>
          </cell>
          <cell r="F146">
            <v>0</v>
          </cell>
        </row>
        <row r="147">
          <cell r="A147" t="str">
            <v>776.02</v>
          </cell>
          <cell r="B147" t="str">
            <v>İşveren Kesintileri</v>
          </cell>
          <cell r="C147">
            <v>3700360164</v>
          </cell>
          <cell r="D147">
            <v>0</v>
          </cell>
          <cell r="E147">
            <v>3700360164</v>
          </cell>
          <cell r="F147">
            <v>0</v>
          </cell>
        </row>
        <row r="148">
          <cell r="A148" t="str">
            <v>776.03</v>
          </cell>
          <cell r="B148" t="str">
            <v>Personel Ulaşım Gideri</v>
          </cell>
          <cell r="C148">
            <v>4033883021</v>
          </cell>
          <cell r="D148">
            <v>0</v>
          </cell>
          <cell r="E148">
            <v>4033883021</v>
          </cell>
          <cell r="F148">
            <v>0</v>
          </cell>
        </row>
        <row r="149">
          <cell r="A149" t="str">
            <v>777</v>
          </cell>
          <cell r="B149" t="str">
            <v>Yönetim Kurulu Giderleri</v>
          </cell>
          <cell r="C149">
            <v>2369668247</v>
          </cell>
          <cell r="D149">
            <v>0</v>
          </cell>
          <cell r="E149">
            <v>2369668247</v>
          </cell>
          <cell r="F149">
            <v>0</v>
          </cell>
        </row>
        <row r="150">
          <cell r="A150" t="str">
            <v>777.01</v>
          </cell>
          <cell r="B150" t="str">
            <v>Yönetim ve Denetim Kuru</v>
          </cell>
          <cell r="C150">
            <v>2369668247</v>
          </cell>
          <cell r="D150">
            <v>0</v>
          </cell>
          <cell r="E150">
            <v>2369668247</v>
          </cell>
          <cell r="F150">
            <v>0</v>
          </cell>
        </row>
        <row r="151">
          <cell r="A151" t="str">
            <v>779</v>
          </cell>
          <cell r="B151" t="str">
            <v>Diğer Giderler</v>
          </cell>
          <cell r="C151">
            <v>6000000</v>
          </cell>
          <cell r="D151">
            <v>0</v>
          </cell>
          <cell r="E151">
            <v>6000000</v>
          </cell>
          <cell r="F151">
            <v>0</v>
          </cell>
        </row>
        <row r="152">
          <cell r="A152" t="str">
            <v>779.05</v>
          </cell>
          <cell r="B152" t="str">
            <v>Diğer Giderler</v>
          </cell>
          <cell r="C152">
            <v>6000000</v>
          </cell>
          <cell r="D152">
            <v>0</v>
          </cell>
          <cell r="E152">
            <v>6000000</v>
          </cell>
          <cell r="F152">
            <v>0</v>
          </cell>
        </row>
        <row r="153">
          <cell r="A153" t="str">
            <v>780</v>
          </cell>
          <cell r="B153" t="str">
            <v>Finansman Giderleri</v>
          </cell>
          <cell r="C153">
            <v>1176086799511</v>
          </cell>
          <cell r="D153">
            <v>2946917688452</v>
          </cell>
          <cell r="E153">
            <v>503620536519</v>
          </cell>
          <cell r="F153">
            <v>2274451425460</v>
          </cell>
        </row>
        <row r="154">
          <cell r="A154" t="str">
            <v>780.01</v>
          </cell>
          <cell r="B154" t="str">
            <v>Finansman Giderleri</v>
          </cell>
          <cell r="C154">
            <v>3507481116</v>
          </cell>
          <cell r="D154">
            <v>0</v>
          </cell>
          <cell r="E154">
            <v>3507481116</v>
          </cell>
          <cell r="F154">
            <v>0</v>
          </cell>
        </row>
        <row r="155">
          <cell r="A155" t="str">
            <v>780.02</v>
          </cell>
          <cell r="B155" t="str">
            <v>Döviz Kredileri Faiz Gi</v>
          </cell>
          <cell r="C155">
            <v>786888064544</v>
          </cell>
          <cell r="D155">
            <v>670499344134</v>
          </cell>
          <cell r="E155">
            <v>116388720410</v>
          </cell>
          <cell r="F155">
            <v>0</v>
          </cell>
        </row>
        <row r="156">
          <cell r="A156" t="str">
            <v>780.03</v>
          </cell>
          <cell r="B156" t="str">
            <v>Banka Masrafları</v>
          </cell>
          <cell r="C156">
            <v>65919329619</v>
          </cell>
          <cell r="D156">
            <v>0</v>
          </cell>
          <cell r="E156">
            <v>65919329619</v>
          </cell>
          <cell r="F156">
            <v>0</v>
          </cell>
        </row>
        <row r="157">
          <cell r="A157" t="str">
            <v>780.04</v>
          </cell>
          <cell r="B157" t="str">
            <v>Kur Farkları</v>
          </cell>
          <cell r="C157">
            <v>317604252249</v>
          </cell>
          <cell r="D157">
            <v>2276418344318</v>
          </cell>
          <cell r="E157">
            <v>315637333391</v>
          </cell>
          <cell r="F157">
            <v>2274451425460</v>
          </cell>
        </row>
        <row r="158">
          <cell r="A158" t="str">
            <v>780.90</v>
          </cell>
          <cell r="B158" t="str">
            <v>Arbitraj Zararları</v>
          </cell>
          <cell r="C158">
            <v>2167671983</v>
          </cell>
          <cell r="D158">
            <v>0</v>
          </cell>
          <cell r="E158">
            <v>2167671983</v>
          </cell>
          <cell r="F158">
            <v>0</v>
          </cell>
        </row>
        <row r="159">
          <cell r="A159" t="str">
            <v>784</v>
          </cell>
          <cell r="B159" t="str">
            <v>Amortisman Gideri(İşletme)</v>
          </cell>
          <cell r="C159">
            <v>741776902476</v>
          </cell>
          <cell r="D159">
            <v>0</v>
          </cell>
          <cell r="E159">
            <v>741776902476</v>
          </cell>
          <cell r="F159">
            <v>0</v>
          </cell>
        </row>
        <row r="160">
          <cell r="A160" t="str">
            <v>784.04</v>
          </cell>
          <cell r="B160" t="str">
            <v>Kiraya Verilen S.Kıymet</v>
          </cell>
          <cell r="C160">
            <v>739329634735</v>
          </cell>
          <cell r="D160">
            <v>0</v>
          </cell>
          <cell r="E160">
            <v>739329634735</v>
          </cell>
          <cell r="F160">
            <v>0</v>
          </cell>
        </row>
        <row r="161">
          <cell r="A161" t="str">
            <v>784.05</v>
          </cell>
          <cell r="B161" t="str">
            <v>Kullanılan S.Kıymet Amo</v>
          </cell>
          <cell r="C161">
            <v>2447267741</v>
          </cell>
          <cell r="D161">
            <v>0</v>
          </cell>
          <cell r="E161">
            <v>2447267741</v>
          </cell>
          <cell r="F161">
            <v>0</v>
          </cell>
        </row>
        <row r="162">
          <cell r="A162" t="str">
            <v>800</v>
          </cell>
          <cell r="B162" t="str">
            <v>Kanunen Kabul Edilmeyen Giderler</v>
          </cell>
          <cell r="C162">
            <v>21521842104</v>
          </cell>
          <cell r="D162">
            <v>0</v>
          </cell>
          <cell r="E162">
            <v>21521842104</v>
          </cell>
          <cell r="F162">
            <v>0</v>
          </cell>
        </row>
        <row r="163">
          <cell r="A163" t="str">
            <v>800.01</v>
          </cell>
          <cell r="B163" t="str">
            <v>Kanunen Kabul Edilmeyen Giderler</v>
          </cell>
          <cell r="C163">
            <v>21521842104</v>
          </cell>
          <cell r="D163">
            <v>0</v>
          </cell>
          <cell r="E163">
            <v>21521842104</v>
          </cell>
          <cell r="F163">
            <v>0</v>
          </cell>
        </row>
        <row r="164">
          <cell r="A164" t="str">
            <v>910</v>
          </cell>
          <cell r="B164" t="str">
            <v>Müşteriden Alınan Teminatlar</v>
          </cell>
          <cell r="C164">
            <v>84168683242739</v>
          </cell>
          <cell r="D164">
            <v>2076726898162</v>
          </cell>
          <cell r="E164">
            <v>82091956344577</v>
          </cell>
          <cell r="F164">
            <v>0</v>
          </cell>
        </row>
        <row r="165">
          <cell r="A165" t="str">
            <v>910.01</v>
          </cell>
          <cell r="B165" t="str">
            <v>Alınan Teminat Mektupları</v>
          </cell>
          <cell r="C165">
            <v>267798013740</v>
          </cell>
          <cell r="D165">
            <v>0</v>
          </cell>
          <cell r="E165">
            <v>267798013740</v>
          </cell>
          <cell r="F165">
            <v>0</v>
          </cell>
        </row>
        <row r="166">
          <cell r="A166" t="str">
            <v>910.02</v>
          </cell>
          <cell r="B166" t="str">
            <v>Alınan İpotekler</v>
          </cell>
          <cell r="C166">
            <v>41330000000000</v>
          </cell>
          <cell r="D166">
            <v>0</v>
          </cell>
          <cell r="E166">
            <v>41330000000000</v>
          </cell>
          <cell r="F166">
            <v>0</v>
          </cell>
        </row>
        <row r="167">
          <cell r="A167" t="str">
            <v>910.20</v>
          </cell>
          <cell r="B167" t="str">
            <v>Alınan Teminat Çekleri</v>
          </cell>
          <cell r="C167">
            <v>16615550930</v>
          </cell>
          <cell r="D167">
            <v>0</v>
          </cell>
          <cell r="E167">
            <v>16615550930</v>
          </cell>
          <cell r="F167">
            <v>0</v>
          </cell>
        </row>
        <row r="168">
          <cell r="A168" t="str">
            <v>910.21</v>
          </cell>
          <cell r="B168" t="str">
            <v>Alınan Teminat Senetleri</v>
          </cell>
          <cell r="C168">
            <v>33831665840145</v>
          </cell>
          <cell r="D168">
            <v>2076726898162</v>
          </cell>
          <cell r="E168">
            <v>31754938941983</v>
          </cell>
          <cell r="F168">
            <v>0</v>
          </cell>
        </row>
        <row r="169">
          <cell r="A169" t="str">
            <v>910.30</v>
          </cell>
          <cell r="B169" t="str">
            <v>Satıcılardan Alınan Teminat Mektupları</v>
          </cell>
          <cell r="C169">
            <v>8000320592</v>
          </cell>
          <cell r="D169">
            <v>0</v>
          </cell>
          <cell r="E169">
            <v>8000320592</v>
          </cell>
          <cell r="F169">
            <v>0</v>
          </cell>
        </row>
        <row r="170">
          <cell r="A170" t="str">
            <v>910.50</v>
          </cell>
          <cell r="B170" t="str">
            <v>Satıcılardan Alınan Teminat Senetleri</v>
          </cell>
          <cell r="C170">
            <v>32363655400</v>
          </cell>
          <cell r="D170">
            <v>0</v>
          </cell>
          <cell r="E170">
            <v>32363655400</v>
          </cell>
          <cell r="F170">
            <v>0</v>
          </cell>
        </row>
        <row r="171">
          <cell r="A171" t="str">
            <v>910.51</v>
          </cell>
          <cell r="B171" t="str">
            <v>Verilen Genel Kredi Taa</v>
          </cell>
          <cell r="C171">
            <v>8435105900000</v>
          </cell>
          <cell r="D171">
            <v>0</v>
          </cell>
          <cell r="E171">
            <v>8435105900000</v>
          </cell>
          <cell r="F171">
            <v>0</v>
          </cell>
        </row>
        <row r="172">
          <cell r="A172" t="str">
            <v>910.99</v>
          </cell>
          <cell r="B172" t="str">
            <v>2002 işi Senetleri</v>
          </cell>
          <cell r="C172">
            <v>247133961932</v>
          </cell>
          <cell r="D172">
            <v>0</v>
          </cell>
          <cell r="E172">
            <v>247133961932</v>
          </cell>
          <cell r="F172">
            <v>0</v>
          </cell>
        </row>
        <row r="173">
          <cell r="A173" t="str">
            <v>925</v>
          </cell>
          <cell r="B173" t="str">
            <v>Verilen Tem.Mektupları</v>
          </cell>
          <cell r="C173">
            <v>19409998587716</v>
          </cell>
          <cell r="D173">
            <v>0</v>
          </cell>
          <cell r="E173">
            <v>19409998587716</v>
          </cell>
          <cell r="F173">
            <v>0</v>
          </cell>
        </row>
        <row r="174">
          <cell r="A174" t="str">
            <v>925.02</v>
          </cell>
          <cell r="B174" t="str">
            <v>Verilen Tem.Mektupları</v>
          </cell>
          <cell r="C174">
            <v>19279097805541</v>
          </cell>
          <cell r="D174">
            <v>0</v>
          </cell>
          <cell r="E174">
            <v>19279097805541</v>
          </cell>
          <cell r="F174">
            <v>0</v>
          </cell>
        </row>
        <row r="175">
          <cell r="A175" t="str">
            <v>925.90</v>
          </cell>
          <cell r="B175" t="str">
            <v>Gümrüklere Verilen Teminat Mektupları</v>
          </cell>
          <cell r="C175">
            <v>14300000000</v>
          </cell>
          <cell r="D175">
            <v>0</v>
          </cell>
          <cell r="E175">
            <v>14300000000</v>
          </cell>
          <cell r="F175">
            <v>0</v>
          </cell>
        </row>
        <row r="176">
          <cell r="A176" t="str">
            <v>925.91</v>
          </cell>
          <cell r="B176" t="str">
            <v>Sigorata Şirketlerine Verilen Tem Mek</v>
          </cell>
          <cell r="C176">
            <v>500000000</v>
          </cell>
          <cell r="D176">
            <v>0</v>
          </cell>
          <cell r="E176">
            <v>500000000</v>
          </cell>
          <cell r="F176">
            <v>0</v>
          </cell>
        </row>
        <row r="177">
          <cell r="A177" t="str">
            <v>925.92</v>
          </cell>
          <cell r="B177" t="str">
            <v>Mahkemelere Verilen Teminat Mektupları</v>
          </cell>
          <cell r="C177">
            <v>116100782175</v>
          </cell>
          <cell r="D177">
            <v>0</v>
          </cell>
          <cell r="E177">
            <v>116100782175</v>
          </cell>
          <cell r="F177">
            <v>0</v>
          </cell>
        </row>
        <row r="178">
          <cell r="A178" t="str">
            <v>953</v>
          </cell>
          <cell r="B178" t="str">
            <v>Verilen Teminat Senetleri</v>
          </cell>
          <cell r="C178">
            <v>2604061898146</v>
          </cell>
          <cell r="D178">
            <v>0</v>
          </cell>
          <cell r="E178">
            <v>2604061898146</v>
          </cell>
          <cell r="F178">
            <v>0</v>
          </cell>
        </row>
        <row r="179">
          <cell r="A179" t="str">
            <v>953.01</v>
          </cell>
          <cell r="B179" t="str">
            <v>Verilen Teminat Senetleri</v>
          </cell>
          <cell r="C179">
            <v>2604061898146</v>
          </cell>
          <cell r="D179">
            <v>0</v>
          </cell>
          <cell r="E179">
            <v>2604061898146</v>
          </cell>
          <cell r="F179">
            <v>0</v>
          </cell>
        </row>
        <row r="180">
          <cell r="A180" t="str">
            <v>954</v>
          </cell>
          <cell r="B180" t="str">
            <v>Verilen Teminat Senetleri</v>
          </cell>
          <cell r="C180">
            <v>0</v>
          </cell>
          <cell r="D180">
            <v>2604061898146</v>
          </cell>
          <cell r="E180">
            <v>0</v>
          </cell>
          <cell r="F180">
            <v>2604061898146</v>
          </cell>
        </row>
        <row r="181">
          <cell r="A181" t="str">
            <v>954.01</v>
          </cell>
          <cell r="B181" t="str">
            <v>Verilen Teminat Senetleri</v>
          </cell>
          <cell r="C181">
            <v>0</v>
          </cell>
          <cell r="D181">
            <v>2604061898146</v>
          </cell>
          <cell r="E181">
            <v>0</v>
          </cell>
          <cell r="F181">
            <v>2604061898146</v>
          </cell>
        </row>
        <row r="182">
          <cell r="A182" t="str">
            <v>955</v>
          </cell>
          <cell r="B182" t="str">
            <v>Verilen Tem.Mektupları</v>
          </cell>
          <cell r="C182">
            <v>0</v>
          </cell>
          <cell r="D182">
            <v>19409998587716</v>
          </cell>
          <cell r="E182">
            <v>0</v>
          </cell>
          <cell r="F182">
            <v>19409998587716</v>
          </cell>
        </row>
        <row r="183">
          <cell r="A183" t="str">
            <v>955.01</v>
          </cell>
          <cell r="B183" t="str">
            <v>Verilen Teminat Mektupl</v>
          </cell>
          <cell r="C183">
            <v>0</v>
          </cell>
          <cell r="D183">
            <v>130900782175</v>
          </cell>
          <cell r="E183">
            <v>0</v>
          </cell>
          <cell r="F183">
            <v>130900782175</v>
          </cell>
        </row>
        <row r="184">
          <cell r="A184" t="str">
            <v>955.02</v>
          </cell>
          <cell r="B184" t="str">
            <v>Alınan Harici Garantile</v>
          </cell>
          <cell r="C184">
            <v>0</v>
          </cell>
          <cell r="D184">
            <v>19279097805541</v>
          </cell>
          <cell r="E184">
            <v>0</v>
          </cell>
          <cell r="F184">
            <v>19279097805541</v>
          </cell>
        </row>
        <row r="185">
          <cell r="A185" t="str">
            <v>960</v>
          </cell>
          <cell r="B185" t="str">
            <v>Müşteriden Alınan Teminatlar</v>
          </cell>
          <cell r="C185">
            <v>2076726898162</v>
          </cell>
          <cell r="D185">
            <v>84168683242739</v>
          </cell>
          <cell r="E185">
            <v>0</v>
          </cell>
          <cell r="F185">
            <v>82091956344577</v>
          </cell>
        </row>
        <row r="186">
          <cell r="A186" t="str">
            <v>960.01</v>
          </cell>
          <cell r="B186" t="str">
            <v>Alınan Teminat Mektupla</v>
          </cell>
          <cell r="C186">
            <v>0</v>
          </cell>
          <cell r="D186">
            <v>300161669140</v>
          </cell>
          <cell r="E186">
            <v>0</v>
          </cell>
          <cell r="F186">
            <v>300161669140</v>
          </cell>
        </row>
        <row r="187">
          <cell r="A187" t="str">
            <v>960.02</v>
          </cell>
          <cell r="B187" t="str">
            <v>Alınan İpotekler</v>
          </cell>
          <cell r="C187">
            <v>0</v>
          </cell>
          <cell r="D187">
            <v>41330000000000</v>
          </cell>
          <cell r="E187">
            <v>0</v>
          </cell>
          <cell r="F187">
            <v>41330000000000</v>
          </cell>
        </row>
        <row r="188">
          <cell r="A188" t="str">
            <v>960.20</v>
          </cell>
          <cell r="B188" t="str">
            <v>Alınan Teminat Çekleri</v>
          </cell>
          <cell r="C188">
            <v>0</v>
          </cell>
          <cell r="D188">
            <v>16615550930</v>
          </cell>
          <cell r="E188">
            <v>0</v>
          </cell>
          <cell r="F188">
            <v>16615550930</v>
          </cell>
        </row>
        <row r="189">
          <cell r="A189" t="str">
            <v>960.21</v>
          </cell>
          <cell r="B189" t="str">
            <v>Alınan Teminat Senetler</v>
          </cell>
          <cell r="C189">
            <v>2076726898162</v>
          </cell>
          <cell r="D189">
            <v>34086800122669</v>
          </cell>
          <cell r="E189">
            <v>0</v>
          </cell>
          <cell r="F189">
            <v>32010073224507</v>
          </cell>
        </row>
        <row r="190">
          <cell r="A190" t="str">
            <v>960.51</v>
          </cell>
          <cell r="B190" t="str">
            <v>Verilen Genel Kredi Taa</v>
          </cell>
          <cell r="C190">
            <v>0</v>
          </cell>
          <cell r="D190">
            <v>8435105900000</v>
          </cell>
          <cell r="E190">
            <v>0</v>
          </cell>
          <cell r="F190">
            <v>8435105900000</v>
          </cell>
        </row>
        <row r="191">
          <cell r="A191" t="str">
            <v>999</v>
          </cell>
          <cell r="B191" t="str">
            <v>Geçiçi Hesap</v>
          </cell>
          <cell r="C191">
            <v>5303690050037</v>
          </cell>
          <cell r="D191">
            <v>5303690050037</v>
          </cell>
          <cell r="E191">
            <v>0</v>
          </cell>
          <cell r="F191">
            <v>0</v>
          </cell>
        </row>
        <row r="192">
          <cell r="A192" t="str">
            <v>999.99</v>
          </cell>
          <cell r="B192" t="str">
            <v>Geçiçi Hesap</v>
          </cell>
          <cell r="C192">
            <v>5303690050037</v>
          </cell>
          <cell r="D192">
            <v>5303690050037</v>
          </cell>
          <cell r="E192">
            <v>0</v>
          </cell>
          <cell r="F192">
            <v>0</v>
          </cell>
        </row>
      </sheetData>
      <sheetData sheetId="2" refreshError="1">
        <row r="1">
          <cell r="A1" t="str">
            <v>100</v>
          </cell>
          <cell r="B1" t="str">
            <v>Kasa</v>
          </cell>
          <cell r="C1">
            <v>121087315915</v>
          </cell>
          <cell r="D1">
            <v>121164877380</v>
          </cell>
          <cell r="E1">
            <v>0</v>
          </cell>
          <cell r="F1">
            <v>77561465</v>
          </cell>
        </row>
        <row r="2">
          <cell r="A2" t="str">
            <v>100.01</v>
          </cell>
          <cell r="B2" t="str">
            <v>Kasa</v>
          </cell>
          <cell r="C2">
            <v>121087315915</v>
          </cell>
          <cell r="D2">
            <v>121164877380</v>
          </cell>
          <cell r="E2">
            <v>0</v>
          </cell>
          <cell r="F2">
            <v>77561465</v>
          </cell>
        </row>
        <row r="3">
          <cell r="A3" t="str">
            <v>101</v>
          </cell>
          <cell r="B3" t="str">
            <v>Alınan Çekler</v>
          </cell>
          <cell r="C3">
            <v>167523700006</v>
          </cell>
          <cell r="D3">
            <v>158478022256</v>
          </cell>
          <cell r="E3">
            <v>124628172006</v>
          </cell>
          <cell r="F3">
            <v>115582494256</v>
          </cell>
        </row>
        <row r="4">
          <cell r="A4" t="str">
            <v>101.01</v>
          </cell>
          <cell r="B4" t="str">
            <v>Portföydeki Çekler</v>
          </cell>
          <cell r="C4">
            <v>72737129550</v>
          </cell>
          <cell r="D4">
            <v>85458565256</v>
          </cell>
          <cell r="E4">
            <v>68773391550</v>
          </cell>
          <cell r="F4">
            <v>81494827256</v>
          </cell>
        </row>
        <row r="5">
          <cell r="A5" t="str">
            <v>101.02</v>
          </cell>
          <cell r="B5" t="str">
            <v>Tahsile Verilen Çekler</v>
          </cell>
          <cell r="C5">
            <v>79554570456</v>
          </cell>
          <cell r="D5">
            <v>73019457000</v>
          </cell>
          <cell r="E5">
            <v>40622780456</v>
          </cell>
          <cell r="F5">
            <v>34087667000</v>
          </cell>
        </row>
        <row r="6">
          <cell r="A6" t="str">
            <v>101.04</v>
          </cell>
          <cell r="B6" t="str">
            <v>Karşılıksız Çekler</v>
          </cell>
          <cell r="C6">
            <v>15232000000</v>
          </cell>
          <cell r="D6">
            <v>0</v>
          </cell>
          <cell r="E6">
            <v>15232000000</v>
          </cell>
          <cell r="F6">
            <v>0</v>
          </cell>
        </row>
        <row r="7">
          <cell r="A7" t="str">
            <v>102</v>
          </cell>
          <cell r="B7" t="str">
            <v>Bankalar</v>
          </cell>
          <cell r="C7">
            <v>110679964582543</v>
          </cell>
          <cell r="D7">
            <v>109179887848675</v>
          </cell>
          <cell r="E7">
            <v>3446584496040</v>
          </cell>
          <cell r="F7">
            <v>1946507762172</v>
          </cell>
        </row>
        <row r="8">
          <cell r="A8" t="str">
            <v>102.03</v>
          </cell>
          <cell r="B8" t="str">
            <v>Bankalar</v>
          </cell>
          <cell r="C8">
            <v>70866468435781</v>
          </cell>
          <cell r="D8">
            <v>71103609044116</v>
          </cell>
          <cell r="E8">
            <v>64367153837</v>
          </cell>
          <cell r="F8">
            <v>301507762172</v>
          </cell>
        </row>
        <row r="9">
          <cell r="A9" t="str">
            <v>102.11</v>
          </cell>
          <cell r="B9" t="str">
            <v>Vadeli Mevduatlar</v>
          </cell>
          <cell r="C9">
            <v>39813496146762</v>
          </cell>
          <cell r="D9">
            <v>38076278804559</v>
          </cell>
          <cell r="E9">
            <v>3382217342203</v>
          </cell>
          <cell r="F9">
            <v>1645000000000</v>
          </cell>
        </row>
        <row r="10">
          <cell r="A10" t="str">
            <v>108</v>
          </cell>
          <cell r="B10" t="str">
            <v>Diğer Hazır Değerler</v>
          </cell>
          <cell r="C10">
            <v>50000000</v>
          </cell>
          <cell r="D10">
            <v>20000000</v>
          </cell>
          <cell r="E10">
            <v>30000000</v>
          </cell>
          <cell r="F10">
            <v>0</v>
          </cell>
        </row>
        <row r="11">
          <cell r="A11" t="str">
            <v>108.01</v>
          </cell>
          <cell r="B11" t="str">
            <v>Diğer Hazır Değerler</v>
          </cell>
          <cell r="C11">
            <v>50000000</v>
          </cell>
          <cell r="D11">
            <v>20000000</v>
          </cell>
          <cell r="E11">
            <v>30000000</v>
          </cell>
          <cell r="F11">
            <v>0</v>
          </cell>
        </row>
        <row r="12">
          <cell r="A12" t="str">
            <v>120</v>
          </cell>
          <cell r="B12" t="str">
            <v>Alıcılar</v>
          </cell>
          <cell r="C12">
            <v>1938443435648</v>
          </cell>
          <cell r="D12">
            <v>1809798854579</v>
          </cell>
          <cell r="E12">
            <v>276245459358</v>
          </cell>
          <cell r="F12">
            <v>147600878289</v>
          </cell>
        </row>
        <row r="13">
          <cell r="A13" t="str">
            <v>120.01</v>
          </cell>
          <cell r="B13" t="str">
            <v>Alıcılar</v>
          </cell>
          <cell r="C13">
            <v>1936688736749</v>
          </cell>
          <cell r="D13">
            <v>1808140598079</v>
          </cell>
          <cell r="E13">
            <v>276149016696</v>
          </cell>
          <cell r="F13">
            <v>147600878026</v>
          </cell>
        </row>
        <row r="14">
          <cell r="A14" t="str">
            <v>120.04</v>
          </cell>
          <cell r="B14" t="str">
            <v>Opsiyon Satış Bedeli</v>
          </cell>
          <cell r="C14">
            <v>96442662</v>
          </cell>
          <cell r="D14">
            <v>0</v>
          </cell>
          <cell r="E14">
            <v>96442662</v>
          </cell>
          <cell r="F14">
            <v>0</v>
          </cell>
        </row>
        <row r="15">
          <cell r="A15" t="str">
            <v>120.05</v>
          </cell>
          <cell r="B15" t="str">
            <v>İşletme Konusu Sabit Kıymet Tutarı</v>
          </cell>
          <cell r="C15">
            <v>1658256237</v>
          </cell>
          <cell r="D15">
            <v>1658256500</v>
          </cell>
          <cell r="E15">
            <v>0</v>
          </cell>
          <cell r="F15">
            <v>263</v>
          </cell>
        </row>
        <row r="16">
          <cell r="A16" t="str">
            <v>121</v>
          </cell>
          <cell r="B16" t="str">
            <v>Alacak Senetleri</v>
          </cell>
          <cell r="C16">
            <v>22022232666</v>
          </cell>
          <cell r="D16">
            <v>56076113273</v>
          </cell>
          <cell r="E16">
            <v>0</v>
          </cell>
          <cell r="F16">
            <v>34053880607</v>
          </cell>
        </row>
        <row r="17">
          <cell r="A17" t="str">
            <v>121.04</v>
          </cell>
          <cell r="B17" t="str">
            <v>Tahsile Verilen Alacak Senetleri</v>
          </cell>
          <cell r="C17">
            <v>22022232666</v>
          </cell>
          <cell r="D17">
            <v>56076113273</v>
          </cell>
          <cell r="E17">
            <v>0</v>
          </cell>
          <cell r="F17">
            <v>34053880607</v>
          </cell>
        </row>
        <row r="18">
          <cell r="A18" t="str">
            <v>125</v>
          </cell>
          <cell r="B18" t="str">
            <v>Sigorta Müşterileri</v>
          </cell>
          <cell r="C18">
            <v>15304535677</v>
          </cell>
          <cell r="D18">
            <v>11419031998</v>
          </cell>
          <cell r="E18">
            <v>14818780177</v>
          </cell>
          <cell r="F18">
            <v>10933276498</v>
          </cell>
        </row>
        <row r="19">
          <cell r="A19" t="str">
            <v>125.01</v>
          </cell>
          <cell r="B19" t="str">
            <v>Sigorta Müşterileri</v>
          </cell>
          <cell r="C19">
            <v>13322431135</v>
          </cell>
          <cell r="D19">
            <v>11419031998</v>
          </cell>
          <cell r="E19">
            <v>12836675635</v>
          </cell>
          <cell r="F19">
            <v>10933276498</v>
          </cell>
        </row>
        <row r="20">
          <cell r="A20" t="str">
            <v>125.98</v>
          </cell>
          <cell r="B20" t="str">
            <v>2002 Yılı Sigorta Müşterileri</v>
          </cell>
          <cell r="C20">
            <v>1982104542</v>
          </cell>
          <cell r="D20">
            <v>0</v>
          </cell>
          <cell r="E20">
            <v>1982104542</v>
          </cell>
          <cell r="F20">
            <v>0</v>
          </cell>
        </row>
        <row r="21">
          <cell r="A21" t="str">
            <v>127</v>
          </cell>
          <cell r="B21" t="str">
            <v>Diğer Ticari Alacaklar</v>
          </cell>
          <cell r="C21">
            <v>846000000</v>
          </cell>
          <cell r="D21">
            <v>846000000</v>
          </cell>
          <cell r="E21">
            <v>0</v>
          </cell>
          <cell r="F21">
            <v>0</v>
          </cell>
        </row>
        <row r="22">
          <cell r="A22" t="str">
            <v>127.03</v>
          </cell>
          <cell r="B22" t="str">
            <v>Diğer Ticari Alacaklar</v>
          </cell>
          <cell r="C22">
            <v>846000000</v>
          </cell>
          <cell r="D22">
            <v>846000000</v>
          </cell>
          <cell r="E22">
            <v>0</v>
          </cell>
          <cell r="F22">
            <v>0</v>
          </cell>
        </row>
        <row r="23">
          <cell r="A23" t="str">
            <v>159</v>
          </cell>
          <cell r="B23" t="str">
            <v>Verilen Sipariş Avansları</v>
          </cell>
          <cell r="C23">
            <v>958250000</v>
          </cell>
          <cell r="D23">
            <v>1281400000</v>
          </cell>
          <cell r="E23">
            <v>0</v>
          </cell>
          <cell r="F23">
            <v>323150000</v>
          </cell>
        </row>
        <row r="24">
          <cell r="A24" t="str">
            <v>159.01</v>
          </cell>
          <cell r="B24" t="str">
            <v>Verilen Sipariş Avansları</v>
          </cell>
          <cell r="C24">
            <v>958250000</v>
          </cell>
          <cell r="D24">
            <v>1281400000</v>
          </cell>
          <cell r="E24">
            <v>0</v>
          </cell>
          <cell r="F24">
            <v>323150000</v>
          </cell>
        </row>
        <row r="25">
          <cell r="A25" t="str">
            <v>180</v>
          </cell>
          <cell r="B25" t="str">
            <v>Gelecek Aylara Ait Giderler</v>
          </cell>
          <cell r="C25">
            <v>419178974</v>
          </cell>
          <cell r="D25">
            <v>8143651277</v>
          </cell>
          <cell r="E25">
            <v>419178974</v>
          </cell>
          <cell r="F25">
            <v>8143651277</v>
          </cell>
        </row>
        <row r="26">
          <cell r="A26" t="str">
            <v>180.01</v>
          </cell>
          <cell r="B26" t="str">
            <v>Gelecek Aylara Ait Giderler</v>
          </cell>
          <cell r="C26">
            <v>419178974</v>
          </cell>
          <cell r="D26">
            <v>8143651277</v>
          </cell>
          <cell r="E26">
            <v>419178974</v>
          </cell>
          <cell r="F26">
            <v>8143651277</v>
          </cell>
        </row>
        <row r="27">
          <cell r="A27" t="str">
            <v>181</v>
          </cell>
          <cell r="B27" t="str">
            <v>Gelir Tahakkukları</v>
          </cell>
          <cell r="C27">
            <v>284156991562</v>
          </cell>
          <cell r="D27">
            <v>238477783348</v>
          </cell>
          <cell r="E27">
            <v>281520484713</v>
          </cell>
          <cell r="F27">
            <v>235841276499</v>
          </cell>
        </row>
        <row r="28">
          <cell r="A28" t="str">
            <v>181.01</v>
          </cell>
          <cell r="B28" t="str">
            <v>Gelir Tahakkukları</v>
          </cell>
          <cell r="C28">
            <v>284156991562</v>
          </cell>
          <cell r="D28">
            <v>236406916164</v>
          </cell>
          <cell r="E28">
            <v>281520484713</v>
          </cell>
          <cell r="F28">
            <v>233770409315</v>
          </cell>
        </row>
        <row r="29">
          <cell r="A29" t="str">
            <v>181.06</v>
          </cell>
          <cell r="B29" t="str">
            <v>Sigorta Komisyon Gelir Tahakkuku</v>
          </cell>
          <cell r="C29">
            <v>0</v>
          </cell>
          <cell r="D29">
            <v>2070867184</v>
          </cell>
          <cell r="E29">
            <v>0</v>
          </cell>
          <cell r="F29">
            <v>2070867184</v>
          </cell>
        </row>
        <row r="30">
          <cell r="A30" t="str">
            <v>191</v>
          </cell>
          <cell r="B30" t="str">
            <v>İndirilecek Kdv</v>
          </cell>
          <cell r="C30">
            <v>4069672120</v>
          </cell>
          <cell r="D30">
            <v>4069672120</v>
          </cell>
          <cell r="E30">
            <v>0</v>
          </cell>
          <cell r="F30">
            <v>0</v>
          </cell>
        </row>
        <row r="31">
          <cell r="A31" t="str">
            <v>191.01</v>
          </cell>
          <cell r="B31" t="str">
            <v>İndirilecek Kdv</v>
          </cell>
          <cell r="C31">
            <v>4069672120</v>
          </cell>
          <cell r="D31">
            <v>4069672120</v>
          </cell>
          <cell r="E31">
            <v>0</v>
          </cell>
          <cell r="F31">
            <v>0</v>
          </cell>
        </row>
        <row r="32">
          <cell r="A32" t="str">
            <v>193</v>
          </cell>
          <cell r="B32" t="str">
            <v>Kesinti Yoluyla Ödenen Vergile</v>
          </cell>
          <cell r="C32">
            <v>1880489587</v>
          </cell>
          <cell r="D32">
            <v>252767883</v>
          </cell>
          <cell r="E32">
            <v>1627721704</v>
          </cell>
          <cell r="F32">
            <v>0</v>
          </cell>
        </row>
        <row r="33">
          <cell r="A33" t="str">
            <v>193.01</v>
          </cell>
          <cell r="B33" t="str">
            <v>Kesinti Yoluyla Ödenen Vergile</v>
          </cell>
          <cell r="C33">
            <v>1880489587</v>
          </cell>
          <cell r="D33">
            <v>252767883</v>
          </cell>
          <cell r="E33">
            <v>1627721704</v>
          </cell>
          <cell r="F33">
            <v>0</v>
          </cell>
        </row>
        <row r="34">
          <cell r="A34" t="str">
            <v>196</v>
          </cell>
          <cell r="B34" t="str">
            <v>Personel Avansları</v>
          </cell>
          <cell r="C34">
            <v>500000000</v>
          </cell>
          <cell r="D34">
            <v>537420000</v>
          </cell>
          <cell r="E34">
            <v>1180000</v>
          </cell>
          <cell r="F34">
            <v>38600000</v>
          </cell>
        </row>
        <row r="35">
          <cell r="A35" t="str">
            <v>196.02</v>
          </cell>
          <cell r="B35" t="str">
            <v>Personel Avansları</v>
          </cell>
          <cell r="C35">
            <v>500000000</v>
          </cell>
          <cell r="D35">
            <v>537420000</v>
          </cell>
          <cell r="E35">
            <v>1180000</v>
          </cell>
          <cell r="F35">
            <v>38600000</v>
          </cell>
        </row>
        <row r="36">
          <cell r="A36" t="str">
            <v>253</v>
          </cell>
          <cell r="B36" t="str">
            <v>Tesis Makina Cihazlar ve Demirbaşlar</v>
          </cell>
          <cell r="C36">
            <v>15726052897</v>
          </cell>
          <cell r="D36">
            <v>167979989838</v>
          </cell>
          <cell r="E36">
            <v>15726052897</v>
          </cell>
          <cell r="F36">
            <v>167979989838</v>
          </cell>
        </row>
        <row r="37">
          <cell r="A37" t="str">
            <v>253.01</v>
          </cell>
          <cell r="B37" t="str">
            <v>Tesis Makina Cihazlar ve Demirbaşlar</v>
          </cell>
          <cell r="C37">
            <v>15726052897</v>
          </cell>
          <cell r="D37">
            <v>167979989838</v>
          </cell>
          <cell r="E37">
            <v>15726052897</v>
          </cell>
          <cell r="F37">
            <v>167979989838</v>
          </cell>
        </row>
        <row r="38">
          <cell r="A38" t="str">
            <v>254</v>
          </cell>
          <cell r="B38" t="str">
            <v>Taşıtlar</v>
          </cell>
          <cell r="C38">
            <v>37739019197</v>
          </cell>
          <cell r="D38">
            <v>49369881182</v>
          </cell>
          <cell r="E38">
            <v>37739019197</v>
          </cell>
          <cell r="F38">
            <v>49369881182</v>
          </cell>
        </row>
        <row r="39">
          <cell r="A39" t="str">
            <v>254.01</v>
          </cell>
          <cell r="B39" t="str">
            <v>Taşıt Araçları</v>
          </cell>
          <cell r="C39">
            <v>37739019197</v>
          </cell>
          <cell r="D39">
            <v>49369881182</v>
          </cell>
          <cell r="E39">
            <v>37739019197</v>
          </cell>
          <cell r="F39">
            <v>49369881182</v>
          </cell>
        </row>
        <row r="40">
          <cell r="A40" t="str">
            <v>257</v>
          </cell>
          <cell r="B40" t="str">
            <v>Birikmiş Amortismanlar (-)</v>
          </cell>
          <cell r="C40">
            <v>910835922905</v>
          </cell>
          <cell r="D40">
            <v>1476170288649</v>
          </cell>
          <cell r="E40">
            <v>0</v>
          </cell>
          <cell r="F40">
            <v>565334365744</v>
          </cell>
        </row>
        <row r="41">
          <cell r="A41" t="str">
            <v>257.10</v>
          </cell>
          <cell r="B41" t="str">
            <v>Birikmiş Amortismanlar (-)</v>
          </cell>
          <cell r="C41">
            <v>910835922905</v>
          </cell>
          <cell r="D41">
            <v>1476170288649</v>
          </cell>
          <cell r="E41">
            <v>0</v>
          </cell>
          <cell r="F41">
            <v>565334365744</v>
          </cell>
        </row>
        <row r="42">
          <cell r="A42" t="str">
            <v>258</v>
          </cell>
          <cell r="B42" t="str">
            <v>Yapılmakta Olan Yatırımlar</v>
          </cell>
          <cell r="C42">
            <v>38548669588</v>
          </cell>
          <cell r="D42">
            <v>37721858803</v>
          </cell>
          <cell r="E42">
            <v>846257785</v>
          </cell>
          <cell r="F42">
            <v>19447000</v>
          </cell>
        </row>
        <row r="43">
          <cell r="A43" t="str">
            <v>258.01</v>
          </cell>
          <cell r="B43" t="str">
            <v>Yapılmakta Olan Yatırımlar</v>
          </cell>
          <cell r="C43">
            <v>730454285</v>
          </cell>
          <cell r="D43">
            <v>0</v>
          </cell>
          <cell r="E43">
            <v>730454285</v>
          </cell>
          <cell r="F43">
            <v>0</v>
          </cell>
        </row>
        <row r="44">
          <cell r="A44" t="str">
            <v>258.02</v>
          </cell>
          <cell r="B44" t="str">
            <v>Yapılmakta Olan Yatırımlar İTHALAT</v>
          </cell>
          <cell r="C44">
            <v>37818215303</v>
          </cell>
          <cell r="D44">
            <v>37721858803</v>
          </cell>
          <cell r="E44">
            <v>115803500</v>
          </cell>
          <cell r="F44">
            <v>19447000</v>
          </cell>
        </row>
        <row r="45">
          <cell r="A45" t="str">
            <v>260</v>
          </cell>
          <cell r="B45" t="str">
            <v>İşletme Konusu Sabit Kıymetler</v>
          </cell>
          <cell r="C45">
            <v>0</v>
          </cell>
          <cell r="D45">
            <v>32115296503</v>
          </cell>
          <cell r="E45">
            <v>0</v>
          </cell>
          <cell r="F45">
            <v>32115296503</v>
          </cell>
        </row>
        <row r="46">
          <cell r="A46" t="str">
            <v>260.04</v>
          </cell>
          <cell r="B46" t="str">
            <v>Döşeme ve Demirbaşlar</v>
          </cell>
          <cell r="C46">
            <v>0</v>
          </cell>
          <cell r="D46">
            <v>2756272800</v>
          </cell>
          <cell r="E46">
            <v>0</v>
          </cell>
          <cell r="F46">
            <v>2756272800</v>
          </cell>
        </row>
        <row r="47">
          <cell r="A47" t="str">
            <v>260.05</v>
          </cell>
          <cell r="B47" t="str">
            <v>Özel Maliyet Bedeli</v>
          </cell>
          <cell r="C47">
            <v>0</v>
          </cell>
          <cell r="D47">
            <v>29359023703</v>
          </cell>
          <cell r="E47">
            <v>0</v>
          </cell>
          <cell r="F47">
            <v>29359023703</v>
          </cell>
        </row>
        <row r="48">
          <cell r="A48" t="str">
            <v>268</v>
          </cell>
          <cell r="B48" t="str">
            <v>Birikmiş Amortismanlar (-)</v>
          </cell>
          <cell r="C48">
            <v>9212128353</v>
          </cell>
          <cell r="D48">
            <v>3686646925</v>
          </cell>
          <cell r="E48">
            <v>7746697863</v>
          </cell>
          <cell r="F48">
            <v>2221216435</v>
          </cell>
        </row>
        <row r="49">
          <cell r="A49" t="str">
            <v>268.01</v>
          </cell>
          <cell r="B49" t="str">
            <v>Birikmiş Amortismanlar (-)</v>
          </cell>
          <cell r="C49">
            <v>9212128353</v>
          </cell>
          <cell r="D49">
            <v>3686646925</v>
          </cell>
          <cell r="E49">
            <v>7746697863</v>
          </cell>
          <cell r="F49">
            <v>2221216435</v>
          </cell>
        </row>
        <row r="50">
          <cell r="A50" t="str">
            <v>280</v>
          </cell>
          <cell r="B50" t="str">
            <v>Gelecek Yıllara Aıt Giderler</v>
          </cell>
          <cell r="C50">
            <v>5560060</v>
          </cell>
          <cell r="D50">
            <v>0</v>
          </cell>
          <cell r="E50">
            <v>5560060</v>
          </cell>
          <cell r="F50">
            <v>0</v>
          </cell>
        </row>
        <row r="51">
          <cell r="A51" t="str">
            <v>280.01</v>
          </cell>
          <cell r="B51" t="str">
            <v>Gelecek Yıllara Aıt Giderler</v>
          </cell>
          <cell r="C51">
            <v>5560060</v>
          </cell>
          <cell r="D51">
            <v>0</v>
          </cell>
          <cell r="E51">
            <v>5560060</v>
          </cell>
          <cell r="F51">
            <v>0</v>
          </cell>
        </row>
        <row r="52">
          <cell r="A52" t="str">
            <v>300</v>
          </cell>
          <cell r="B52" t="str">
            <v>Banka Kredileri</v>
          </cell>
          <cell r="C52">
            <v>0</v>
          </cell>
          <cell r="D52">
            <v>38916756493</v>
          </cell>
          <cell r="E52">
            <v>0</v>
          </cell>
          <cell r="F52">
            <v>38916756493</v>
          </cell>
        </row>
        <row r="53">
          <cell r="A53" t="str">
            <v>300.01</v>
          </cell>
          <cell r="B53" t="str">
            <v>Banka Kredileri</v>
          </cell>
          <cell r="C53">
            <v>0</v>
          </cell>
          <cell r="D53">
            <v>38916756493</v>
          </cell>
          <cell r="E53">
            <v>0</v>
          </cell>
          <cell r="F53">
            <v>38916756493</v>
          </cell>
        </row>
        <row r="54">
          <cell r="A54" t="str">
            <v>303</v>
          </cell>
          <cell r="B54" t="str">
            <v>Uzun Vd.Kredi Anapara Tak/Faiz</v>
          </cell>
          <cell r="C54">
            <v>442013902276</v>
          </cell>
          <cell r="D54">
            <v>1060533611904</v>
          </cell>
          <cell r="E54">
            <v>0</v>
          </cell>
          <cell r="F54">
            <v>618519709628</v>
          </cell>
        </row>
        <row r="55">
          <cell r="A55" t="str">
            <v>303.01</v>
          </cell>
          <cell r="B55" t="str">
            <v>Uzun Vd.Kredi Anapara Tak/Faiz</v>
          </cell>
          <cell r="C55">
            <v>442013902276</v>
          </cell>
          <cell r="D55">
            <v>1060533611904</v>
          </cell>
          <cell r="E55">
            <v>0</v>
          </cell>
          <cell r="F55">
            <v>618519709628</v>
          </cell>
        </row>
        <row r="56">
          <cell r="A56" t="str">
            <v>320</v>
          </cell>
          <cell r="B56" t="str">
            <v>Satıcılar</v>
          </cell>
          <cell r="C56">
            <v>99427604911</v>
          </cell>
          <cell r="D56">
            <v>65553266995</v>
          </cell>
          <cell r="E56">
            <v>40829179916</v>
          </cell>
          <cell r="F56">
            <v>6954842000</v>
          </cell>
        </row>
        <row r="57">
          <cell r="A57" t="str">
            <v>320.01</v>
          </cell>
          <cell r="B57" t="str">
            <v>Satıcılar</v>
          </cell>
          <cell r="C57">
            <v>17867473416</v>
          </cell>
          <cell r="D57">
            <v>11010410481</v>
          </cell>
          <cell r="E57">
            <v>13523904935</v>
          </cell>
          <cell r="F57">
            <v>6666842000</v>
          </cell>
        </row>
        <row r="58">
          <cell r="A58" t="str">
            <v>320.02</v>
          </cell>
          <cell r="B58" t="str">
            <v>Satıcılar (Leasing)</v>
          </cell>
          <cell r="C58">
            <v>38863187291</v>
          </cell>
          <cell r="D58">
            <v>39151185233</v>
          </cell>
          <cell r="E58">
            <v>2058</v>
          </cell>
          <cell r="F58">
            <v>288000000</v>
          </cell>
        </row>
        <row r="59">
          <cell r="A59" t="str">
            <v>320.30</v>
          </cell>
          <cell r="B59" t="str">
            <v>Sigorta Şirketleri</v>
          </cell>
          <cell r="C59">
            <v>42696944204</v>
          </cell>
          <cell r="D59">
            <v>15391671281</v>
          </cell>
          <cell r="E59">
            <v>27305272923</v>
          </cell>
          <cell r="F59">
            <v>0</v>
          </cell>
        </row>
        <row r="60">
          <cell r="A60" t="str">
            <v>335</v>
          </cell>
          <cell r="B60" t="str">
            <v>Personele Borçlar</v>
          </cell>
          <cell r="C60">
            <v>136002140657</v>
          </cell>
          <cell r="D60">
            <v>136595425564</v>
          </cell>
          <cell r="E60">
            <v>1200846823</v>
          </cell>
          <cell r="F60">
            <v>1794131730</v>
          </cell>
        </row>
        <row r="61">
          <cell r="A61" t="str">
            <v>335.01</v>
          </cell>
          <cell r="B61" t="str">
            <v>Personele Borçlar</v>
          </cell>
          <cell r="C61">
            <v>87992274478</v>
          </cell>
          <cell r="D61">
            <v>87992295476</v>
          </cell>
          <cell r="E61">
            <v>0</v>
          </cell>
          <cell r="F61">
            <v>20998</v>
          </cell>
        </row>
        <row r="62">
          <cell r="A62" t="str">
            <v>335.02</v>
          </cell>
          <cell r="B62" t="str">
            <v>Ödenecek Yönet.Dent.Kru</v>
          </cell>
          <cell r="C62">
            <v>3200000000</v>
          </cell>
          <cell r="D62">
            <v>2000000000</v>
          </cell>
          <cell r="E62">
            <v>1200000000</v>
          </cell>
          <cell r="F62">
            <v>0</v>
          </cell>
        </row>
        <row r="63">
          <cell r="A63" t="str">
            <v>335.04</v>
          </cell>
          <cell r="B63" t="str">
            <v>Ödenecek Personel Ö.Gid</v>
          </cell>
          <cell r="C63">
            <v>44809866179</v>
          </cell>
          <cell r="D63">
            <v>46603130088</v>
          </cell>
          <cell r="E63">
            <v>846823</v>
          </cell>
          <cell r="F63">
            <v>1794110732</v>
          </cell>
        </row>
        <row r="64">
          <cell r="A64" t="str">
            <v>340</v>
          </cell>
          <cell r="B64" t="str">
            <v>Alınan Sipariş Avansları</v>
          </cell>
          <cell r="C64">
            <v>56076113273</v>
          </cell>
          <cell r="D64">
            <v>22022232666</v>
          </cell>
          <cell r="E64">
            <v>54744228487</v>
          </cell>
          <cell r="F64">
            <v>20690347880</v>
          </cell>
        </row>
        <row r="65">
          <cell r="A65" t="str">
            <v>340.21</v>
          </cell>
          <cell r="B65" t="str">
            <v>Finan Kira Müş ( Senetler)</v>
          </cell>
          <cell r="C65">
            <v>56076113273</v>
          </cell>
          <cell r="D65">
            <v>22022232666</v>
          </cell>
          <cell r="E65">
            <v>54744228487</v>
          </cell>
          <cell r="F65">
            <v>20690347880</v>
          </cell>
        </row>
        <row r="66">
          <cell r="A66" t="str">
            <v>360</v>
          </cell>
          <cell r="B66" t="str">
            <v>Ödenecek Vergiler Ve Fonlar</v>
          </cell>
          <cell r="C66">
            <v>56467173396</v>
          </cell>
          <cell r="D66">
            <v>57340623572</v>
          </cell>
          <cell r="E66">
            <v>0</v>
          </cell>
          <cell r="F66">
            <v>873450176</v>
          </cell>
        </row>
        <row r="67">
          <cell r="A67" t="str">
            <v>360.01</v>
          </cell>
          <cell r="B67" t="str">
            <v>Ödenecek Vergiler Ve Fonlar</v>
          </cell>
          <cell r="C67">
            <v>41398700000</v>
          </cell>
          <cell r="D67">
            <v>41742693618</v>
          </cell>
          <cell r="E67">
            <v>0</v>
          </cell>
          <cell r="F67">
            <v>343993618</v>
          </cell>
        </row>
        <row r="68">
          <cell r="A68" t="str">
            <v>360.02</v>
          </cell>
          <cell r="B68" t="str">
            <v>Sorumlu Sıfatıyla Ödenecek Vergiler</v>
          </cell>
          <cell r="C68">
            <v>15068473396</v>
          </cell>
          <cell r="D68">
            <v>15597929954</v>
          </cell>
          <cell r="E68">
            <v>0</v>
          </cell>
          <cell r="F68">
            <v>529456558</v>
          </cell>
        </row>
        <row r="69">
          <cell r="A69" t="str">
            <v>361</v>
          </cell>
          <cell r="B69" t="str">
            <v>Ödenecek Sosyal Güvenlik Kes.</v>
          </cell>
          <cell r="C69">
            <v>6266084657</v>
          </cell>
          <cell r="D69">
            <v>4809857261</v>
          </cell>
          <cell r="E69">
            <v>1456227396</v>
          </cell>
          <cell r="F69">
            <v>0</v>
          </cell>
        </row>
        <row r="70">
          <cell r="A70" t="str">
            <v>361.01</v>
          </cell>
          <cell r="B70" t="str">
            <v>Ödenecek Sosyal Güvenlik Kes.</v>
          </cell>
          <cell r="C70">
            <v>6266084657</v>
          </cell>
          <cell r="D70">
            <v>4809857261</v>
          </cell>
          <cell r="E70">
            <v>1456227396</v>
          </cell>
          <cell r="F70">
            <v>0</v>
          </cell>
        </row>
        <row r="71">
          <cell r="A71" t="str">
            <v>391</v>
          </cell>
          <cell r="B71" t="str">
            <v>Hesaplanan Kdv</v>
          </cell>
          <cell r="C71">
            <v>45595825738</v>
          </cell>
          <cell r="D71">
            <v>45595775738</v>
          </cell>
          <cell r="E71">
            <v>50000</v>
          </cell>
          <cell r="F71">
            <v>0</v>
          </cell>
        </row>
        <row r="72">
          <cell r="A72" t="str">
            <v>391.01</v>
          </cell>
          <cell r="B72" t="str">
            <v>Hesaplanan Kdv</v>
          </cell>
          <cell r="C72">
            <v>45595825738</v>
          </cell>
          <cell r="D72">
            <v>45595775738</v>
          </cell>
          <cell r="E72">
            <v>50000</v>
          </cell>
          <cell r="F72">
            <v>0</v>
          </cell>
        </row>
        <row r="73">
          <cell r="A73" t="str">
            <v>400</v>
          </cell>
          <cell r="B73" t="str">
            <v>Banka Kredileri</v>
          </cell>
          <cell r="C73">
            <v>900470147721</v>
          </cell>
          <cell r="D73">
            <v>1361750551374</v>
          </cell>
          <cell r="E73">
            <v>310923802338</v>
          </cell>
          <cell r="F73">
            <v>772204205991</v>
          </cell>
        </row>
        <row r="74">
          <cell r="A74" t="str">
            <v>400.01</v>
          </cell>
          <cell r="B74" t="str">
            <v>Banka Kredileri</v>
          </cell>
          <cell r="C74">
            <v>310923802338</v>
          </cell>
          <cell r="D74">
            <v>0</v>
          </cell>
          <cell r="E74">
            <v>310923802338</v>
          </cell>
          <cell r="F74">
            <v>0</v>
          </cell>
        </row>
        <row r="75">
          <cell r="A75" t="str">
            <v>400.90</v>
          </cell>
          <cell r="B75" t="str">
            <v>Orta ve Uz.Vd.Krd.K.Far</v>
          </cell>
          <cell r="C75">
            <v>589546345383</v>
          </cell>
          <cell r="D75">
            <v>1361750551374</v>
          </cell>
          <cell r="E75">
            <v>0</v>
          </cell>
          <cell r="F75">
            <v>772204205991</v>
          </cell>
        </row>
        <row r="76">
          <cell r="A76" t="str">
            <v>472</v>
          </cell>
          <cell r="B76" t="str">
            <v>Kıdem Tazminatı Karşılığı</v>
          </cell>
          <cell r="C76">
            <v>35190281486</v>
          </cell>
          <cell r="D76">
            <v>0</v>
          </cell>
          <cell r="E76">
            <v>35190281486</v>
          </cell>
          <cell r="F76">
            <v>0</v>
          </cell>
        </row>
        <row r="77">
          <cell r="A77" t="str">
            <v>472.01</v>
          </cell>
          <cell r="B77" t="str">
            <v>Kıdem Tazminatı Karşılığı</v>
          </cell>
          <cell r="C77">
            <v>35190281486</v>
          </cell>
          <cell r="D77">
            <v>0</v>
          </cell>
          <cell r="E77">
            <v>35190281486</v>
          </cell>
          <cell r="F77">
            <v>0</v>
          </cell>
        </row>
        <row r="78">
          <cell r="A78" t="str">
            <v>600</v>
          </cell>
          <cell r="B78" t="str">
            <v>Yurtiçi Satışlar</v>
          </cell>
          <cell r="C78">
            <v>150184514287</v>
          </cell>
          <cell r="D78">
            <v>2010962289174</v>
          </cell>
          <cell r="E78">
            <v>0</v>
          </cell>
          <cell r="F78">
            <v>1860777774887</v>
          </cell>
        </row>
        <row r="79">
          <cell r="A79" t="str">
            <v>600.01</v>
          </cell>
          <cell r="B79" t="str">
            <v>Anapara Gelirleri</v>
          </cell>
          <cell r="C79">
            <v>0</v>
          </cell>
          <cell r="D79">
            <v>918600830714</v>
          </cell>
          <cell r="E79">
            <v>0</v>
          </cell>
          <cell r="F79">
            <v>918600830714</v>
          </cell>
        </row>
        <row r="80">
          <cell r="A80" t="str">
            <v>600.02</v>
          </cell>
          <cell r="B80" t="str">
            <v>Faiz Gelirleri</v>
          </cell>
          <cell r="C80">
            <v>0</v>
          </cell>
          <cell r="D80">
            <v>140628999323</v>
          </cell>
          <cell r="E80">
            <v>0</v>
          </cell>
          <cell r="F80">
            <v>140628999323</v>
          </cell>
        </row>
        <row r="81">
          <cell r="A81" t="str">
            <v>600.03</v>
          </cell>
          <cell r="B81" t="str">
            <v>Faiz Kur Farkı Gelirleri</v>
          </cell>
          <cell r="C81">
            <v>15846698870</v>
          </cell>
          <cell r="D81">
            <v>107823946963</v>
          </cell>
          <cell r="E81">
            <v>0</v>
          </cell>
          <cell r="F81">
            <v>91977248093</v>
          </cell>
        </row>
        <row r="82">
          <cell r="A82" t="str">
            <v>600.04</v>
          </cell>
          <cell r="B82" t="str">
            <v>Anapara Kur Farkı Gelirleri</v>
          </cell>
          <cell r="C82">
            <v>134337815417</v>
          </cell>
          <cell r="D82">
            <v>843908512174</v>
          </cell>
          <cell r="E82">
            <v>0</v>
          </cell>
          <cell r="F82">
            <v>709570696757</v>
          </cell>
        </row>
        <row r="83">
          <cell r="A83" t="str">
            <v>642</v>
          </cell>
          <cell r="B83" t="str">
            <v>Faiz Gelirleri</v>
          </cell>
          <cell r="C83">
            <v>236406916164</v>
          </cell>
          <cell r="D83">
            <v>360380666347</v>
          </cell>
          <cell r="E83">
            <v>417545222</v>
          </cell>
          <cell r="F83">
            <v>124391295405</v>
          </cell>
        </row>
        <row r="84">
          <cell r="A84" t="str">
            <v>642.02</v>
          </cell>
          <cell r="B84" t="str">
            <v>Faiz Gelirleri</v>
          </cell>
          <cell r="C84">
            <v>236406916164</v>
          </cell>
          <cell r="D84">
            <v>360380666347</v>
          </cell>
          <cell r="E84">
            <v>417545222</v>
          </cell>
          <cell r="F84">
            <v>124391295405</v>
          </cell>
        </row>
        <row r="85">
          <cell r="A85" t="str">
            <v>647</v>
          </cell>
          <cell r="B85" t="str">
            <v>Sabit Kıymet Satış Karı</v>
          </cell>
          <cell r="C85">
            <v>30948885544</v>
          </cell>
          <cell r="D85">
            <v>1354810723</v>
          </cell>
          <cell r="E85">
            <v>30948885544</v>
          </cell>
          <cell r="F85">
            <v>1354810723</v>
          </cell>
        </row>
        <row r="86">
          <cell r="A86" t="str">
            <v>647.01</v>
          </cell>
          <cell r="B86" t="str">
            <v>Sabit Kıymet Satış Karı (Leasing)</v>
          </cell>
          <cell r="C86">
            <v>0</v>
          </cell>
          <cell r="D86">
            <v>25932206</v>
          </cell>
          <cell r="E86">
            <v>0</v>
          </cell>
          <cell r="F86">
            <v>25932206</v>
          </cell>
        </row>
        <row r="87">
          <cell r="A87" t="str">
            <v>647.02</v>
          </cell>
          <cell r="B87" t="str">
            <v>Sabit Kıymet Satış Karı</v>
          </cell>
          <cell r="C87">
            <v>0</v>
          </cell>
          <cell r="D87">
            <v>1205084745</v>
          </cell>
          <cell r="E87">
            <v>0</v>
          </cell>
          <cell r="F87">
            <v>1205084745</v>
          </cell>
        </row>
        <row r="88">
          <cell r="A88" t="str">
            <v>647.03</v>
          </cell>
          <cell r="B88" t="str">
            <v>Finansal Kira Kon.Mak.D</v>
          </cell>
          <cell r="C88">
            <v>30496485766</v>
          </cell>
          <cell r="D88">
            <v>123793772</v>
          </cell>
          <cell r="E88">
            <v>30496485766</v>
          </cell>
          <cell r="F88">
            <v>123793772</v>
          </cell>
        </row>
        <row r="89">
          <cell r="A89" t="str">
            <v>647.04</v>
          </cell>
          <cell r="B89" t="str">
            <v>Sabit Kıymet Satış Zararı (İşletme)</v>
          </cell>
          <cell r="C89">
            <v>452399778</v>
          </cell>
          <cell r="D89">
            <v>0</v>
          </cell>
          <cell r="E89">
            <v>452399778</v>
          </cell>
          <cell r="F89">
            <v>0</v>
          </cell>
        </row>
        <row r="90">
          <cell r="A90" t="str">
            <v>648</v>
          </cell>
          <cell r="B90" t="str">
            <v>Kur Farkı Gelirleri</v>
          </cell>
          <cell r="C90">
            <v>0</v>
          </cell>
          <cell r="D90">
            <v>256625655228</v>
          </cell>
          <cell r="E90">
            <v>0</v>
          </cell>
          <cell r="F90">
            <v>256625655228</v>
          </cell>
        </row>
        <row r="91">
          <cell r="A91" t="str">
            <v>648.01</v>
          </cell>
          <cell r="B91" t="str">
            <v>Kur Farkı Gelirleri</v>
          </cell>
          <cell r="C91">
            <v>0</v>
          </cell>
          <cell r="D91">
            <v>256625655228</v>
          </cell>
          <cell r="E91">
            <v>0</v>
          </cell>
          <cell r="F91">
            <v>256625655228</v>
          </cell>
        </row>
        <row r="92">
          <cell r="A92" t="str">
            <v>649</v>
          </cell>
          <cell r="B92" t="str">
            <v>Faal.İlgi.Diğer Gelir Ve Karla</v>
          </cell>
          <cell r="C92">
            <v>18050947775</v>
          </cell>
          <cell r="D92">
            <v>1343509595</v>
          </cell>
          <cell r="E92">
            <v>18050947775</v>
          </cell>
          <cell r="F92">
            <v>1343509595</v>
          </cell>
        </row>
        <row r="93">
          <cell r="A93" t="str">
            <v>649.01</v>
          </cell>
          <cell r="B93" t="str">
            <v>Vade Farkı Gelirleri</v>
          </cell>
          <cell r="C93">
            <v>18050947775</v>
          </cell>
          <cell r="D93">
            <v>0</v>
          </cell>
          <cell r="E93">
            <v>18050947775</v>
          </cell>
          <cell r="F93">
            <v>0</v>
          </cell>
        </row>
        <row r="94">
          <cell r="A94" t="str">
            <v>649.02</v>
          </cell>
          <cell r="B94" t="str">
            <v>Diğer Gelirler</v>
          </cell>
          <cell r="C94">
            <v>0</v>
          </cell>
          <cell r="D94">
            <v>340738000</v>
          </cell>
          <cell r="E94">
            <v>0</v>
          </cell>
          <cell r="F94">
            <v>340738000</v>
          </cell>
        </row>
        <row r="95">
          <cell r="A95" t="str">
            <v>649.03</v>
          </cell>
          <cell r="B95" t="str">
            <v>Sigorta Acentalık Komisyonları</v>
          </cell>
          <cell r="C95">
            <v>0</v>
          </cell>
          <cell r="D95">
            <v>1002771595</v>
          </cell>
          <cell r="E95">
            <v>0</v>
          </cell>
          <cell r="F95">
            <v>1002771595</v>
          </cell>
        </row>
        <row r="96">
          <cell r="A96" t="str">
            <v>671</v>
          </cell>
          <cell r="B96" t="str">
            <v>Önceki Dönem Gelir Ve Karları</v>
          </cell>
          <cell r="C96">
            <v>82700625</v>
          </cell>
          <cell r="D96">
            <v>1660268166</v>
          </cell>
          <cell r="E96">
            <v>0</v>
          </cell>
          <cell r="F96">
            <v>1577567541</v>
          </cell>
        </row>
        <row r="97">
          <cell r="A97" t="str">
            <v>671.01</v>
          </cell>
          <cell r="B97" t="str">
            <v>2001 yılı Gelir ve Karl</v>
          </cell>
          <cell r="C97">
            <v>82700625</v>
          </cell>
          <cell r="D97">
            <v>1660268166</v>
          </cell>
          <cell r="E97">
            <v>0</v>
          </cell>
          <cell r="F97">
            <v>1577567541</v>
          </cell>
        </row>
        <row r="98">
          <cell r="A98" t="str">
            <v>770</v>
          </cell>
          <cell r="B98" t="str">
            <v>Genel Yönetim Giderleri</v>
          </cell>
          <cell r="C98">
            <v>22187097104</v>
          </cell>
          <cell r="D98">
            <v>16514480</v>
          </cell>
          <cell r="E98">
            <v>22170582624</v>
          </cell>
          <cell r="F98">
            <v>0</v>
          </cell>
        </row>
        <row r="99">
          <cell r="A99" t="str">
            <v>770.01</v>
          </cell>
          <cell r="B99" t="str">
            <v>Kira Giderleri</v>
          </cell>
          <cell r="C99">
            <v>5602301788</v>
          </cell>
          <cell r="D99">
            <v>0</v>
          </cell>
          <cell r="E99">
            <v>5602301788</v>
          </cell>
          <cell r="F99">
            <v>0</v>
          </cell>
        </row>
        <row r="100">
          <cell r="A100" t="str">
            <v>770.05</v>
          </cell>
          <cell r="B100" t="str">
            <v>Binek Araçları Benzin G</v>
          </cell>
          <cell r="C100">
            <v>1791207153</v>
          </cell>
          <cell r="D100">
            <v>0</v>
          </cell>
          <cell r="E100">
            <v>1791207153</v>
          </cell>
          <cell r="F100">
            <v>0</v>
          </cell>
        </row>
        <row r="101">
          <cell r="A101" t="str">
            <v>770.06</v>
          </cell>
          <cell r="B101" t="str">
            <v>Şehir İçi Yol Masraflar</v>
          </cell>
          <cell r="C101">
            <v>1332109322</v>
          </cell>
          <cell r="D101">
            <v>0</v>
          </cell>
          <cell r="E101">
            <v>1332109322</v>
          </cell>
          <cell r="F101">
            <v>0</v>
          </cell>
        </row>
        <row r="102">
          <cell r="A102" t="str">
            <v>770.08</v>
          </cell>
          <cell r="B102" t="str">
            <v>Demirbaş Bakım Onarım G</v>
          </cell>
          <cell r="C102">
            <v>3008437134</v>
          </cell>
          <cell r="D102">
            <v>0</v>
          </cell>
          <cell r="E102">
            <v>3008437134</v>
          </cell>
          <cell r="F102">
            <v>0</v>
          </cell>
        </row>
        <row r="103">
          <cell r="A103" t="str">
            <v>770.10</v>
          </cell>
          <cell r="B103" t="str">
            <v>Telefon Giderleri</v>
          </cell>
          <cell r="C103">
            <v>28333334</v>
          </cell>
          <cell r="D103">
            <v>0</v>
          </cell>
          <cell r="E103">
            <v>28333334</v>
          </cell>
          <cell r="F103">
            <v>0</v>
          </cell>
        </row>
        <row r="104">
          <cell r="A104" t="str">
            <v>770.11</v>
          </cell>
          <cell r="B104" t="str">
            <v>Posta ve Dağıtım Giderl</v>
          </cell>
          <cell r="C104">
            <v>525855705</v>
          </cell>
          <cell r="D104">
            <v>0</v>
          </cell>
          <cell r="E104">
            <v>525855705</v>
          </cell>
          <cell r="F104">
            <v>0</v>
          </cell>
        </row>
        <row r="105">
          <cell r="A105" t="str">
            <v>770.12</v>
          </cell>
          <cell r="B105" t="str">
            <v>Temsil ve Ağırlama Gide</v>
          </cell>
          <cell r="C105">
            <v>142881356</v>
          </cell>
          <cell r="D105">
            <v>0</v>
          </cell>
          <cell r="E105">
            <v>142881356</v>
          </cell>
          <cell r="F105">
            <v>0</v>
          </cell>
        </row>
        <row r="106">
          <cell r="A106" t="str">
            <v>770.13</v>
          </cell>
          <cell r="B106" t="str">
            <v>Gazete Dergi Kitap Yayı</v>
          </cell>
          <cell r="C106">
            <v>1546609005</v>
          </cell>
          <cell r="D106">
            <v>0</v>
          </cell>
          <cell r="E106">
            <v>1546609005</v>
          </cell>
          <cell r="F106">
            <v>0</v>
          </cell>
        </row>
        <row r="107">
          <cell r="A107" t="str">
            <v>770.15</v>
          </cell>
          <cell r="B107" t="str">
            <v>Danışma Müşavirlik Gide</v>
          </cell>
          <cell r="C107">
            <v>6250000000</v>
          </cell>
          <cell r="D107">
            <v>0</v>
          </cell>
          <cell r="E107">
            <v>6250000000</v>
          </cell>
          <cell r="F107">
            <v>0</v>
          </cell>
        </row>
        <row r="108">
          <cell r="A108" t="str">
            <v>770.16</v>
          </cell>
          <cell r="B108" t="str">
            <v>Basılı Evrak Matbuat Gi</v>
          </cell>
          <cell r="C108">
            <v>134547377</v>
          </cell>
          <cell r="D108">
            <v>0</v>
          </cell>
          <cell r="E108">
            <v>134547377</v>
          </cell>
          <cell r="F108">
            <v>0</v>
          </cell>
        </row>
        <row r="109">
          <cell r="A109" t="str">
            <v>770.20</v>
          </cell>
          <cell r="B109" t="str">
            <v>Sigorta Giderleri</v>
          </cell>
          <cell r="C109">
            <v>196818513</v>
          </cell>
          <cell r="D109">
            <v>0</v>
          </cell>
          <cell r="E109">
            <v>196818513</v>
          </cell>
          <cell r="F109">
            <v>0</v>
          </cell>
        </row>
        <row r="110">
          <cell r="A110" t="str">
            <v>770.21</v>
          </cell>
          <cell r="B110" t="str">
            <v>Tescil İlan Gideri</v>
          </cell>
          <cell r="C110">
            <v>715881500</v>
          </cell>
          <cell r="D110">
            <v>0</v>
          </cell>
          <cell r="E110">
            <v>715881500</v>
          </cell>
          <cell r="F110">
            <v>0</v>
          </cell>
        </row>
        <row r="111">
          <cell r="A111" t="str">
            <v>770.22</v>
          </cell>
          <cell r="B111" t="str">
            <v>Dava Takip Giderleri</v>
          </cell>
          <cell r="C111">
            <v>853973928</v>
          </cell>
          <cell r="D111">
            <v>16514480</v>
          </cell>
          <cell r="E111">
            <v>837459448</v>
          </cell>
          <cell r="F111">
            <v>0</v>
          </cell>
        </row>
        <row r="112">
          <cell r="A112" t="str">
            <v>770.23</v>
          </cell>
          <cell r="B112" t="str">
            <v>Dava ve İcra Giderleri</v>
          </cell>
          <cell r="C112">
            <v>9500000</v>
          </cell>
          <cell r="D112">
            <v>0</v>
          </cell>
          <cell r="E112">
            <v>9500000</v>
          </cell>
          <cell r="F112">
            <v>0</v>
          </cell>
        </row>
        <row r="113">
          <cell r="A113" t="str">
            <v>770.90</v>
          </cell>
          <cell r="B113" t="str">
            <v>Muhtelif Ofis İhtiyaç G</v>
          </cell>
          <cell r="C113">
            <v>48640989</v>
          </cell>
          <cell r="D113">
            <v>0</v>
          </cell>
          <cell r="E113">
            <v>48640989</v>
          </cell>
          <cell r="F113">
            <v>0</v>
          </cell>
        </row>
        <row r="114">
          <cell r="A114" t="str">
            <v>776</v>
          </cell>
          <cell r="B114" t="str">
            <v>Personel Giderleri</v>
          </cell>
          <cell r="C114">
            <v>109322997105</v>
          </cell>
          <cell r="D114">
            <v>35522977837</v>
          </cell>
          <cell r="E114">
            <v>73800019268</v>
          </cell>
          <cell r="F114">
            <v>0</v>
          </cell>
        </row>
        <row r="115">
          <cell r="A115" t="str">
            <v>776.01</v>
          </cell>
          <cell r="B115" t="str">
            <v>Personel Ücretleri (Brü</v>
          </cell>
          <cell r="C115">
            <v>102859628795</v>
          </cell>
          <cell r="D115">
            <v>35355111733</v>
          </cell>
          <cell r="E115">
            <v>67504517062</v>
          </cell>
          <cell r="F115">
            <v>0</v>
          </cell>
        </row>
        <row r="116">
          <cell r="A116" t="str">
            <v>776.02</v>
          </cell>
          <cell r="B116" t="str">
            <v>İşveren Kesintileri</v>
          </cell>
          <cell r="C116">
            <v>2893607261</v>
          </cell>
          <cell r="D116">
            <v>167866104</v>
          </cell>
          <cell r="E116">
            <v>2725741157</v>
          </cell>
          <cell r="F116">
            <v>0</v>
          </cell>
        </row>
        <row r="117">
          <cell r="A117" t="str">
            <v>776.03</v>
          </cell>
          <cell r="B117" t="str">
            <v>Personel Ulaşım Gideri</v>
          </cell>
          <cell r="C117">
            <v>3569761049</v>
          </cell>
          <cell r="D117">
            <v>0</v>
          </cell>
          <cell r="E117">
            <v>3569761049</v>
          </cell>
          <cell r="F117">
            <v>0</v>
          </cell>
        </row>
        <row r="118">
          <cell r="A118" t="str">
            <v>777</v>
          </cell>
          <cell r="B118" t="str">
            <v>Yönetim Kurulu Giderleri</v>
          </cell>
          <cell r="C118">
            <v>2369668245</v>
          </cell>
          <cell r="D118">
            <v>0</v>
          </cell>
          <cell r="E118">
            <v>2369668245</v>
          </cell>
          <cell r="F118">
            <v>0</v>
          </cell>
        </row>
        <row r="119">
          <cell r="A119" t="str">
            <v>777.01</v>
          </cell>
          <cell r="B119" t="str">
            <v>Yönetim ve Denetim Kuru</v>
          </cell>
          <cell r="C119">
            <v>2369668245</v>
          </cell>
          <cell r="D119">
            <v>0</v>
          </cell>
          <cell r="E119">
            <v>2369668245</v>
          </cell>
          <cell r="F119">
            <v>0</v>
          </cell>
        </row>
        <row r="120">
          <cell r="A120" t="str">
            <v>779</v>
          </cell>
          <cell r="B120" t="str">
            <v>Diğer Giderler</v>
          </cell>
          <cell r="C120">
            <v>6000000</v>
          </cell>
          <cell r="D120">
            <v>0</v>
          </cell>
          <cell r="E120">
            <v>6000000</v>
          </cell>
          <cell r="F120">
            <v>0</v>
          </cell>
        </row>
        <row r="121">
          <cell r="A121" t="str">
            <v>779.05</v>
          </cell>
          <cell r="B121" t="str">
            <v>Diğer Giderler</v>
          </cell>
          <cell r="C121">
            <v>6000000</v>
          </cell>
          <cell r="D121">
            <v>0</v>
          </cell>
          <cell r="E121">
            <v>6000000</v>
          </cell>
          <cell r="F121">
            <v>0</v>
          </cell>
        </row>
        <row r="122">
          <cell r="A122" t="str">
            <v>780</v>
          </cell>
          <cell r="B122" t="str">
            <v>Finansman Giderleri</v>
          </cell>
          <cell r="C122">
            <v>2520797065521</v>
          </cell>
          <cell r="D122">
            <v>1061616542890</v>
          </cell>
          <cell r="E122">
            <v>1459180522631</v>
          </cell>
          <cell r="F122">
            <v>0</v>
          </cell>
        </row>
        <row r="123">
          <cell r="A123" t="str">
            <v>780.01</v>
          </cell>
          <cell r="B123" t="str">
            <v>Finansman Giderleri</v>
          </cell>
          <cell r="C123">
            <v>23459625</v>
          </cell>
          <cell r="D123">
            <v>0</v>
          </cell>
          <cell r="E123">
            <v>23459625</v>
          </cell>
          <cell r="F123">
            <v>0</v>
          </cell>
        </row>
        <row r="124">
          <cell r="A124" t="str">
            <v>780.02</v>
          </cell>
          <cell r="B124" t="str">
            <v>Döviz Kredileri Faiz Gi</v>
          </cell>
          <cell r="C124">
            <v>425025810044</v>
          </cell>
          <cell r="D124">
            <v>267160095909</v>
          </cell>
          <cell r="E124">
            <v>157865714135</v>
          </cell>
          <cell r="F124">
            <v>0</v>
          </cell>
        </row>
        <row r="125">
          <cell r="A125" t="str">
            <v>780.03</v>
          </cell>
          <cell r="B125" t="str">
            <v>Banka Masrafları</v>
          </cell>
          <cell r="C125">
            <v>456565925</v>
          </cell>
          <cell r="D125">
            <v>0</v>
          </cell>
          <cell r="E125">
            <v>456565925</v>
          </cell>
          <cell r="F125">
            <v>0</v>
          </cell>
        </row>
        <row r="126">
          <cell r="A126" t="str">
            <v>780.04</v>
          </cell>
          <cell r="B126" t="str">
            <v>Kur Farkları</v>
          </cell>
          <cell r="C126">
            <v>2064716175327</v>
          </cell>
          <cell r="D126">
            <v>794456446981</v>
          </cell>
          <cell r="E126">
            <v>1270259728346</v>
          </cell>
          <cell r="F126">
            <v>0</v>
          </cell>
        </row>
        <row r="127">
          <cell r="A127" t="str">
            <v>780.90</v>
          </cell>
          <cell r="B127" t="str">
            <v>Arbitraj Zararları</v>
          </cell>
          <cell r="C127">
            <v>30575054600</v>
          </cell>
          <cell r="D127">
            <v>0</v>
          </cell>
          <cell r="E127">
            <v>30575054600</v>
          </cell>
          <cell r="F127">
            <v>0</v>
          </cell>
        </row>
        <row r="128">
          <cell r="A128" t="str">
            <v>784</v>
          </cell>
          <cell r="B128" t="str">
            <v>Amortisman Gideri(İşletme)</v>
          </cell>
          <cell r="C128">
            <v>1504087280839</v>
          </cell>
          <cell r="D128">
            <v>741776902476</v>
          </cell>
          <cell r="E128">
            <v>762310378363</v>
          </cell>
          <cell r="F128">
            <v>0</v>
          </cell>
        </row>
        <row r="129">
          <cell r="A129" t="str">
            <v>784.04</v>
          </cell>
          <cell r="B129" t="str">
            <v>Kiraya Verilen S.Kıymet</v>
          </cell>
          <cell r="C129">
            <v>1475702814952</v>
          </cell>
          <cell r="D129">
            <v>739329634735</v>
          </cell>
          <cell r="E129">
            <v>736373180217</v>
          </cell>
          <cell r="F129">
            <v>0</v>
          </cell>
        </row>
        <row r="130">
          <cell r="A130" t="str">
            <v>784.05</v>
          </cell>
          <cell r="B130" t="str">
            <v>Kullanılan S.Kıymet Amo</v>
          </cell>
          <cell r="C130">
            <v>28384465887</v>
          </cell>
          <cell r="D130">
            <v>2447267741</v>
          </cell>
          <cell r="E130">
            <v>25937198146</v>
          </cell>
          <cell r="F130">
            <v>0</v>
          </cell>
        </row>
        <row r="131">
          <cell r="A131" t="str">
            <v>800</v>
          </cell>
          <cell r="B131" t="str">
            <v>Kanunen Kabul Edilmeyen Giderler</v>
          </cell>
          <cell r="C131">
            <v>628558150</v>
          </cell>
          <cell r="D131">
            <v>0</v>
          </cell>
          <cell r="E131">
            <v>628558150</v>
          </cell>
          <cell r="F131">
            <v>0</v>
          </cell>
        </row>
        <row r="132">
          <cell r="A132" t="str">
            <v>800.01</v>
          </cell>
          <cell r="B132" t="str">
            <v>Kanunen Kabul Edilmeyen Giderler</v>
          </cell>
          <cell r="C132">
            <v>628558150</v>
          </cell>
          <cell r="D132">
            <v>0</v>
          </cell>
          <cell r="E132">
            <v>628558150</v>
          </cell>
          <cell r="F132">
            <v>0</v>
          </cell>
        </row>
        <row r="133">
          <cell r="A133" t="str">
            <v>910</v>
          </cell>
          <cell r="B133" t="str">
            <v>Müşteriden Alınan Teminatlar</v>
          </cell>
          <cell r="C133">
            <v>466814518648</v>
          </cell>
          <cell r="D133">
            <v>628374843504</v>
          </cell>
          <cell r="E133">
            <v>438813201622</v>
          </cell>
          <cell r="F133">
            <v>600373526478</v>
          </cell>
        </row>
        <row r="134">
          <cell r="A134" t="str">
            <v>910.20</v>
          </cell>
          <cell r="B134" t="str">
            <v>Alınan Teminat Çekleri</v>
          </cell>
          <cell r="C134">
            <v>0</v>
          </cell>
          <cell r="D134">
            <v>1646396985</v>
          </cell>
          <cell r="E134">
            <v>0</v>
          </cell>
          <cell r="F134">
            <v>1646396985</v>
          </cell>
        </row>
        <row r="135">
          <cell r="A135" t="str">
            <v>910.21</v>
          </cell>
          <cell r="B135" t="str">
            <v>Alınan Teminat Senetleri</v>
          </cell>
          <cell r="C135">
            <v>466814518648</v>
          </cell>
          <cell r="D135">
            <v>379594484587</v>
          </cell>
          <cell r="E135">
            <v>438813201622</v>
          </cell>
          <cell r="F135">
            <v>351593167561</v>
          </cell>
        </row>
        <row r="136">
          <cell r="A136" t="str">
            <v>910.99</v>
          </cell>
          <cell r="B136" t="str">
            <v>2002 işi Senetleri</v>
          </cell>
          <cell r="C136">
            <v>0</v>
          </cell>
          <cell r="D136">
            <v>247133961932</v>
          </cell>
          <cell r="E136">
            <v>0</v>
          </cell>
          <cell r="F136">
            <v>247133961932</v>
          </cell>
        </row>
        <row r="137">
          <cell r="A137" t="str">
            <v>925</v>
          </cell>
          <cell r="B137" t="str">
            <v>Verilen Tem.Mektupları</v>
          </cell>
          <cell r="C137">
            <v>9204000000</v>
          </cell>
          <cell r="D137">
            <v>0</v>
          </cell>
          <cell r="E137">
            <v>9204000000</v>
          </cell>
          <cell r="F137">
            <v>0</v>
          </cell>
        </row>
        <row r="138">
          <cell r="A138" t="str">
            <v>925.92</v>
          </cell>
          <cell r="B138" t="str">
            <v>Mahkemelere Verilen Teminat Mektupları</v>
          </cell>
          <cell r="C138">
            <v>9204000000</v>
          </cell>
          <cell r="D138">
            <v>0</v>
          </cell>
          <cell r="E138">
            <v>9204000000</v>
          </cell>
          <cell r="F138">
            <v>0</v>
          </cell>
        </row>
        <row r="139">
          <cell r="A139" t="str">
            <v>955</v>
          </cell>
          <cell r="B139" t="str">
            <v>Verilen Tem.Mektupları</v>
          </cell>
          <cell r="C139">
            <v>0</v>
          </cell>
          <cell r="D139">
            <v>9204000000</v>
          </cell>
          <cell r="E139">
            <v>0</v>
          </cell>
          <cell r="F139">
            <v>9204000000</v>
          </cell>
        </row>
        <row r="140">
          <cell r="A140" t="str">
            <v>955.01</v>
          </cell>
          <cell r="B140" t="str">
            <v>Verilen Teminat Mektupl</v>
          </cell>
          <cell r="C140">
            <v>0</v>
          </cell>
          <cell r="D140">
            <v>9204000000</v>
          </cell>
          <cell r="E140">
            <v>0</v>
          </cell>
          <cell r="F140">
            <v>9204000000</v>
          </cell>
        </row>
        <row r="141">
          <cell r="A141" t="str">
            <v>960</v>
          </cell>
          <cell r="B141" t="str">
            <v>Müşteriden Alınan Teminatlar</v>
          </cell>
          <cell r="C141">
            <v>1516374399637</v>
          </cell>
          <cell r="D141">
            <v>1354814074781</v>
          </cell>
          <cell r="E141">
            <v>633923026788</v>
          </cell>
          <cell r="F141">
            <v>472362701932</v>
          </cell>
        </row>
        <row r="142">
          <cell r="A142" t="str">
            <v>960.20</v>
          </cell>
          <cell r="B142" t="str">
            <v>Alınan Teminat Çekleri</v>
          </cell>
          <cell r="C142">
            <v>1646396985</v>
          </cell>
          <cell r="D142">
            <v>0</v>
          </cell>
          <cell r="E142">
            <v>1646396985</v>
          </cell>
          <cell r="F142">
            <v>0</v>
          </cell>
        </row>
        <row r="143">
          <cell r="A143" t="str">
            <v>960.21</v>
          </cell>
          <cell r="B143" t="str">
            <v>Alınan Teminat Senetler</v>
          </cell>
          <cell r="C143">
            <v>1011871114390</v>
          </cell>
          <cell r="D143">
            <v>722537444978</v>
          </cell>
          <cell r="E143">
            <v>632276629803</v>
          </cell>
          <cell r="F143">
            <v>342942960391</v>
          </cell>
        </row>
        <row r="144">
          <cell r="A144" t="str">
            <v>960.50</v>
          </cell>
          <cell r="B144" t="str">
            <v>Teminata Verilen Senetler</v>
          </cell>
          <cell r="C144">
            <v>502856888262</v>
          </cell>
          <cell r="D144">
            <v>632276629803</v>
          </cell>
          <cell r="E144">
            <v>0</v>
          </cell>
          <cell r="F144">
            <v>129419741541</v>
          </cell>
        </row>
      </sheetData>
      <sheetData sheetId="3" refreshError="1">
        <row r="1">
          <cell r="A1" t="str">
            <v>100</v>
          </cell>
          <cell r="B1" t="str">
            <v>Kasa</v>
          </cell>
          <cell r="C1">
            <v>158404598209</v>
          </cell>
          <cell r="D1">
            <v>160195118775</v>
          </cell>
          <cell r="E1">
            <v>299175327</v>
          </cell>
          <cell r="F1">
            <v>2089695893</v>
          </cell>
        </row>
        <row r="2">
          <cell r="A2" t="str">
            <v>100.01</v>
          </cell>
          <cell r="B2" t="str">
            <v>Kasa</v>
          </cell>
          <cell r="C2">
            <v>158404598209</v>
          </cell>
          <cell r="D2">
            <v>160195118775</v>
          </cell>
          <cell r="E2">
            <v>299175327</v>
          </cell>
          <cell r="F2">
            <v>2089695893</v>
          </cell>
        </row>
        <row r="3">
          <cell r="A3" t="str">
            <v>101</v>
          </cell>
          <cell r="B3" t="str">
            <v>Alınan Çekler</v>
          </cell>
          <cell r="C3">
            <v>330287939070</v>
          </cell>
          <cell r="D3">
            <v>235378615224</v>
          </cell>
          <cell r="E3">
            <v>136500231734</v>
          </cell>
          <cell r="F3">
            <v>41590907888</v>
          </cell>
        </row>
        <row r="4">
          <cell r="A4" t="str">
            <v>101.01</v>
          </cell>
          <cell r="B4" t="str">
            <v>Portföydeki Çekler</v>
          </cell>
          <cell r="C4">
            <v>248363677470</v>
          </cell>
          <cell r="D4">
            <v>152978707336</v>
          </cell>
          <cell r="E4">
            <v>95384970134</v>
          </cell>
          <cell r="F4">
            <v>0</v>
          </cell>
        </row>
        <row r="5">
          <cell r="A5" t="str">
            <v>101.02</v>
          </cell>
          <cell r="B5" t="str">
            <v>Tahsile Verilen Çekler</v>
          </cell>
          <cell r="C5">
            <v>63598261600</v>
          </cell>
          <cell r="D5">
            <v>64335000000</v>
          </cell>
          <cell r="E5">
            <v>35047261600</v>
          </cell>
          <cell r="F5">
            <v>35784000000</v>
          </cell>
        </row>
        <row r="6">
          <cell r="A6" t="str">
            <v>101.04</v>
          </cell>
          <cell r="B6" t="str">
            <v>Karşılıksız Çekler</v>
          </cell>
          <cell r="C6">
            <v>18326000000</v>
          </cell>
          <cell r="D6">
            <v>12258000000</v>
          </cell>
          <cell r="E6">
            <v>6068000000</v>
          </cell>
          <cell r="F6">
            <v>0</v>
          </cell>
        </row>
        <row r="7">
          <cell r="A7" t="str">
            <v>101.09</v>
          </cell>
          <cell r="B7" t="str">
            <v>Çek Reeskontu</v>
          </cell>
          <cell r="C7">
            <v>0</v>
          </cell>
          <cell r="D7">
            <v>5806907888</v>
          </cell>
          <cell r="E7">
            <v>0</v>
          </cell>
          <cell r="F7">
            <v>5806907888</v>
          </cell>
        </row>
        <row r="8">
          <cell r="A8" t="str">
            <v>102</v>
          </cell>
          <cell r="B8" t="str">
            <v>Bankalar</v>
          </cell>
          <cell r="C8">
            <v>215181914712331</v>
          </cell>
          <cell r="D8">
            <v>215643974874921</v>
          </cell>
          <cell r="E8">
            <v>5149986764316</v>
          </cell>
          <cell r="F8">
            <v>5612046926906</v>
          </cell>
        </row>
        <row r="9">
          <cell r="A9" t="str">
            <v>102.03</v>
          </cell>
          <cell r="B9" t="str">
            <v>Bankalar</v>
          </cell>
          <cell r="C9">
            <v>136444470624345</v>
          </cell>
          <cell r="D9">
            <v>136457811357505</v>
          </cell>
          <cell r="E9">
            <v>109129706704</v>
          </cell>
          <cell r="F9">
            <v>122470439864</v>
          </cell>
        </row>
        <row r="10">
          <cell r="A10" t="str">
            <v>102.11</v>
          </cell>
          <cell r="B10" t="str">
            <v>Vadeli Mevduatlar</v>
          </cell>
          <cell r="C10">
            <v>78737444087986</v>
          </cell>
          <cell r="D10">
            <v>79186163517416</v>
          </cell>
          <cell r="E10">
            <v>5040857057612</v>
          </cell>
          <cell r="F10">
            <v>5489576487042</v>
          </cell>
        </row>
        <row r="11">
          <cell r="A11" t="str">
            <v>103</v>
          </cell>
          <cell r="B11" t="str">
            <v>Verilen Çek/Ödeme Emirleri (-)</v>
          </cell>
          <cell r="C11">
            <v>901402000</v>
          </cell>
          <cell r="D11">
            <v>901402000</v>
          </cell>
          <cell r="E11">
            <v>0</v>
          </cell>
          <cell r="F11">
            <v>0</v>
          </cell>
        </row>
        <row r="12">
          <cell r="A12" t="str">
            <v>103.01</v>
          </cell>
          <cell r="B12" t="str">
            <v>Verilen Çek/Ödeme Emirleri (-)</v>
          </cell>
          <cell r="C12">
            <v>901402000</v>
          </cell>
          <cell r="D12">
            <v>901402000</v>
          </cell>
          <cell r="E12">
            <v>0</v>
          </cell>
          <cell r="F12">
            <v>0</v>
          </cell>
        </row>
        <row r="13">
          <cell r="A13" t="str">
            <v>120</v>
          </cell>
          <cell r="B13" t="str">
            <v>Alıcılar</v>
          </cell>
          <cell r="C13">
            <v>5675905440962</v>
          </cell>
          <cell r="D13">
            <v>5019856952060</v>
          </cell>
          <cell r="E13">
            <v>754516616529</v>
          </cell>
          <cell r="F13">
            <v>98468127627</v>
          </cell>
        </row>
        <row r="14">
          <cell r="A14" t="str">
            <v>120.01</v>
          </cell>
          <cell r="B14" t="str">
            <v>Alıcılar</v>
          </cell>
          <cell r="C14">
            <v>5666867208670</v>
          </cell>
          <cell r="D14">
            <v>5015784962751</v>
          </cell>
          <cell r="E14">
            <v>749395359251</v>
          </cell>
          <cell r="F14">
            <v>98313113332</v>
          </cell>
        </row>
        <row r="15">
          <cell r="A15" t="str">
            <v>120.03</v>
          </cell>
          <cell r="B15" t="str">
            <v>Temerrüt Faiz Alacağı</v>
          </cell>
          <cell r="C15">
            <v>3594222291</v>
          </cell>
          <cell r="D15">
            <v>3594222291</v>
          </cell>
          <cell r="E15">
            <v>0</v>
          </cell>
          <cell r="F15">
            <v>0</v>
          </cell>
        </row>
        <row r="16">
          <cell r="A16" t="str">
            <v>120.04</v>
          </cell>
          <cell r="B16" t="str">
            <v>Opsiyon Satış Bedeli</v>
          </cell>
          <cell r="C16">
            <v>349305061</v>
          </cell>
          <cell r="D16">
            <v>477767018</v>
          </cell>
          <cell r="E16">
            <v>26552338</v>
          </cell>
          <cell r="F16">
            <v>155014295</v>
          </cell>
        </row>
        <row r="17">
          <cell r="A17" t="str">
            <v>120.05</v>
          </cell>
          <cell r="B17" t="str">
            <v>İşletme Konusu Sabit Kıymet Tutarı</v>
          </cell>
          <cell r="C17">
            <v>263</v>
          </cell>
          <cell r="D17">
            <v>0</v>
          </cell>
          <cell r="E17">
            <v>263</v>
          </cell>
          <cell r="F17">
            <v>0</v>
          </cell>
        </row>
        <row r="18">
          <cell r="A18" t="str">
            <v>120.98</v>
          </cell>
          <cell r="B18" t="str">
            <v>2002 Yılı Müşterisi</v>
          </cell>
          <cell r="C18">
            <v>600000000</v>
          </cell>
          <cell r="D18">
            <v>0</v>
          </cell>
          <cell r="E18">
            <v>600000000</v>
          </cell>
          <cell r="F18">
            <v>0</v>
          </cell>
        </row>
        <row r="19">
          <cell r="A19" t="str">
            <v>120.99</v>
          </cell>
          <cell r="B19" t="str">
            <v>Diğer Alıcılar</v>
          </cell>
          <cell r="C19">
            <v>4494704677</v>
          </cell>
          <cell r="D19">
            <v>0</v>
          </cell>
          <cell r="E19">
            <v>4494704677</v>
          </cell>
          <cell r="F19">
            <v>0</v>
          </cell>
        </row>
        <row r="20">
          <cell r="A20" t="str">
            <v>121</v>
          </cell>
          <cell r="B20" t="str">
            <v>Alacak Senetleri</v>
          </cell>
          <cell r="C20">
            <v>263102484164</v>
          </cell>
          <cell r="D20">
            <v>482923466731</v>
          </cell>
          <cell r="E20">
            <v>9300736984</v>
          </cell>
          <cell r="F20">
            <v>229121719551</v>
          </cell>
        </row>
        <row r="21">
          <cell r="A21" t="str">
            <v>121.01</v>
          </cell>
          <cell r="B21" t="str">
            <v>Alacak Senetleri</v>
          </cell>
          <cell r="C21">
            <v>0</v>
          </cell>
          <cell r="D21">
            <v>14566510000</v>
          </cell>
          <cell r="E21">
            <v>0</v>
          </cell>
          <cell r="F21">
            <v>14566510000</v>
          </cell>
        </row>
        <row r="22">
          <cell r="A22" t="str">
            <v>121.04</v>
          </cell>
          <cell r="B22" t="str">
            <v>Tahsile Verilen Alacak Senetleri</v>
          </cell>
          <cell r="C22">
            <v>263102484164</v>
          </cell>
          <cell r="D22">
            <v>468356956731</v>
          </cell>
          <cell r="E22">
            <v>9300736984</v>
          </cell>
          <cell r="F22">
            <v>214555209551</v>
          </cell>
        </row>
        <row r="23">
          <cell r="A23" t="str">
            <v>125</v>
          </cell>
          <cell r="B23" t="str">
            <v>Sigorta Müşterileri</v>
          </cell>
          <cell r="C23">
            <v>35526564063</v>
          </cell>
          <cell r="D23">
            <v>10079179580</v>
          </cell>
          <cell r="E23">
            <v>32997003625</v>
          </cell>
          <cell r="F23">
            <v>7549619142</v>
          </cell>
        </row>
        <row r="24">
          <cell r="A24" t="str">
            <v>125.01</v>
          </cell>
          <cell r="B24" t="str">
            <v>Sigorta Müşterileri</v>
          </cell>
          <cell r="C24">
            <v>35526564063</v>
          </cell>
          <cell r="D24">
            <v>10079179580</v>
          </cell>
          <cell r="E24">
            <v>32997003625</v>
          </cell>
          <cell r="F24">
            <v>7549619142</v>
          </cell>
        </row>
        <row r="25">
          <cell r="A25" t="str">
            <v>159</v>
          </cell>
          <cell r="B25" t="str">
            <v>Verilen Sipariş Avansları</v>
          </cell>
          <cell r="C25">
            <v>336150000</v>
          </cell>
          <cell r="D25">
            <v>385000000</v>
          </cell>
          <cell r="E25">
            <v>0</v>
          </cell>
          <cell r="F25">
            <v>48850000</v>
          </cell>
        </row>
        <row r="26">
          <cell r="A26" t="str">
            <v>159.01</v>
          </cell>
          <cell r="B26" t="str">
            <v>Verilen Sipariş Avansları</v>
          </cell>
          <cell r="C26">
            <v>336150000</v>
          </cell>
          <cell r="D26">
            <v>385000000</v>
          </cell>
          <cell r="E26">
            <v>0</v>
          </cell>
          <cell r="F26">
            <v>48850000</v>
          </cell>
        </row>
        <row r="27">
          <cell r="A27" t="str">
            <v>180</v>
          </cell>
          <cell r="B27" t="str">
            <v>Gelecek Aylara Ait Giderler</v>
          </cell>
          <cell r="C27">
            <v>11880411906</v>
          </cell>
          <cell r="D27">
            <v>24899421004</v>
          </cell>
          <cell r="E27">
            <v>10336928738</v>
          </cell>
          <cell r="F27">
            <v>23355937836</v>
          </cell>
        </row>
        <row r="28">
          <cell r="A28" t="str">
            <v>180.01</v>
          </cell>
          <cell r="B28" t="str">
            <v>Gelecek Aylara Ait Giderler</v>
          </cell>
          <cell r="C28">
            <v>2128775928</v>
          </cell>
          <cell r="D28">
            <v>18048449301</v>
          </cell>
          <cell r="E28">
            <v>585292760</v>
          </cell>
          <cell r="F28">
            <v>16504966133</v>
          </cell>
        </row>
        <row r="29">
          <cell r="A29" t="str">
            <v>180.02</v>
          </cell>
          <cell r="B29" t="str">
            <v>Uzun Vadeli Kredi Komisyonları</v>
          </cell>
          <cell r="C29">
            <v>9751635978</v>
          </cell>
          <cell r="D29">
            <v>6850971703</v>
          </cell>
          <cell r="E29">
            <v>9751635978</v>
          </cell>
          <cell r="F29">
            <v>6850971703</v>
          </cell>
        </row>
        <row r="30">
          <cell r="A30" t="str">
            <v>181</v>
          </cell>
          <cell r="B30" t="str">
            <v>Gelir Tahakkukları</v>
          </cell>
          <cell r="C30">
            <v>319059354851</v>
          </cell>
          <cell r="D30">
            <v>284157966378</v>
          </cell>
          <cell r="E30">
            <v>310370388142</v>
          </cell>
          <cell r="F30">
            <v>275468999669</v>
          </cell>
        </row>
        <row r="31">
          <cell r="A31" t="str">
            <v>181.01</v>
          </cell>
          <cell r="B31" t="str">
            <v>Gelir Tahakkukları</v>
          </cell>
          <cell r="C31">
            <v>319059354851</v>
          </cell>
          <cell r="D31">
            <v>284157966378</v>
          </cell>
          <cell r="E31">
            <v>310370388142</v>
          </cell>
          <cell r="F31">
            <v>275468999669</v>
          </cell>
        </row>
        <row r="32">
          <cell r="A32" t="str">
            <v>191</v>
          </cell>
          <cell r="B32" t="str">
            <v>İndirilecek Kdv</v>
          </cell>
          <cell r="C32">
            <v>2060810440</v>
          </cell>
          <cell r="D32">
            <v>2060810440</v>
          </cell>
          <cell r="E32">
            <v>0</v>
          </cell>
          <cell r="F32">
            <v>0</v>
          </cell>
        </row>
        <row r="33">
          <cell r="A33" t="str">
            <v>191.01</v>
          </cell>
          <cell r="B33" t="str">
            <v>İndirilecek Kdv</v>
          </cell>
          <cell r="C33">
            <v>2060810440</v>
          </cell>
          <cell r="D33">
            <v>2060810440</v>
          </cell>
          <cell r="E33">
            <v>0</v>
          </cell>
          <cell r="F33">
            <v>0</v>
          </cell>
        </row>
        <row r="34">
          <cell r="A34" t="str">
            <v>193</v>
          </cell>
          <cell r="B34" t="str">
            <v>Kesinti Yoluyla Ödenen Vergile</v>
          </cell>
          <cell r="C34">
            <v>3084902772</v>
          </cell>
          <cell r="D34">
            <v>1702948168</v>
          </cell>
          <cell r="E34">
            <v>1381954604</v>
          </cell>
          <cell r="F34">
            <v>0</v>
          </cell>
        </row>
        <row r="35">
          <cell r="A35" t="str">
            <v>193.01</v>
          </cell>
          <cell r="B35" t="str">
            <v>Kesinti Yoluyla Ödenen Vergile</v>
          </cell>
          <cell r="C35">
            <v>3084902772</v>
          </cell>
          <cell r="D35">
            <v>1702948168</v>
          </cell>
          <cell r="E35">
            <v>1381954604</v>
          </cell>
          <cell r="F35">
            <v>0</v>
          </cell>
        </row>
        <row r="36">
          <cell r="A36" t="str">
            <v>196</v>
          </cell>
          <cell r="B36" t="str">
            <v>Personel Avansları</v>
          </cell>
          <cell r="C36">
            <v>1928802640</v>
          </cell>
          <cell r="D36">
            <v>1863962640</v>
          </cell>
          <cell r="E36">
            <v>112000000</v>
          </cell>
          <cell r="F36">
            <v>47160000</v>
          </cell>
        </row>
        <row r="37">
          <cell r="A37" t="str">
            <v>196.02</v>
          </cell>
          <cell r="B37" t="str">
            <v>Personel Avansları</v>
          </cell>
          <cell r="C37">
            <v>1928802640</v>
          </cell>
          <cell r="D37">
            <v>1863962640</v>
          </cell>
          <cell r="E37">
            <v>112000000</v>
          </cell>
          <cell r="F37">
            <v>47160000</v>
          </cell>
        </row>
        <row r="38">
          <cell r="A38" t="str">
            <v>242</v>
          </cell>
          <cell r="B38" t="str">
            <v>İştirakler</v>
          </cell>
          <cell r="C38">
            <v>148000000</v>
          </cell>
          <cell r="D38">
            <v>41000000</v>
          </cell>
          <cell r="E38">
            <v>107000000</v>
          </cell>
          <cell r="F38">
            <v>0</v>
          </cell>
        </row>
        <row r="39">
          <cell r="A39" t="str">
            <v>242.01</v>
          </cell>
          <cell r="B39" t="str">
            <v>İştirakler</v>
          </cell>
          <cell r="C39">
            <v>148000000</v>
          </cell>
          <cell r="D39">
            <v>41000000</v>
          </cell>
          <cell r="E39">
            <v>107000000</v>
          </cell>
          <cell r="F39">
            <v>0</v>
          </cell>
        </row>
        <row r="40">
          <cell r="A40" t="str">
            <v>253</v>
          </cell>
          <cell r="B40" t="str">
            <v>Tesis Makina Cihazlar ve Demirbaşlar</v>
          </cell>
          <cell r="C40">
            <v>0</v>
          </cell>
          <cell r="D40">
            <v>75463516494</v>
          </cell>
          <cell r="E40">
            <v>0</v>
          </cell>
          <cell r="F40">
            <v>75463516494</v>
          </cell>
        </row>
        <row r="41">
          <cell r="A41" t="str">
            <v>253.01</v>
          </cell>
          <cell r="B41" t="str">
            <v>Tesis Makina Cihazlar ve Demirbaşlar</v>
          </cell>
          <cell r="C41">
            <v>0</v>
          </cell>
          <cell r="D41">
            <v>75463516494</v>
          </cell>
          <cell r="E41">
            <v>0</v>
          </cell>
          <cell r="F41">
            <v>75463516494</v>
          </cell>
        </row>
        <row r="42">
          <cell r="A42" t="str">
            <v>254</v>
          </cell>
          <cell r="B42" t="str">
            <v>Taşıtlar</v>
          </cell>
          <cell r="C42">
            <v>0</v>
          </cell>
          <cell r="D42">
            <v>100176152219</v>
          </cell>
          <cell r="E42">
            <v>0</v>
          </cell>
          <cell r="F42">
            <v>100176152219</v>
          </cell>
        </row>
        <row r="43">
          <cell r="A43" t="str">
            <v>254.01</v>
          </cell>
          <cell r="B43" t="str">
            <v>Taşıt Araçları</v>
          </cell>
          <cell r="C43">
            <v>0</v>
          </cell>
          <cell r="D43">
            <v>100176152219</v>
          </cell>
          <cell r="E43">
            <v>0</v>
          </cell>
          <cell r="F43">
            <v>100176152219</v>
          </cell>
        </row>
        <row r="44">
          <cell r="A44" t="str">
            <v>257</v>
          </cell>
          <cell r="B44" t="str">
            <v>Birikmiş Amortismanlar (-)</v>
          </cell>
          <cell r="C44">
            <v>1582025254021</v>
          </cell>
          <cell r="D44">
            <v>2238705236340</v>
          </cell>
          <cell r="E44">
            <v>0</v>
          </cell>
          <cell r="F44">
            <v>656679982319</v>
          </cell>
        </row>
        <row r="45">
          <cell r="A45" t="str">
            <v>257.10</v>
          </cell>
          <cell r="B45" t="str">
            <v>Birikmiş Amortismanlar (-)</v>
          </cell>
          <cell r="C45">
            <v>1582025254021</v>
          </cell>
          <cell r="D45">
            <v>2238705236340</v>
          </cell>
          <cell r="E45">
            <v>0</v>
          </cell>
          <cell r="F45">
            <v>656679982319</v>
          </cell>
        </row>
        <row r="46">
          <cell r="A46" t="str">
            <v>258</v>
          </cell>
          <cell r="B46" t="str">
            <v>Yapılmakta Olan Yatırımlar</v>
          </cell>
          <cell r="C46">
            <v>116017279067</v>
          </cell>
          <cell r="D46">
            <v>0</v>
          </cell>
          <cell r="E46">
            <v>116017279067</v>
          </cell>
          <cell r="F46">
            <v>0</v>
          </cell>
        </row>
        <row r="47">
          <cell r="A47" t="str">
            <v>258.01</v>
          </cell>
          <cell r="B47" t="str">
            <v>Yapılmakta Olan Yatırımlar</v>
          </cell>
          <cell r="C47">
            <v>116017279067</v>
          </cell>
          <cell r="D47">
            <v>0</v>
          </cell>
          <cell r="E47">
            <v>116017279067</v>
          </cell>
          <cell r="F47">
            <v>0</v>
          </cell>
        </row>
        <row r="48">
          <cell r="A48" t="str">
            <v>268</v>
          </cell>
          <cell r="B48" t="str">
            <v>Birikmiş Amortismanlar (-)</v>
          </cell>
          <cell r="C48">
            <v>3686646925</v>
          </cell>
          <cell r="D48">
            <v>5707716149</v>
          </cell>
          <cell r="E48">
            <v>0</v>
          </cell>
          <cell r="F48">
            <v>2021069224</v>
          </cell>
        </row>
        <row r="49">
          <cell r="A49" t="str">
            <v>268.01</v>
          </cell>
          <cell r="B49" t="str">
            <v>Birikmiş Amortismanlar (-)</v>
          </cell>
          <cell r="C49">
            <v>3686646925</v>
          </cell>
          <cell r="D49">
            <v>5707716149</v>
          </cell>
          <cell r="E49">
            <v>0</v>
          </cell>
          <cell r="F49">
            <v>2021069224</v>
          </cell>
        </row>
        <row r="50">
          <cell r="A50" t="str">
            <v>280</v>
          </cell>
          <cell r="B50" t="str">
            <v>Gelecek Yıllara Aıt Giderler</v>
          </cell>
          <cell r="C50">
            <v>380714145</v>
          </cell>
          <cell r="D50">
            <v>10143993342</v>
          </cell>
          <cell r="E50">
            <v>0</v>
          </cell>
          <cell r="F50">
            <v>9763279197</v>
          </cell>
        </row>
        <row r="51">
          <cell r="A51" t="str">
            <v>280.01</v>
          </cell>
          <cell r="B51" t="str">
            <v>Gelecek Yıllara Aıt Giderler</v>
          </cell>
          <cell r="C51">
            <v>380714145</v>
          </cell>
          <cell r="D51">
            <v>10143993342</v>
          </cell>
          <cell r="E51">
            <v>0</v>
          </cell>
          <cell r="F51">
            <v>9763279197</v>
          </cell>
        </row>
        <row r="52">
          <cell r="A52" t="str">
            <v>300</v>
          </cell>
          <cell r="B52" t="str">
            <v>Banka Kredileri</v>
          </cell>
          <cell r="C52">
            <v>2660273474967</v>
          </cell>
          <cell r="D52">
            <v>0</v>
          </cell>
          <cell r="E52">
            <v>2660273474967</v>
          </cell>
          <cell r="F52">
            <v>0</v>
          </cell>
        </row>
        <row r="53">
          <cell r="A53" t="str">
            <v>300.01</v>
          </cell>
          <cell r="B53" t="str">
            <v>Banka Kredileri</v>
          </cell>
          <cell r="C53">
            <v>2618616164967</v>
          </cell>
          <cell r="D53">
            <v>0</v>
          </cell>
          <cell r="E53">
            <v>2618616164967</v>
          </cell>
          <cell r="F53">
            <v>0</v>
          </cell>
        </row>
        <row r="54">
          <cell r="A54" t="str">
            <v>300.10</v>
          </cell>
          <cell r="B54" t="str">
            <v>Spot Krediler</v>
          </cell>
          <cell r="C54">
            <v>22206000000</v>
          </cell>
          <cell r="D54">
            <v>0</v>
          </cell>
          <cell r="E54">
            <v>22206000000</v>
          </cell>
          <cell r="F54">
            <v>0</v>
          </cell>
        </row>
        <row r="55">
          <cell r="A55" t="str">
            <v>300.99</v>
          </cell>
          <cell r="B55" t="str">
            <v>Döviz Kredisi</v>
          </cell>
          <cell r="C55">
            <v>19451310000</v>
          </cell>
          <cell r="D55">
            <v>0</v>
          </cell>
          <cell r="E55">
            <v>19451310000</v>
          </cell>
          <cell r="F55">
            <v>0</v>
          </cell>
        </row>
        <row r="56">
          <cell r="A56" t="str">
            <v>303</v>
          </cell>
          <cell r="B56" t="str">
            <v>Uzun Vd.Kredi Anapara Tak/Faiz</v>
          </cell>
          <cell r="C56">
            <v>377703735876</v>
          </cell>
          <cell r="D56">
            <v>4696900485829</v>
          </cell>
          <cell r="E56">
            <v>159528530220</v>
          </cell>
          <cell r="F56">
            <v>4478725280173</v>
          </cell>
        </row>
        <row r="57">
          <cell r="A57" t="str">
            <v>303.01</v>
          </cell>
          <cell r="B57" t="str">
            <v>Uzun Vd.Kredi Anapara Tak/Faiz</v>
          </cell>
          <cell r="C57">
            <v>377703735876</v>
          </cell>
          <cell r="D57">
            <v>4696900485829</v>
          </cell>
          <cell r="E57">
            <v>159528530220</v>
          </cell>
          <cell r="F57">
            <v>4478725280173</v>
          </cell>
        </row>
        <row r="58">
          <cell r="A58" t="str">
            <v>320</v>
          </cell>
          <cell r="B58" t="str">
            <v>Satıcılar</v>
          </cell>
          <cell r="C58">
            <v>238101142874</v>
          </cell>
          <cell r="D58">
            <v>26158551919</v>
          </cell>
          <cell r="E58">
            <v>224783026187</v>
          </cell>
          <cell r="F58">
            <v>12840435232</v>
          </cell>
        </row>
        <row r="59">
          <cell r="A59" t="str">
            <v>320.01</v>
          </cell>
          <cell r="B59" t="str">
            <v>Satıcılar</v>
          </cell>
          <cell r="C59">
            <v>204199749544</v>
          </cell>
          <cell r="D59">
            <v>12109435009</v>
          </cell>
          <cell r="E59">
            <v>200169401285</v>
          </cell>
          <cell r="F59">
            <v>8079086750</v>
          </cell>
        </row>
        <row r="60">
          <cell r="A60" t="str">
            <v>320.02</v>
          </cell>
          <cell r="B60" t="str">
            <v>Satıcılar (Leasing)</v>
          </cell>
          <cell r="C60">
            <v>14861921835</v>
          </cell>
          <cell r="D60">
            <v>3102693222</v>
          </cell>
          <cell r="E60">
            <v>12987232551</v>
          </cell>
          <cell r="F60">
            <v>1228003938</v>
          </cell>
        </row>
        <row r="61">
          <cell r="A61" t="str">
            <v>320.30</v>
          </cell>
          <cell r="B61" t="str">
            <v>Sigorta Şirketleri</v>
          </cell>
          <cell r="C61">
            <v>19039471495</v>
          </cell>
          <cell r="D61">
            <v>10946423688</v>
          </cell>
          <cell r="E61">
            <v>11626392351</v>
          </cell>
          <cell r="F61">
            <v>3533344544</v>
          </cell>
        </row>
        <row r="62">
          <cell r="A62" t="str">
            <v>322</v>
          </cell>
          <cell r="B62" t="str">
            <v>Borç Senetleri Reeskontu</v>
          </cell>
          <cell r="C62">
            <v>4843214037</v>
          </cell>
          <cell r="D62">
            <v>0</v>
          </cell>
          <cell r="E62">
            <v>4843214037</v>
          </cell>
          <cell r="F62">
            <v>0</v>
          </cell>
        </row>
        <row r="63">
          <cell r="A63" t="str">
            <v>322.01</v>
          </cell>
          <cell r="B63" t="str">
            <v>Satıcı Borçları Reeskontları</v>
          </cell>
          <cell r="C63">
            <v>4843214037</v>
          </cell>
          <cell r="D63">
            <v>0</v>
          </cell>
          <cell r="E63">
            <v>4843214037</v>
          </cell>
          <cell r="F63">
            <v>0</v>
          </cell>
        </row>
        <row r="64">
          <cell r="A64" t="str">
            <v>335</v>
          </cell>
          <cell r="B64" t="str">
            <v>Personele Borçlar</v>
          </cell>
          <cell r="C64">
            <v>18786737020</v>
          </cell>
          <cell r="D64">
            <v>10682580520</v>
          </cell>
          <cell r="E64">
            <v>8105003323</v>
          </cell>
          <cell r="F64">
            <v>846823</v>
          </cell>
        </row>
        <row r="65">
          <cell r="A65" t="str">
            <v>335.01</v>
          </cell>
          <cell r="B65" t="str">
            <v>Personele Borçlar</v>
          </cell>
          <cell r="C65">
            <v>6200020998</v>
          </cell>
          <cell r="D65">
            <v>6200000000</v>
          </cell>
          <cell r="E65">
            <v>20998</v>
          </cell>
          <cell r="F65">
            <v>0</v>
          </cell>
        </row>
        <row r="66">
          <cell r="A66" t="str">
            <v>335.02</v>
          </cell>
          <cell r="B66" t="str">
            <v>Ödenecek Yönet.Dent.Kru</v>
          </cell>
          <cell r="C66">
            <v>2000000000</v>
          </cell>
          <cell r="D66">
            <v>1200000000</v>
          </cell>
          <cell r="E66">
            <v>800000000</v>
          </cell>
          <cell r="F66">
            <v>0</v>
          </cell>
        </row>
        <row r="67">
          <cell r="A67" t="str">
            <v>335.04</v>
          </cell>
          <cell r="B67" t="str">
            <v>Ödenecek Personel Ö.Gid</v>
          </cell>
          <cell r="C67">
            <v>10308859367</v>
          </cell>
          <cell r="D67">
            <v>3027761263</v>
          </cell>
          <cell r="E67">
            <v>7281944927</v>
          </cell>
          <cell r="F67">
            <v>846823</v>
          </cell>
        </row>
        <row r="68">
          <cell r="A68" t="str">
            <v>335.10</v>
          </cell>
          <cell r="B68" t="str">
            <v>Ödenecek Personel Sağlı</v>
          </cell>
          <cell r="C68">
            <v>264761132</v>
          </cell>
          <cell r="D68">
            <v>254819257</v>
          </cell>
          <cell r="E68">
            <v>9941875</v>
          </cell>
          <cell r="F68">
            <v>0</v>
          </cell>
        </row>
        <row r="69">
          <cell r="A69" t="str">
            <v>335.11</v>
          </cell>
          <cell r="B69" t="str">
            <v>Haluk Duru</v>
          </cell>
          <cell r="C69">
            <v>13095523</v>
          </cell>
          <cell r="D69">
            <v>0</v>
          </cell>
          <cell r="E69">
            <v>13095523</v>
          </cell>
          <cell r="F69">
            <v>0</v>
          </cell>
        </row>
        <row r="70">
          <cell r="A70" t="str">
            <v>340</v>
          </cell>
          <cell r="B70" t="str">
            <v>Alınan Sipariş Avansları</v>
          </cell>
          <cell r="C70">
            <v>1155455538071</v>
          </cell>
          <cell r="D70">
            <v>1599581233951</v>
          </cell>
          <cell r="E70">
            <v>214413469095</v>
          </cell>
          <cell r="F70">
            <v>658539164975</v>
          </cell>
        </row>
        <row r="71">
          <cell r="A71" t="str">
            <v>340.01</v>
          </cell>
          <cell r="B71" t="str">
            <v>Nakit Finansal Kira Müşteri Avansları</v>
          </cell>
          <cell r="C71">
            <v>384220758126</v>
          </cell>
          <cell r="D71">
            <v>744640283790</v>
          </cell>
          <cell r="E71">
            <v>0</v>
          </cell>
          <cell r="F71">
            <v>360419525664</v>
          </cell>
        </row>
        <row r="72">
          <cell r="A72" t="str">
            <v>340.20</v>
          </cell>
          <cell r="B72" t="str">
            <v>Finan Kira Müş ( Çekler )</v>
          </cell>
          <cell r="C72">
            <v>257321213843</v>
          </cell>
          <cell r="D72">
            <v>546281856626</v>
          </cell>
          <cell r="E72">
            <v>5806907888</v>
          </cell>
          <cell r="F72">
            <v>294767550671</v>
          </cell>
        </row>
        <row r="73">
          <cell r="A73" t="str">
            <v>340.21</v>
          </cell>
          <cell r="B73" t="str">
            <v>Finan Kira Müş ( Senetler)</v>
          </cell>
          <cell r="C73">
            <v>513913566102</v>
          </cell>
          <cell r="D73">
            <v>308659093535</v>
          </cell>
          <cell r="E73">
            <v>208606561207</v>
          </cell>
          <cell r="F73">
            <v>3352088640</v>
          </cell>
        </row>
        <row r="74">
          <cell r="A74" t="str">
            <v>360</v>
          </cell>
          <cell r="B74" t="str">
            <v>Ödenecek Vergiler Ve Fonlar</v>
          </cell>
          <cell r="C74">
            <v>44130103738</v>
          </cell>
          <cell r="D74">
            <v>47936357480</v>
          </cell>
          <cell r="E74">
            <v>719085203</v>
          </cell>
          <cell r="F74">
            <v>4525338945</v>
          </cell>
        </row>
        <row r="75">
          <cell r="A75" t="str">
            <v>360.01</v>
          </cell>
          <cell r="B75" t="str">
            <v>Ödenecek Vergiler Ve Fonlar</v>
          </cell>
          <cell r="C75">
            <v>41555188580</v>
          </cell>
          <cell r="D75">
            <v>46063978406</v>
          </cell>
          <cell r="E75">
            <v>0</v>
          </cell>
          <cell r="F75">
            <v>4508789826</v>
          </cell>
        </row>
        <row r="76">
          <cell r="A76" t="str">
            <v>360.02</v>
          </cell>
          <cell r="B76" t="str">
            <v>Sorumlu Sıfatıyla Ödenecek Vergiler</v>
          </cell>
          <cell r="C76">
            <v>2574915158</v>
          </cell>
          <cell r="D76">
            <v>1872379074</v>
          </cell>
          <cell r="E76">
            <v>719085203</v>
          </cell>
          <cell r="F76">
            <v>16549119</v>
          </cell>
        </row>
        <row r="77">
          <cell r="A77" t="str">
            <v>361</v>
          </cell>
          <cell r="B77" t="str">
            <v>Ödenecek Sosyal Güvenlik Kes.</v>
          </cell>
          <cell r="C77">
            <v>0</v>
          </cell>
          <cell r="D77">
            <v>1533000000</v>
          </cell>
          <cell r="E77">
            <v>0</v>
          </cell>
          <cell r="F77">
            <v>1533000000</v>
          </cell>
        </row>
        <row r="78">
          <cell r="A78" t="str">
            <v>361.01</v>
          </cell>
          <cell r="B78" t="str">
            <v>Ödenecek Sosyal Güvenlik Kes.</v>
          </cell>
          <cell r="C78">
            <v>0</v>
          </cell>
          <cell r="D78">
            <v>1533000000</v>
          </cell>
          <cell r="E78">
            <v>0</v>
          </cell>
          <cell r="F78">
            <v>1533000000</v>
          </cell>
        </row>
        <row r="79">
          <cell r="A79" t="str">
            <v>381</v>
          </cell>
          <cell r="B79" t="str">
            <v>Gider Tahakkukları</v>
          </cell>
          <cell r="C79">
            <v>0</v>
          </cell>
          <cell r="D79">
            <v>565680370244</v>
          </cell>
          <cell r="E79">
            <v>0</v>
          </cell>
          <cell r="F79">
            <v>565680370244</v>
          </cell>
        </row>
        <row r="80">
          <cell r="A80" t="str">
            <v>381.06</v>
          </cell>
          <cell r="B80" t="str">
            <v>Reeskont Gider Tahakkukları</v>
          </cell>
          <cell r="C80">
            <v>0</v>
          </cell>
          <cell r="D80">
            <v>565680370244</v>
          </cell>
          <cell r="E80">
            <v>0</v>
          </cell>
          <cell r="F80">
            <v>565680370244</v>
          </cell>
        </row>
        <row r="81">
          <cell r="A81" t="str">
            <v>391</v>
          </cell>
          <cell r="B81" t="str">
            <v>Hesaplanan Kdv</v>
          </cell>
          <cell r="C81">
            <v>48013198846</v>
          </cell>
          <cell r="D81">
            <v>48013198846</v>
          </cell>
          <cell r="E81">
            <v>0</v>
          </cell>
          <cell r="F81">
            <v>0</v>
          </cell>
        </row>
        <row r="82">
          <cell r="A82" t="str">
            <v>391.01</v>
          </cell>
          <cell r="B82" t="str">
            <v>Hesaplanan Kdv</v>
          </cell>
          <cell r="C82">
            <v>48013198846</v>
          </cell>
          <cell r="D82">
            <v>48013198846</v>
          </cell>
          <cell r="E82">
            <v>0</v>
          </cell>
          <cell r="F82">
            <v>0</v>
          </cell>
        </row>
        <row r="83">
          <cell r="A83" t="str">
            <v>400</v>
          </cell>
          <cell r="B83" t="str">
            <v>Banka Kredileri</v>
          </cell>
          <cell r="C83">
            <v>5261412657810</v>
          </cell>
          <cell r="D83">
            <v>770849004126</v>
          </cell>
          <cell r="E83">
            <v>5161805577790</v>
          </cell>
          <cell r="F83">
            <v>671241924106</v>
          </cell>
        </row>
        <row r="84">
          <cell r="A84" t="str">
            <v>400.01</v>
          </cell>
          <cell r="B84" t="str">
            <v>Banka Kredileri</v>
          </cell>
          <cell r="C84">
            <v>5261412657810</v>
          </cell>
          <cell r="D84">
            <v>143680075526</v>
          </cell>
          <cell r="E84">
            <v>5161805577790</v>
          </cell>
          <cell r="F84">
            <v>44072995506</v>
          </cell>
        </row>
        <row r="85">
          <cell r="A85" t="str">
            <v>400.90</v>
          </cell>
          <cell r="B85" t="str">
            <v>Orta ve Uz.Vd.Krd.K.Far</v>
          </cell>
          <cell r="C85">
            <v>0</v>
          </cell>
          <cell r="D85">
            <v>627168928600</v>
          </cell>
          <cell r="E85">
            <v>0</v>
          </cell>
          <cell r="F85">
            <v>627168928600</v>
          </cell>
        </row>
        <row r="86">
          <cell r="A86" t="str">
            <v>472</v>
          </cell>
          <cell r="B86" t="str">
            <v>Kıdem Tazminatı Karşılığı</v>
          </cell>
          <cell r="C86">
            <v>0</v>
          </cell>
          <cell r="D86">
            <v>365681096</v>
          </cell>
          <cell r="E86">
            <v>0</v>
          </cell>
          <cell r="F86">
            <v>365681096</v>
          </cell>
        </row>
        <row r="87">
          <cell r="A87" t="str">
            <v>472.01</v>
          </cell>
          <cell r="B87" t="str">
            <v>Kıdem Tazminatı Karşılığı</v>
          </cell>
          <cell r="C87">
            <v>0</v>
          </cell>
          <cell r="D87">
            <v>365681096</v>
          </cell>
          <cell r="E87">
            <v>0</v>
          </cell>
          <cell r="F87">
            <v>365681096</v>
          </cell>
        </row>
        <row r="88">
          <cell r="A88" t="str">
            <v>600</v>
          </cell>
          <cell r="B88" t="str">
            <v>Yurtiçi Satışlar</v>
          </cell>
          <cell r="C88">
            <v>424171326092</v>
          </cell>
          <cell r="D88">
            <v>2309493001200</v>
          </cell>
          <cell r="E88">
            <v>170246727222</v>
          </cell>
          <cell r="F88">
            <v>2055568402330</v>
          </cell>
        </row>
        <row r="89">
          <cell r="A89" t="str">
            <v>600.01</v>
          </cell>
          <cell r="B89" t="str">
            <v>Anapara Gelirleri</v>
          </cell>
          <cell r="C89">
            <v>377797362716</v>
          </cell>
          <cell r="D89">
            <v>1270179238037</v>
          </cell>
          <cell r="E89">
            <v>170246727222</v>
          </cell>
          <cell r="F89">
            <v>1062628602543</v>
          </cell>
        </row>
        <row r="90">
          <cell r="A90" t="str">
            <v>600.02</v>
          </cell>
          <cell r="B90" t="str">
            <v>Faiz Gelirleri</v>
          </cell>
          <cell r="C90">
            <v>609895952</v>
          </cell>
          <cell r="D90">
            <v>128727956004</v>
          </cell>
          <cell r="E90">
            <v>0</v>
          </cell>
          <cell r="F90">
            <v>128118060052</v>
          </cell>
        </row>
        <row r="91">
          <cell r="A91" t="str">
            <v>600.03</v>
          </cell>
          <cell r="B91" t="str">
            <v>Faiz Kur Farkı Gelirleri</v>
          </cell>
          <cell r="C91">
            <v>12619994</v>
          </cell>
          <cell r="D91">
            <v>82650335070</v>
          </cell>
          <cell r="E91">
            <v>0</v>
          </cell>
          <cell r="F91">
            <v>82637715076</v>
          </cell>
        </row>
        <row r="92">
          <cell r="A92" t="str">
            <v>600.04</v>
          </cell>
          <cell r="B92" t="str">
            <v>Anapara Kur Farkı Gelirleri</v>
          </cell>
          <cell r="C92">
            <v>45751447430</v>
          </cell>
          <cell r="D92">
            <v>827935472089</v>
          </cell>
          <cell r="E92">
            <v>0</v>
          </cell>
          <cell r="F92">
            <v>782184024659</v>
          </cell>
        </row>
        <row r="93">
          <cell r="A93" t="str">
            <v>642</v>
          </cell>
          <cell r="B93" t="str">
            <v>Faiz Gelirleri</v>
          </cell>
          <cell r="C93">
            <v>284157966378</v>
          </cell>
          <cell r="D93">
            <v>400693144017</v>
          </cell>
          <cell r="E93">
            <v>0</v>
          </cell>
          <cell r="F93">
            <v>116535177639</v>
          </cell>
        </row>
        <row r="94">
          <cell r="A94" t="str">
            <v>642.02</v>
          </cell>
          <cell r="B94" t="str">
            <v>Faiz Gelirleri</v>
          </cell>
          <cell r="C94">
            <v>284157966378</v>
          </cell>
          <cell r="D94">
            <v>400693144017</v>
          </cell>
          <cell r="E94">
            <v>0</v>
          </cell>
          <cell r="F94">
            <v>116535177639</v>
          </cell>
        </row>
        <row r="95">
          <cell r="A95" t="str">
            <v>647</v>
          </cell>
          <cell r="B95" t="str">
            <v>Sabit Kıymet Satış Karı</v>
          </cell>
          <cell r="C95">
            <v>69514324165</v>
          </cell>
          <cell r="D95">
            <v>185944937</v>
          </cell>
          <cell r="E95">
            <v>69353956045</v>
          </cell>
          <cell r="F95">
            <v>25576817</v>
          </cell>
        </row>
        <row r="96">
          <cell r="A96" t="str">
            <v>647.01</v>
          </cell>
          <cell r="B96" t="str">
            <v>Sabit Kıymet Satış Karı (Leasing)</v>
          </cell>
          <cell r="C96">
            <v>0</v>
          </cell>
          <cell r="D96">
            <v>15576817</v>
          </cell>
          <cell r="E96">
            <v>0</v>
          </cell>
          <cell r="F96">
            <v>15576817</v>
          </cell>
        </row>
        <row r="97">
          <cell r="A97" t="str">
            <v>647.03</v>
          </cell>
          <cell r="B97" t="str">
            <v>Finansal Kira Kon.Mak.D</v>
          </cell>
          <cell r="C97">
            <v>69514324165</v>
          </cell>
          <cell r="D97">
            <v>160368120</v>
          </cell>
          <cell r="E97">
            <v>69353956045</v>
          </cell>
          <cell r="F97">
            <v>0</v>
          </cell>
        </row>
        <row r="98">
          <cell r="A98" t="str">
            <v>647.04</v>
          </cell>
          <cell r="B98" t="str">
            <v>Sabit Kıymet Satış Zararı (İşletme)</v>
          </cell>
          <cell r="C98">
            <v>0</v>
          </cell>
          <cell r="D98">
            <v>10000000</v>
          </cell>
          <cell r="E98">
            <v>0</v>
          </cell>
          <cell r="F98">
            <v>10000000</v>
          </cell>
        </row>
        <row r="99">
          <cell r="A99" t="str">
            <v>648</v>
          </cell>
          <cell r="B99" t="str">
            <v>Kur Farkı Gelirleri</v>
          </cell>
          <cell r="C99">
            <v>235571435888</v>
          </cell>
          <cell r="D99">
            <v>201492391520</v>
          </cell>
          <cell r="E99">
            <v>149876702650</v>
          </cell>
          <cell r="F99">
            <v>115797658282</v>
          </cell>
        </row>
        <row r="100">
          <cell r="A100" t="str">
            <v>648.01</v>
          </cell>
          <cell r="B100" t="str">
            <v>Kur Farkı Gelirleri</v>
          </cell>
          <cell r="C100">
            <v>235571435888</v>
          </cell>
          <cell r="D100">
            <v>201492391520</v>
          </cell>
          <cell r="E100">
            <v>149876702650</v>
          </cell>
          <cell r="F100">
            <v>115797658282</v>
          </cell>
        </row>
        <row r="101">
          <cell r="A101" t="str">
            <v>649</v>
          </cell>
          <cell r="B101" t="str">
            <v>Faal.İlgi.Diğer Gelir Ve Karla</v>
          </cell>
          <cell r="C101">
            <v>0</v>
          </cell>
          <cell r="D101">
            <v>10911239236</v>
          </cell>
          <cell r="E101">
            <v>0</v>
          </cell>
          <cell r="F101">
            <v>10911239236</v>
          </cell>
        </row>
        <row r="102">
          <cell r="A102" t="str">
            <v>649.01</v>
          </cell>
          <cell r="B102" t="str">
            <v>Vade Farkı Gelirleri</v>
          </cell>
          <cell r="C102">
            <v>0</v>
          </cell>
          <cell r="D102">
            <v>3496462570</v>
          </cell>
          <cell r="E102">
            <v>0</v>
          </cell>
          <cell r="F102">
            <v>3496462570</v>
          </cell>
        </row>
        <row r="103">
          <cell r="A103" t="str">
            <v>649.02</v>
          </cell>
          <cell r="B103" t="str">
            <v>Diğer Gelirler</v>
          </cell>
          <cell r="C103">
            <v>0</v>
          </cell>
          <cell r="D103">
            <v>5831060151</v>
          </cell>
          <cell r="E103">
            <v>0</v>
          </cell>
          <cell r="F103">
            <v>5831060151</v>
          </cell>
        </row>
        <row r="104">
          <cell r="A104" t="str">
            <v>649.03</v>
          </cell>
          <cell r="B104" t="str">
            <v>Sigorta Acentalık Komisyonları</v>
          </cell>
          <cell r="C104">
            <v>0</v>
          </cell>
          <cell r="D104">
            <v>1583716515</v>
          </cell>
          <cell r="E104">
            <v>0</v>
          </cell>
          <cell r="F104">
            <v>1583716515</v>
          </cell>
        </row>
        <row r="105">
          <cell r="A105" t="str">
            <v>657</v>
          </cell>
          <cell r="B105" t="str">
            <v>Reeskont Faiz Gideri (-)</v>
          </cell>
          <cell r="C105">
            <v>0</v>
          </cell>
          <cell r="D105">
            <v>4843214037</v>
          </cell>
          <cell r="E105">
            <v>0</v>
          </cell>
          <cell r="F105">
            <v>4843214037</v>
          </cell>
        </row>
        <row r="106">
          <cell r="A106" t="str">
            <v>657.01</v>
          </cell>
          <cell r="B106" t="str">
            <v>Reeskont Faiz Gideri (-)</v>
          </cell>
          <cell r="C106">
            <v>0</v>
          </cell>
          <cell r="D106">
            <v>4843214037</v>
          </cell>
          <cell r="E106">
            <v>0</v>
          </cell>
          <cell r="F106">
            <v>4843214037</v>
          </cell>
        </row>
        <row r="107">
          <cell r="A107" t="str">
            <v>770</v>
          </cell>
          <cell r="B107" t="str">
            <v>Genel Yönetim Giderleri</v>
          </cell>
          <cell r="C107">
            <v>15188707327</v>
          </cell>
          <cell r="D107">
            <v>3864298710</v>
          </cell>
          <cell r="E107">
            <v>11340736803</v>
          </cell>
          <cell r="F107">
            <v>16328186</v>
          </cell>
        </row>
        <row r="108">
          <cell r="A108" t="str">
            <v>770.01</v>
          </cell>
          <cell r="B108" t="str">
            <v>Kira Giderleri</v>
          </cell>
          <cell r="C108">
            <v>1454115211</v>
          </cell>
          <cell r="D108">
            <v>0</v>
          </cell>
          <cell r="E108">
            <v>1454115211</v>
          </cell>
          <cell r="F108">
            <v>0</v>
          </cell>
        </row>
        <row r="109">
          <cell r="A109" t="str">
            <v>770.05</v>
          </cell>
          <cell r="B109" t="str">
            <v>Binek Araçları Benzin G</v>
          </cell>
          <cell r="C109">
            <v>5825276245</v>
          </cell>
          <cell r="D109">
            <v>3847970524</v>
          </cell>
          <cell r="E109">
            <v>1977305721</v>
          </cell>
          <cell r="F109">
            <v>0</v>
          </cell>
        </row>
        <row r="110">
          <cell r="A110" t="str">
            <v>770.06</v>
          </cell>
          <cell r="B110" t="str">
            <v>Şehir İçi Yol Masraflar</v>
          </cell>
          <cell r="C110">
            <v>3813559</v>
          </cell>
          <cell r="D110">
            <v>0</v>
          </cell>
          <cell r="E110">
            <v>3813559</v>
          </cell>
          <cell r="F110">
            <v>0</v>
          </cell>
        </row>
        <row r="111">
          <cell r="A111" t="str">
            <v>770.07</v>
          </cell>
          <cell r="B111" t="str">
            <v>Yurt İçi Seyehat Giderl</v>
          </cell>
          <cell r="C111">
            <v>63644068</v>
          </cell>
          <cell r="D111">
            <v>0</v>
          </cell>
          <cell r="E111">
            <v>63644068</v>
          </cell>
          <cell r="F111">
            <v>0</v>
          </cell>
        </row>
        <row r="112">
          <cell r="A112" t="str">
            <v>770.10</v>
          </cell>
          <cell r="B112" t="str">
            <v>Telefon Giderleri</v>
          </cell>
          <cell r="C112">
            <v>1796001122</v>
          </cell>
          <cell r="D112">
            <v>0</v>
          </cell>
          <cell r="E112">
            <v>1796001122</v>
          </cell>
          <cell r="F112">
            <v>0</v>
          </cell>
        </row>
        <row r="113">
          <cell r="A113" t="str">
            <v>770.11</v>
          </cell>
          <cell r="B113" t="str">
            <v>Posta ve Dağıtım Giderl</v>
          </cell>
          <cell r="C113">
            <v>322405768</v>
          </cell>
          <cell r="D113">
            <v>0</v>
          </cell>
          <cell r="E113">
            <v>322405768</v>
          </cell>
          <cell r="F113">
            <v>0</v>
          </cell>
        </row>
        <row r="114">
          <cell r="A114" t="str">
            <v>770.12</v>
          </cell>
          <cell r="B114" t="str">
            <v>Temsil ve Ağırlama Gide</v>
          </cell>
          <cell r="C114">
            <v>86059322</v>
          </cell>
          <cell r="D114">
            <v>0</v>
          </cell>
          <cell r="E114">
            <v>86059322</v>
          </cell>
          <cell r="F114">
            <v>0</v>
          </cell>
        </row>
        <row r="115">
          <cell r="A115" t="str">
            <v>770.13</v>
          </cell>
          <cell r="B115" t="str">
            <v>Gazete Dergi Kitap Yayı</v>
          </cell>
          <cell r="C115">
            <v>1534127575</v>
          </cell>
          <cell r="D115">
            <v>0</v>
          </cell>
          <cell r="E115">
            <v>1534127575</v>
          </cell>
          <cell r="F115">
            <v>0</v>
          </cell>
        </row>
        <row r="116">
          <cell r="A116" t="str">
            <v>770.15</v>
          </cell>
          <cell r="B116" t="str">
            <v>Danışma Müşavirlik Gide</v>
          </cell>
          <cell r="C116">
            <v>300000000</v>
          </cell>
          <cell r="D116">
            <v>0</v>
          </cell>
          <cell r="E116">
            <v>300000000</v>
          </cell>
          <cell r="F116">
            <v>0</v>
          </cell>
        </row>
        <row r="117">
          <cell r="A117" t="str">
            <v>770.16</v>
          </cell>
          <cell r="B117" t="str">
            <v>Basılı Evrak Matbuat Gi</v>
          </cell>
          <cell r="C117">
            <v>511770541</v>
          </cell>
          <cell r="D117">
            <v>0</v>
          </cell>
          <cell r="E117">
            <v>511770541</v>
          </cell>
          <cell r="F117">
            <v>0</v>
          </cell>
        </row>
        <row r="118">
          <cell r="A118" t="str">
            <v>770.20</v>
          </cell>
          <cell r="B118" t="str">
            <v>Sigorta Giderleri</v>
          </cell>
          <cell r="C118">
            <v>196818513</v>
          </cell>
          <cell r="D118">
            <v>0</v>
          </cell>
          <cell r="E118">
            <v>196818513</v>
          </cell>
          <cell r="F118">
            <v>0</v>
          </cell>
        </row>
        <row r="119">
          <cell r="A119" t="str">
            <v>770.21</v>
          </cell>
          <cell r="B119" t="str">
            <v>Tescil İlan Gideri</v>
          </cell>
          <cell r="C119">
            <v>215235592</v>
          </cell>
          <cell r="D119">
            <v>0</v>
          </cell>
          <cell r="E119">
            <v>215235592</v>
          </cell>
          <cell r="F119">
            <v>0</v>
          </cell>
        </row>
        <row r="120">
          <cell r="A120" t="str">
            <v>770.22</v>
          </cell>
          <cell r="B120" t="str">
            <v>Dava Takip Giderleri</v>
          </cell>
          <cell r="C120">
            <v>2878939811</v>
          </cell>
          <cell r="D120">
            <v>16328186</v>
          </cell>
          <cell r="E120">
            <v>2878939811</v>
          </cell>
          <cell r="F120">
            <v>16328186</v>
          </cell>
        </row>
        <row r="121">
          <cell r="A121" t="str">
            <v>770.23</v>
          </cell>
          <cell r="B121" t="str">
            <v>Dava ve İcra Giderleri</v>
          </cell>
          <cell r="C121">
            <v>500000</v>
          </cell>
          <cell r="D121">
            <v>0</v>
          </cell>
          <cell r="E121">
            <v>500000</v>
          </cell>
          <cell r="F121">
            <v>0</v>
          </cell>
        </row>
        <row r="122">
          <cell r="A122" t="str">
            <v>776</v>
          </cell>
          <cell r="B122" t="str">
            <v>Personel Giderleri</v>
          </cell>
          <cell r="C122">
            <v>11953013269</v>
          </cell>
          <cell r="D122">
            <v>0</v>
          </cell>
          <cell r="E122">
            <v>11953013269</v>
          </cell>
          <cell r="F122">
            <v>0</v>
          </cell>
        </row>
        <row r="123">
          <cell r="A123" t="str">
            <v>776.01</v>
          </cell>
          <cell r="B123" t="str">
            <v>Personel Ücretleri (Brü</v>
          </cell>
          <cell r="C123">
            <v>8693986769</v>
          </cell>
          <cell r="D123">
            <v>0</v>
          </cell>
          <cell r="E123">
            <v>8693986769</v>
          </cell>
          <cell r="F123">
            <v>0</v>
          </cell>
        </row>
        <row r="124">
          <cell r="A124" t="str">
            <v>776.02</v>
          </cell>
          <cell r="B124" t="str">
            <v>İşveren Kesintileri</v>
          </cell>
          <cell r="C124">
            <v>903000000</v>
          </cell>
          <cell r="D124">
            <v>0</v>
          </cell>
          <cell r="E124">
            <v>903000000</v>
          </cell>
          <cell r="F124">
            <v>0</v>
          </cell>
        </row>
        <row r="125">
          <cell r="A125" t="str">
            <v>776.03</v>
          </cell>
          <cell r="B125" t="str">
            <v>Personel Ulaşım Gideri</v>
          </cell>
          <cell r="C125">
            <v>2356026500</v>
          </cell>
          <cell r="D125">
            <v>0</v>
          </cell>
          <cell r="E125">
            <v>2356026500</v>
          </cell>
          <cell r="F125">
            <v>0</v>
          </cell>
        </row>
        <row r="126">
          <cell r="A126" t="str">
            <v>777</v>
          </cell>
          <cell r="B126" t="str">
            <v>Yönetim Kurulu Giderleri</v>
          </cell>
          <cell r="C126">
            <v>1421800948</v>
          </cell>
          <cell r="D126">
            <v>0</v>
          </cell>
          <cell r="E126">
            <v>1421800948</v>
          </cell>
          <cell r="F126">
            <v>0</v>
          </cell>
        </row>
        <row r="127">
          <cell r="A127" t="str">
            <v>777.01</v>
          </cell>
          <cell r="B127" t="str">
            <v>Yönetim ve Denetim Kuru</v>
          </cell>
          <cell r="C127">
            <v>1421800948</v>
          </cell>
          <cell r="D127">
            <v>0</v>
          </cell>
          <cell r="E127">
            <v>1421800948</v>
          </cell>
          <cell r="F127">
            <v>0</v>
          </cell>
        </row>
        <row r="128">
          <cell r="A128" t="str">
            <v>779</v>
          </cell>
          <cell r="B128" t="str">
            <v>Diğer Giderler</v>
          </cell>
          <cell r="C128">
            <v>3000000</v>
          </cell>
          <cell r="D128">
            <v>0</v>
          </cell>
          <cell r="E128">
            <v>3000000</v>
          </cell>
          <cell r="F128">
            <v>0</v>
          </cell>
        </row>
        <row r="129">
          <cell r="A129" t="str">
            <v>779.05</v>
          </cell>
          <cell r="B129" t="str">
            <v>Diğer Giderler</v>
          </cell>
          <cell r="C129">
            <v>3000000</v>
          </cell>
          <cell r="D129">
            <v>0</v>
          </cell>
          <cell r="E129">
            <v>3000000</v>
          </cell>
          <cell r="F129">
            <v>0</v>
          </cell>
        </row>
        <row r="130">
          <cell r="A130" t="str">
            <v>780</v>
          </cell>
          <cell r="B130" t="str">
            <v>Finansman Giderleri</v>
          </cell>
          <cell r="C130">
            <v>1700649174549</v>
          </cell>
          <cell r="D130">
            <v>2011663781545</v>
          </cell>
          <cell r="E130">
            <v>402709874703</v>
          </cell>
          <cell r="F130">
            <v>713724481699</v>
          </cell>
        </row>
        <row r="131">
          <cell r="A131" t="str">
            <v>780.01</v>
          </cell>
          <cell r="B131" t="str">
            <v>Finansman Giderleri</v>
          </cell>
          <cell r="C131">
            <v>7009577677</v>
          </cell>
          <cell r="D131">
            <v>25504500</v>
          </cell>
          <cell r="E131">
            <v>6984073177</v>
          </cell>
          <cell r="F131">
            <v>0</v>
          </cell>
        </row>
        <row r="132">
          <cell r="A132" t="str">
            <v>780.02</v>
          </cell>
          <cell r="B132" t="str">
            <v>Döviz Kredileri Faiz Gi</v>
          </cell>
          <cell r="C132">
            <v>631319120561</v>
          </cell>
          <cell r="D132">
            <v>377703735876</v>
          </cell>
          <cell r="E132">
            <v>253615384685</v>
          </cell>
          <cell r="F132">
            <v>0</v>
          </cell>
        </row>
        <row r="133">
          <cell r="A133" t="str">
            <v>780.03</v>
          </cell>
          <cell r="B133" t="str">
            <v>Banka Masrafları</v>
          </cell>
          <cell r="C133">
            <v>520880971</v>
          </cell>
          <cell r="D133">
            <v>156750522</v>
          </cell>
          <cell r="E133">
            <v>364130449</v>
          </cell>
          <cell r="F133">
            <v>0</v>
          </cell>
        </row>
        <row r="134">
          <cell r="A134" t="str">
            <v>780.04</v>
          </cell>
          <cell r="B134" t="str">
            <v>Kur Farkları</v>
          </cell>
          <cell r="C134">
            <v>1057130596382</v>
          </cell>
          <cell r="D134">
            <v>1633777790647</v>
          </cell>
          <cell r="E134">
            <v>137077287434</v>
          </cell>
          <cell r="F134">
            <v>713724481699</v>
          </cell>
        </row>
        <row r="135">
          <cell r="A135" t="str">
            <v>780.90</v>
          </cell>
          <cell r="B135" t="str">
            <v>Arbitraj Zararları</v>
          </cell>
          <cell r="C135">
            <v>4668998958</v>
          </cell>
          <cell r="D135">
            <v>0</v>
          </cell>
          <cell r="E135">
            <v>4668998958</v>
          </cell>
          <cell r="F135">
            <v>0</v>
          </cell>
        </row>
        <row r="136">
          <cell r="A136" t="str">
            <v>784</v>
          </cell>
          <cell r="B136" t="str">
            <v>Amortisman Gideri(İşletme)</v>
          </cell>
          <cell r="C136">
            <v>2244412952489</v>
          </cell>
          <cell r="D136">
            <v>1479692108021</v>
          </cell>
          <cell r="E136">
            <v>764720844468</v>
          </cell>
          <cell r="F136">
            <v>0</v>
          </cell>
        </row>
        <row r="137">
          <cell r="A137" t="str">
            <v>784.04</v>
          </cell>
          <cell r="B137" t="str">
            <v>Kiraya Verilen S.Kıymet</v>
          </cell>
          <cell r="C137">
            <v>2238705236340</v>
          </cell>
          <cell r="D137">
            <v>1476005461096</v>
          </cell>
          <cell r="E137">
            <v>762699775244</v>
          </cell>
          <cell r="F137">
            <v>0</v>
          </cell>
        </row>
        <row r="138">
          <cell r="A138" t="str">
            <v>784.05</v>
          </cell>
          <cell r="B138" t="str">
            <v>Kullanılan S.Kıymet Amo</v>
          </cell>
          <cell r="C138">
            <v>5707716149</v>
          </cell>
          <cell r="D138">
            <v>3686646925</v>
          </cell>
          <cell r="E138">
            <v>2021069224</v>
          </cell>
          <cell r="F138">
            <v>0</v>
          </cell>
        </row>
        <row r="139">
          <cell r="A139" t="str">
            <v>800</v>
          </cell>
          <cell r="B139" t="str">
            <v>Kanunen Kabul Edilmeyen Giderler</v>
          </cell>
          <cell r="C139">
            <v>6741948048</v>
          </cell>
          <cell r="D139">
            <v>259</v>
          </cell>
          <cell r="E139">
            <v>6741947789</v>
          </cell>
          <cell r="F139">
            <v>0</v>
          </cell>
        </row>
        <row r="140">
          <cell r="A140" t="str">
            <v>800.01</v>
          </cell>
          <cell r="B140" t="str">
            <v>Kanunen Kabul Edilmeyen Giderler</v>
          </cell>
          <cell r="C140">
            <v>6741948048</v>
          </cell>
          <cell r="D140">
            <v>259</v>
          </cell>
          <cell r="E140">
            <v>6741947789</v>
          </cell>
          <cell r="F140">
            <v>0</v>
          </cell>
        </row>
        <row r="141">
          <cell r="A141" t="str">
            <v>900</v>
          </cell>
          <cell r="B141" t="str">
            <v>F.Kira Alacakları</v>
          </cell>
          <cell r="C141">
            <v>1867062920590</v>
          </cell>
          <cell r="D141">
            <v>260654846471</v>
          </cell>
          <cell r="E141">
            <v>1606408074119</v>
          </cell>
          <cell r="F141">
            <v>0</v>
          </cell>
        </row>
        <row r="142">
          <cell r="A142" t="str">
            <v>900.01</v>
          </cell>
          <cell r="B142" t="str">
            <v>F.Kira Alacak(Anapara)</v>
          </cell>
          <cell r="C142">
            <v>1470474317717</v>
          </cell>
          <cell r="D142">
            <v>207550635494</v>
          </cell>
          <cell r="E142">
            <v>1262923682223</v>
          </cell>
          <cell r="F142">
            <v>0</v>
          </cell>
        </row>
        <row r="143">
          <cell r="A143" t="str">
            <v>900.02</v>
          </cell>
          <cell r="B143" t="str">
            <v>F.Kira Alacak(Faiz)</v>
          </cell>
          <cell r="C143">
            <v>396588602873</v>
          </cell>
          <cell r="D143">
            <v>53104210977</v>
          </cell>
          <cell r="E143">
            <v>343484391896</v>
          </cell>
          <cell r="F143">
            <v>0</v>
          </cell>
        </row>
        <row r="144">
          <cell r="A144" t="str">
            <v>905</v>
          </cell>
          <cell r="B144" t="str">
            <v>F.Kira Alacakları(Döviz)</v>
          </cell>
          <cell r="C144">
            <v>11144862274920</v>
          </cell>
          <cell r="D144">
            <v>1264177303650</v>
          </cell>
          <cell r="E144">
            <v>9880684971286</v>
          </cell>
          <cell r="F144">
            <v>16</v>
          </cell>
        </row>
        <row r="145">
          <cell r="A145" t="str">
            <v>905.01</v>
          </cell>
          <cell r="B145" t="str">
            <v>F.Kira Alacak(Döviz Anapara)</v>
          </cell>
          <cell r="C145">
            <v>9989315567609</v>
          </cell>
          <cell r="D145">
            <v>1181396937820</v>
          </cell>
          <cell r="E145">
            <v>8807918629793</v>
          </cell>
          <cell r="F145">
            <v>4</v>
          </cell>
        </row>
        <row r="146">
          <cell r="A146" t="str">
            <v>905.02</v>
          </cell>
          <cell r="B146" t="str">
            <v>F.Kira Alacak(Döviz Faiz)</v>
          </cell>
          <cell r="C146">
            <v>1155546707311</v>
          </cell>
          <cell r="D146">
            <v>82780365830</v>
          </cell>
          <cell r="E146">
            <v>1072766341493</v>
          </cell>
          <cell r="F146">
            <v>12</v>
          </cell>
        </row>
        <row r="147">
          <cell r="A147" t="str">
            <v>910</v>
          </cell>
          <cell r="B147" t="str">
            <v>Müşteriden Alınan Teminatlar</v>
          </cell>
          <cell r="C147">
            <v>3513057151289</v>
          </cell>
          <cell r="D147">
            <v>1298571334754</v>
          </cell>
          <cell r="E147">
            <v>3328201878160</v>
          </cell>
          <cell r="F147">
            <v>1113716061625</v>
          </cell>
        </row>
        <row r="148">
          <cell r="A148" t="str">
            <v>910.01</v>
          </cell>
          <cell r="B148" t="str">
            <v>Alınan Teminat Mektupları</v>
          </cell>
          <cell r="C148">
            <v>32363655400</v>
          </cell>
          <cell r="D148">
            <v>68773225000</v>
          </cell>
          <cell r="E148">
            <v>32363655400</v>
          </cell>
          <cell r="F148">
            <v>68773225000</v>
          </cell>
        </row>
        <row r="149">
          <cell r="A149" t="str">
            <v>910.02</v>
          </cell>
          <cell r="B149" t="str">
            <v>Alınan İpotekler</v>
          </cell>
          <cell r="C149">
            <v>200000000000</v>
          </cell>
          <cell r="D149">
            <v>200000000000</v>
          </cell>
          <cell r="E149">
            <v>200000000000</v>
          </cell>
          <cell r="F149">
            <v>200000000000</v>
          </cell>
        </row>
        <row r="150">
          <cell r="A150" t="str">
            <v>910.20</v>
          </cell>
          <cell r="B150" t="str">
            <v>Alınan Teminat Çekleri</v>
          </cell>
          <cell r="C150">
            <v>89248245736</v>
          </cell>
          <cell r="D150">
            <v>14969153945</v>
          </cell>
          <cell r="E150">
            <v>89248245736</v>
          </cell>
          <cell r="F150">
            <v>14969153945</v>
          </cell>
        </row>
        <row r="151">
          <cell r="A151" t="str">
            <v>910.21</v>
          </cell>
          <cell r="B151" t="str">
            <v>Alınan Teminat Senetleri</v>
          </cell>
          <cell r="C151">
            <v>2878602601958</v>
          </cell>
          <cell r="D151">
            <v>974464979817</v>
          </cell>
          <cell r="E151">
            <v>2693747328829</v>
          </cell>
          <cell r="F151">
            <v>789609706688</v>
          </cell>
        </row>
        <row r="152">
          <cell r="A152" t="str">
            <v>910.22</v>
          </cell>
          <cell r="B152" t="str">
            <v>Tahsildeki Teminat Senetleri</v>
          </cell>
          <cell r="C152">
            <v>312842648195</v>
          </cell>
          <cell r="D152">
            <v>0</v>
          </cell>
          <cell r="E152">
            <v>312842648195</v>
          </cell>
          <cell r="F152">
            <v>0</v>
          </cell>
        </row>
        <row r="153">
          <cell r="A153" t="str">
            <v>910.30</v>
          </cell>
          <cell r="B153" t="str">
            <v>Satıcılardan Alınan Teminat Mektupları</v>
          </cell>
          <cell r="C153">
            <v>0</v>
          </cell>
          <cell r="D153">
            <v>8000320592</v>
          </cell>
          <cell r="E153">
            <v>0</v>
          </cell>
          <cell r="F153">
            <v>8000320592</v>
          </cell>
        </row>
        <row r="154">
          <cell r="A154" t="str">
            <v>910.50</v>
          </cell>
          <cell r="B154" t="str">
            <v>Satıcılardan Alınan Teminat Senetleri</v>
          </cell>
          <cell r="C154">
            <v>0</v>
          </cell>
          <cell r="D154">
            <v>32363655400</v>
          </cell>
          <cell r="E154">
            <v>0</v>
          </cell>
          <cell r="F154">
            <v>32363655400</v>
          </cell>
        </row>
        <row r="155">
          <cell r="A155" t="str">
            <v>925</v>
          </cell>
          <cell r="B155" t="str">
            <v>Verilen Tem.Mektupları</v>
          </cell>
          <cell r="C155">
            <v>4425000000</v>
          </cell>
          <cell r="D155">
            <v>0</v>
          </cell>
          <cell r="E155">
            <v>4425000000</v>
          </cell>
          <cell r="F155">
            <v>0</v>
          </cell>
        </row>
        <row r="156">
          <cell r="A156" t="str">
            <v>925.92</v>
          </cell>
          <cell r="B156" t="str">
            <v>Mahkemelere Verilen Teminat Mektupları</v>
          </cell>
          <cell r="C156">
            <v>4425000000</v>
          </cell>
          <cell r="D156">
            <v>0</v>
          </cell>
          <cell r="E156">
            <v>4425000000</v>
          </cell>
          <cell r="F156">
            <v>0</v>
          </cell>
        </row>
        <row r="157">
          <cell r="A157" t="str">
            <v>953</v>
          </cell>
          <cell r="B157" t="str">
            <v>Verilen Teminat Senetleri</v>
          </cell>
          <cell r="C157">
            <v>0</v>
          </cell>
          <cell r="D157">
            <v>2604061898146</v>
          </cell>
          <cell r="E157">
            <v>0</v>
          </cell>
          <cell r="F157">
            <v>2604061898146</v>
          </cell>
        </row>
        <row r="158">
          <cell r="A158" t="str">
            <v>953.01</v>
          </cell>
          <cell r="B158" t="str">
            <v>Verilen Teminat Senetleri</v>
          </cell>
          <cell r="C158">
            <v>0</v>
          </cell>
          <cell r="D158">
            <v>2604061898146</v>
          </cell>
          <cell r="E158">
            <v>0</v>
          </cell>
          <cell r="F158">
            <v>2604061898146</v>
          </cell>
        </row>
        <row r="159">
          <cell r="A159" t="str">
            <v>954</v>
          </cell>
          <cell r="B159" t="str">
            <v>Verilen Teminat Senetleri</v>
          </cell>
          <cell r="C159">
            <v>2604061898146</v>
          </cell>
          <cell r="D159">
            <v>0</v>
          </cell>
          <cell r="E159">
            <v>2604061898146</v>
          </cell>
          <cell r="F159">
            <v>0</v>
          </cell>
        </row>
        <row r="160">
          <cell r="A160" t="str">
            <v>954.01</v>
          </cell>
          <cell r="B160" t="str">
            <v>Verilen Teminat Senetleri</v>
          </cell>
          <cell r="C160">
            <v>2604061898146</v>
          </cell>
          <cell r="D160">
            <v>0</v>
          </cell>
          <cell r="E160">
            <v>2604061898146</v>
          </cell>
          <cell r="F160">
            <v>0</v>
          </cell>
        </row>
        <row r="161">
          <cell r="A161" t="str">
            <v>955</v>
          </cell>
          <cell r="B161" t="str">
            <v>Verilen Tem.Mektupları</v>
          </cell>
          <cell r="C161">
            <v>0</v>
          </cell>
          <cell r="D161">
            <v>4425000000</v>
          </cell>
          <cell r="E161">
            <v>0</v>
          </cell>
          <cell r="F161">
            <v>4425000000</v>
          </cell>
        </row>
        <row r="162">
          <cell r="A162" t="str">
            <v>955.01</v>
          </cell>
          <cell r="B162" t="str">
            <v>Verilen Teminat Mektupl</v>
          </cell>
          <cell r="C162">
            <v>0</v>
          </cell>
          <cell r="D162">
            <v>4425000000</v>
          </cell>
          <cell r="E162">
            <v>0</v>
          </cell>
          <cell r="F162">
            <v>4425000000</v>
          </cell>
        </row>
        <row r="163">
          <cell r="A163" t="str">
            <v>960</v>
          </cell>
          <cell r="B163" t="str">
            <v>Müşteriden Alınan Teminatlar</v>
          </cell>
          <cell r="C163">
            <v>5076294029676</v>
          </cell>
          <cell r="D163">
            <v>7290779846211</v>
          </cell>
          <cell r="E163">
            <v>3348884487703</v>
          </cell>
          <cell r="F163">
            <v>5563370304238</v>
          </cell>
        </row>
        <row r="164">
          <cell r="A164" t="str">
            <v>960.01</v>
          </cell>
          <cell r="B164" t="str">
            <v>Alınan Teminat Mektupla</v>
          </cell>
          <cell r="C164">
            <v>68773225000</v>
          </cell>
          <cell r="D164">
            <v>0</v>
          </cell>
          <cell r="E164">
            <v>68773225000</v>
          </cell>
          <cell r="F164">
            <v>0</v>
          </cell>
        </row>
        <row r="165">
          <cell r="A165" t="str">
            <v>960.02</v>
          </cell>
          <cell r="B165" t="str">
            <v>Alınan İpotekler</v>
          </cell>
          <cell r="C165">
            <v>200000000000</v>
          </cell>
          <cell r="D165">
            <v>200000000000</v>
          </cell>
          <cell r="E165">
            <v>0</v>
          </cell>
          <cell r="F165">
            <v>0</v>
          </cell>
        </row>
        <row r="166">
          <cell r="A166" t="str">
            <v>960.20</v>
          </cell>
          <cell r="B166" t="str">
            <v>Alınan Teminat Çekleri</v>
          </cell>
          <cell r="C166">
            <v>14969153945</v>
          </cell>
          <cell r="D166">
            <v>89248245736</v>
          </cell>
          <cell r="E166">
            <v>0</v>
          </cell>
          <cell r="F166">
            <v>74279091791</v>
          </cell>
        </row>
        <row r="167">
          <cell r="A167" t="str">
            <v>960.21</v>
          </cell>
          <cell r="B167" t="str">
            <v>Alınan Teminat Senetler</v>
          </cell>
          <cell r="C167">
            <v>4213775007388</v>
          </cell>
          <cell r="D167">
            <v>3405875489577</v>
          </cell>
          <cell r="E167">
            <v>3280111262703</v>
          </cell>
          <cell r="F167">
            <v>2472211744892</v>
          </cell>
        </row>
        <row r="168">
          <cell r="A168" t="str">
            <v>960.22</v>
          </cell>
          <cell r="B168" t="str">
            <v>Tahsildeki Teminat Senetleri</v>
          </cell>
          <cell r="C168">
            <v>0</v>
          </cell>
          <cell r="D168">
            <v>312842648195</v>
          </cell>
          <cell r="E168">
            <v>0</v>
          </cell>
          <cell r="F168">
            <v>312842648195</v>
          </cell>
        </row>
        <row r="169">
          <cell r="A169" t="str">
            <v>960.50</v>
          </cell>
          <cell r="B169" t="str">
            <v>Teminata Verilen Senetler</v>
          </cell>
          <cell r="C169">
            <v>578776643343</v>
          </cell>
          <cell r="D169">
            <v>3282813462703</v>
          </cell>
          <cell r="E169">
            <v>0</v>
          </cell>
          <cell r="F169">
            <v>2704036819360</v>
          </cell>
        </row>
        <row r="170">
          <cell r="A170" t="str">
            <v>980</v>
          </cell>
          <cell r="B170" t="str">
            <v>F.Kira Alacakları(Tl)</v>
          </cell>
          <cell r="C170">
            <v>260654846471</v>
          </cell>
          <cell r="D170">
            <v>1867062920590</v>
          </cell>
          <cell r="E170">
            <v>0</v>
          </cell>
          <cell r="F170">
            <v>1606408074119</v>
          </cell>
        </row>
        <row r="171">
          <cell r="A171" t="str">
            <v>980.01</v>
          </cell>
          <cell r="B171" t="str">
            <v>F.Kira Alacakları</v>
          </cell>
          <cell r="C171">
            <v>260654846471</v>
          </cell>
          <cell r="D171">
            <v>1867062920590</v>
          </cell>
          <cell r="E171">
            <v>0</v>
          </cell>
          <cell r="F171">
            <v>1606408074119</v>
          </cell>
        </row>
        <row r="172">
          <cell r="A172" t="str">
            <v>985</v>
          </cell>
          <cell r="B172" t="str">
            <v>F.Kira Alacakları(Döviz)</v>
          </cell>
          <cell r="C172">
            <v>1263567407698</v>
          </cell>
          <cell r="D172">
            <v>11144252378968</v>
          </cell>
          <cell r="E172">
            <v>239394725599</v>
          </cell>
          <cell r="F172">
            <v>10120079696869</v>
          </cell>
        </row>
        <row r="173">
          <cell r="A173" t="str">
            <v>985.01</v>
          </cell>
          <cell r="B173" t="str">
            <v>F.Kira Alacakları</v>
          </cell>
          <cell r="C173">
            <v>1263567407698</v>
          </cell>
          <cell r="D173">
            <v>11144252378968</v>
          </cell>
          <cell r="E173">
            <v>239394725599</v>
          </cell>
          <cell r="F173">
            <v>10120079696869</v>
          </cell>
        </row>
      </sheetData>
      <sheetData sheetId="4" refreshError="1">
        <row r="1">
          <cell r="A1" t="str">
            <v>100</v>
          </cell>
          <cell r="B1" t="str">
            <v>Kasa</v>
          </cell>
          <cell r="C1">
            <v>101536674000</v>
          </cell>
          <cell r="D1">
            <v>101028378167</v>
          </cell>
          <cell r="E1">
            <v>508295833</v>
          </cell>
          <cell r="F1">
            <v>0</v>
          </cell>
        </row>
        <row r="2">
          <cell r="A2" t="str">
            <v>100.01</v>
          </cell>
          <cell r="B2" t="str">
            <v>Kasa</v>
          </cell>
          <cell r="C2">
            <v>101536674000</v>
          </cell>
          <cell r="D2">
            <v>101028378167</v>
          </cell>
          <cell r="E2">
            <v>508295833</v>
          </cell>
          <cell r="F2">
            <v>0</v>
          </cell>
        </row>
        <row r="3">
          <cell r="A3" t="str">
            <v>101</v>
          </cell>
          <cell r="B3" t="str">
            <v>Alınan Çekler</v>
          </cell>
          <cell r="C3">
            <v>397128006999</v>
          </cell>
          <cell r="D3">
            <v>454091578385</v>
          </cell>
          <cell r="E3">
            <v>62779306645</v>
          </cell>
          <cell r="F3">
            <v>119742878031</v>
          </cell>
        </row>
        <row r="4">
          <cell r="A4" t="str">
            <v>101.01</v>
          </cell>
          <cell r="B4" t="str">
            <v>Portföydeki Çekler</v>
          </cell>
          <cell r="C4">
            <v>222040898295</v>
          </cell>
          <cell r="D4">
            <v>256055613714</v>
          </cell>
          <cell r="E4">
            <v>26016109341</v>
          </cell>
          <cell r="F4">
            <v>60030824760</v>
          </cell>
        </row>
        <row r="5">
          <cell r="A5" t="str">
            <v>101.02</v>
          </cell>
          <cell r="B5" t="str">
            <v>Tahsile Verilen Çekler</v>
          </cell>
          <cell r="C5">
            <v>125056933616</v>
          </cell>
          <cell r="D5">
            <v>112900924656</v>
          </cell>
          <cell r="E5">
            <v>30956289416</v>
          </cell>
          <cell r="F5">
            <v>18800280456</v>
          </cell>
        </row>
        <row r="6">
          <cell r="A6" t="str">
            <v>101.04</v>
          </cell>
          <cell r="B6" t="str">
            <v>Karşılıksız Çekler</v>
          </cell>
          <cell r="C6">
            <v>44223267200</v>
          </cell>
          <cell r="D6">
            <v>74069390015</v>
          </cell>
          <cell r="E6">
            <v>0</v>
          </cell>
          <cell r="F6">
            <v>29846122815</v>
          </cell>
        </row>
        <row r="7">
          <cell r="A7" t="str">
            <v>101.06</v>
          </cell>
          <cell r="B7" t="str">
            <v>Hukuka Verilen Çekler</v>
          </cell>
          <cell r="C7">
            <v>0</v>
          </cell>
          <cell r="D7">
            <v>11065650000</v>
          </cell>
          <cell r="E7">
            <v>0</v>
          </cell>
          <cell r="F7">
            <v>11065650000</v>
          </cell>
        </row>
        <row r="8">
          <cell r="A8" t="str">
            <v>101.09</v>
          </cell>
          <cell r="B8" t="str">
            <v>Çek Reeskontu</v>
          </cell>
          <cell r="C8">
            <v>5806907888</v>
          </cell>
          <cell r="D8">
            <v>0</v>
          </cell>
          <cell r="E8">
            <v>5806907888</v>
          </cell>
          <cell r="F8">
            <v>0</v>
          </cell>
        </row>
        <row r="9">
          <cell r="A9" t="str">
            <v>102</v>
          </cell>
          <cell r="B9" t="str">
            <v>Bankalar</v>
          </cell>
          <cell r="C9">
            <v>148608753227636</v>
          </cell>
          <cell r="D9">
            <v>149776165136233</v>
          </cell>
          <cell r="E9">
            <v>4353749796383</v>
          </cell>
          <cell r="F9">
            <v>5521161704980</v>
          </cell>
        </row>
        <row r="10">
          <cell r="A10" t="str">
            <v>102.03</v>
          </cell>
          <cell r="B10" t="str">
            <v>Bankalar</v>
          </cell>
          <cell r="C10">
            <v>92225870516796</v>
          </cell>
          <cell r="D10">
            <v>92156786721673</v>
          </cell>
          <cell r="E10">
            <v>183291055677</v>
          </cell>
          <cell r="F10">
            <v>114207260554</v>
          </cell>
        </row>
        <row r="11">
          <cell r="A11" t="str">
            <v>102.11</v>
          </cell>
          <cell r="B11" t="str">
            <v>Vadeli Mevduatlar</v>
          </cell>
          <cell r="C11">
            <v>56382882710840</v>
          </cell>
          <cell r="D11">
            <v>57619378414560</v>
          </cell>
          <cell r="E11">
            <v>4170458740706</v>
          </cell>
          <cell r="F11">
            <v>5406954444426</v>
          </cell>
        </row>
        <row r="12">
          <cell r="A12" t="str">
            <v>120</v>
          </cell>
          <cell r="B12" t="str">
            <v>Alıcılar</v>
          </cell>
          <cell r="C12">
            <v>1916039602809</v>
          </cell>
          <cell r="D12">
            <v>1957114731088</v>
          </cell>
          <cell r="E12">
            <v>60348362474</v>
          </cell>
          <cell r="F12">
            <v>101423490753</v>
          </cell>
        </row>
        <row r="13">
          <cell r="A13" t="str">
            <v>120.01</v>
          </cell>
          <cell r="B13" t="str">
            <v>Alıcılar</v>
          </cell>
          <cell r="C13">
            <v>1910450778109</v>
          </cell>
          <cell r="D13">
            <v>1948448031715</v>
          </cell>
          <cell r="E13">
            <v>60220471781</v>
          </cell>
          <cell r="F13">
            <v>98217725387</v>
          </cell>
        </row>
        <row r="14">
          <cell r="A14" t="str">
            <v>120.03</v>
          </cell>
          <cell r="B14" t="str">
            <v>Temerrüt Faiz Alacağı</v>
          </cell>
          <cell r="C14">
            <v>3673589031</v>
          </cell>
          <cell r="D14">
            <v>3601048865</v>
          </cell>
          <cell r="E14">
            <v>72762622</v>
          </cell>
          <cell r="F14">
            <v>222456</v>
          </cell>
        </row>
        <row r="15">
          <cell r="A15" t="str">
            <v>120.04</v>
          </cell>
          <cell r="B15" t="str">
            <v>Opsiyon Satış Bedeli</v>
          </cell>
          <cell r="C15">
            <v>197645813</v>
          </cell>
          <cell r="D15">
            <v>268740935</v>
          </cell>
          <cell r="E15">
            <v>55128071</v>
          </cell>
          <cell r="F15">
            <v>126223193</v>
          </cell>
        </row>
        <row r="16">
          <cell r="A16" t="str">
            <v>120.06</v>
          </cell>
          <cell r="B16" t="str">
            <v>Bilinmeyen Havaleler</v>
          </cell>
          <cell r="C16">
            <v>0</v>
          </cell>
          <cell r="D16">
            <v>15150000</v>
          </cell>
          <cell r="E16">
            <v>0</v>
          </cell>
          <cell r="F16">
            <v>15150000</v>
          </cell>
        </row>
        <row r="17">
          <cell r="A17" t="str">
            <v>120.99</v>
          </cell>
          <cell r="B17" t="str">
            <v>Diğer Alıcılar</v>
          </cell>
          <cell r="C17">
            <v>1717589856</v>
          </cell>
          <cell r="D17">
            <v>4781759573</v>
          </cell>
          <cell r="E17">
            <v>0</v>
          </cell>
          <cell r="F17">
            <v>3064169717</v>
          </cell>
        </row>
        <row r="18">
          <cell r="A18" t="str">
            <v>121</v>
          </cell>
          <cell r="B18" t="str">
            <v>Alacak Senetleri</v>
          </cell>
          <cell r="C18">
            <v>562218856994</v>
          </cell>
          <cell r="D18">
            <v>259940512218</v>
          </cell>
          <cell r="E18">
            <v>302278344776</v>
          </cell>
          <cell r="F18">
            <v>0</v>
          </cell>
        </row>
        <row r="19">
          <cell r="A19" t="str">
            <v>121.04</v>
          </cell>
          <cell r="B19" t="str">
            <v>Tahsile Verilen Alacak Senetleri</v>
          </cell>
          <cell r="C19">
            <v>555016413039</v>
          </cell>
          <cell r="D19">
            <v>259940512218</v>
          </cell>
          <cell r="E19">
            <v>295075900821</v>
          </cell>
          <cell r="F19">
            <v>0</v>
          </cell>
        </row>
        <row r="20">
          <cell r="A20" t="str">
            <v>121.05</v>
          </cell>
          <cell r="B20" t="str">
            <v>Protestolu Senetler</v>
          </cell>
          <cell r="C20">
            <v>7202443955</v>
          </cell>
          <cell r="D20">
            <v>0</v>
          </cell>
          <cell r="E20">
            <v>7202443955</v>
          </cell>
          <cell r="F20">
            <v>0</v>
          </cell>
        </row>
        <row r="21">
          <cell r="A21" t="str">
            <v>125</v>
          </cell>
          <cell r="B21" t="str">
            <v>Sigorta Müşterileri</v>
          </cell>
          <cell r="C21">
            <v>12014023251</v>
          </cell>
          <cell r="D21">
            <v>22368142354</v>
          </cell>
          <cell r="E21">
            <v>9876086390</v>
          </cell>
          <cell r="F21">
            <v>20230205493</v>
          </cell>
        </row>
        <row r="22">
          <cell r="A22" t="str">
            <v>125.01</v>
          </cell>
          <cell r="B22" t="str">
            <v>Sigorta Müşterileri</v>
          </cell>
          <cell r="C22">
            <v>12014023251</v>
          </cell>
          <cell r="D22">
            <v>20386037812</v>
          </cell>
          <cell r="E22">
            <v>9876086390</v>
          </cell>
          <cell r="F22">
            <v>18248100951</v>
          </cell>
        </row>
        <row r="23">
          <cell r="A23" t="str">
            <v>125.98</v>
          </cell>
          <cell r="B23" t="str">
            <v>2002 Yılı Sigorta Müşterileri</v>
          </cell>
          <cell r="C23">
            <v>0</v>
          </cell>
          <cell r="D23">
            <v>1982104542</v>
          </cell>
          <cell r="E23">
            <v>0</v>
          </cell>
          <cell r="F23">
            <v>1982104542</v>
          </cell>
        </row>
        <row r="24">
          <cell r="A24" t="str">
            <v>136</v>
          </cell>
          <cell r="B24" t="str">
            <v>Diğer Çeşitli Alacaklar</v>
          </cell>
          <cell r="C24">
            <v>23666350000</v>
          </cell>
          <cell r="D24">
            <v>0</v>
          </cell>
          <cell r="E24">
            <v>23666350000</v>
          </cell>
          <cell r="F24">
            <v>0</v>
          </cell>
        </row>
        <row r="25">
          <cell r="A25" t="str">
            <v>136.01</v>
          </cell>
          <cell r="B25" t="str">
            <v>Vergi Dairesinden Alacaklar</v>
          </cell>
          <cell r="C25">
            <v>23666350000</v>
          </cell>
          <cell r="D25">
            <v>0</v>
          </cell>
          <cell r="E25">
            <v>23666350000</v>
          </cell>
          <cell r="F25">
            <v>0</v>
          </cell>
        </row>
        <row r="26">
          <cell r="A26" t="str">
            <v>159</v>
          </cell>
          <cell r="B26" t="str">
            <v>Verilen Sipariş Avansları</v>
          </cell>
          <cell r="C26">
            <v>26395000000</v>
          </cell>
          <cell r="D26">
            <v>28211907180</v>
          </cell>
          <cell r="E26">
            <v>0</v>
          </cell>
          <cell r="F26">
            <v>1816907180</v>
          </cell>
        </row>
        <row r="27">
          <cell r="A27" t="str">
            <v>159.01</v>
          </cell>
          <cell r="B27" t="str">
            <v>Verilen Sipariş Avansları</v>
          </cell>
          <cell r="C27">
            <v>26395000000</v>
          </cell>
          <cell r="D27">
            <v>28211907180</v>
          </cell>
          <cell r="E27">
            <v>0</v>
          </cell>
          <cell r="F27">
            <v>1816907180</v>
          </cell>
        </row>
        <row r="28">
          <cell r="A28" t="str">
            <v>180</v>
          </cell>
          <cell r="B28" t="str">
            <v>Gelecek Aylara Ait Giderler</v>
          </cell>
          <cell r="C28">
            <v>4553624460</v>
          </cell>
          <cell r="D28">
            <v>7178942285</v>
          </cell>
          <cell r="E28">
            <v>2949175561</v>
          </cell>
          <cell r="F28">
            <v>5574493386</v>
          </cell>
        </row>
        <row r="29">
          <cell r="A29" t="str">
            <v>180.01</v>
          </cell>
          <cell r="B29" t="str">
            <v>Gelecek Aylara Ait Giderler</v>
          </cell>
          <cell r="C29">
            <v>4553624460</v>
          </cell>
          <cell r="D29">
            <v>3801875323</v>
          </cell>
          <cell r="E29">
            <v>2949175561</v>
          </cell>
          <cell r="F29">
            <v>2197426424</v>
          </cell>
        </row>
        <row r="30">
          <cell r="A30" t="str">
            <v>180.02</v>
          </cell>
          <cell r="B30" t="str">
            <v>Uzun Vadeli Kredi Komisyonları</v>
          </cell>
          <cell r="C30">
            <v>0</v>
          </cell>
          <cell r="D30">
            <v>3377066962</v>
          </cell>
          <cell r="E30">
            <v>0</v>
          </cell>
          <cell r="F30">
            <v>3377066962</v>
          </cell>
        </row>
        <row r="31">
          <cell r="A31" t="str">
            <v>181</v>
          </cell>
          <cell r="B31" t="str">
            <v>Gelir Tahakkukları</v>
          </cell>
          <cell r="C31">
            <v>55848650696</v>
          </cell>
          <cell r="D31">
            <v>319059354851</v>
          </cell>
          <cell r="E31">
            <v>55847675880</v>
          </cell>
          <cell r="F31">
            <v>319058380035</v>
          </cell>
        </row>
        <row r="32">
          <cell r="A32" t="str">
            <v>181.01</v>
          </cell>
          <cell r="B32" t="str">
            <v>Gelir Tahakkukları</v>
          </cell>
          <cell r="C32">
            <v>55848650696</v>
          </cell>
          <cell r="D32">
            <v>319059354851</v>
          </cell>
          <cell r="E32">
            <v>55847675880</v>
          </cell>
          <cell r="F32">
            <v>319058380035</v>
          </cell>
        </row>
        <row r="33">
          <cell r="A33" t="str">
            <v>191</v>
          </cell>
          <cell r="B33" t="str">
            <v>İndirilecek Kdv</v>
          </cell>
          <cell r="C33">
            <v>21602968126</v>
          </cell>
          <cell r="D33">
            <v>21599795446</v>
          </cell>
          <cell r="E33">
            <v>3172680</v>
          </cell>
          <cell r="F33">
            <v>0</v>
          </cell>
        </row>
        <row r="34">
          <cell r="A34" t="str">
            <v>191.01</v>
          </cell>
          <cell r="B34" t="str">
            <v>İndirilecek Kdv</v>
          </cell>
          <cell r="C34">
            <v>21602968126</v>
          </cell>
          <cell r="D34">
            <v>21599795446</v>
          </cell>
          <cell r="E34">
            <v>3172680</v>
          </cell>
          <cell r="F34">
            <v>0</v>
          </cell>
        </row>
        <row r="35">
          <cell r="A35" t="str">
            <v>193</v>
          </cell>
          <cell r="B35" t="str">
            <v>Kesinti Yoluyla Ödenen Vergile</v>
          </cell>
          <cell r="C35">
            <v>25577306</v>
          </cell>
          <cell r="D35">
            <v>25405689118</v>
          </cell>
          <cell r="E35">
            <v>0</v>
          </cell>
          <cell r="F35">
            <v>25380111812</v>
          </cell>
        </row>
        <row r="36">
          <cell r="A36" t="str">
            <v>193.01</v>
          </cell>
          <cell r="B36" t="str">
            <v>Kesinti Yoluyla Ödenen Vergile</v>
          </cell>
          <cell r="C36">
            <v>25577306</v>
          </cell>
          <cell r="D36">
            <v>25405689118</v>
          </cell>
          <cell r="E36">
            <v>0</v>
          </cell>
          <cell r="F36">
            <v>25380111812</v>
          </cell>
        </row>
        <row r="37">
          <cell r="A37" t="str">
            <v>196</v>
          </cell>
          <cell r="B37" t="str">
            <v>Personel Avansları</v>
          </cell>
          <cell r="C37">
            <v>2050000000</v>
          </cell>
          <cell r="D37">
            <v>1919250000</v>
          </cell>
          <cell r="E37">
            <v>150000000</v>
          </cell>
          <cell r="F37">
            <v>19250000</v>
          </cell>
        </row>
        <row r="38">
          <cell r="A38" t="str">
            <v>196.02</v>
          </cell>
          <cell r="B38" t="str">
            <v>Personel Avansları</v>
          </cell>
          <cell r="C38">
            <v>2050000000</v>
          </cell>
          <cell r="D38">
            <v>1919250000</v>
          </cell>
          <cell r="E38">
            <v>150000000</v>
          </cell>
          <cell r="F38">
            <v>19250000</v>
          </cell>
        </row>
        <row r="39">
          <cell r="A39" t="str">
            <v>253</v>
          </cell>
          <cell r="B39" t="str">
            <v>Tesis Makina Cihazlar ve Demirbaşlar</v>
          </cell>
          <cell r="C39">
            <v>1955515468652</v>
          </cell>
          <cell r="D39">
            <v>394837354228</v>
          </cell>
          <cell r="E39">
            <v>1939923434390</v>
          </cell>
          <cell r="F39">
            <v>379245319966</v>
          </cell>
        </row>
        <row r="40">
          <cell r="A40" t="str">
            <v>253.01</v>
          </cell>
          <cell r="B40" t="str">
            <v>Tesis Makina Cihazlar ve Demirbaşlar</v>
          </cell>
          <cell r="C40">
            <v>1955515468652</v>
          </cell>
          <cell r="D40">
            <v>394837354228</v>
          </cell>
          <cell r="E40">
            <v>1939923434390</v>
          </cell>
          <cell r="F40">
            <v>379245319966</v>
          </cell>
        </row>
        <row r="41">
          <cell r="A41" t="str">
            <v>254</v>
          </cell>
          <cell r="B41" t="str">
            <v>Taşıtlar</v>
          </cell>
          <cell r="C41">
            <v>37124612203</v>
          </cell>
          <cell r="D41">
            <v>10360869183</v>
          </cell>
          <cell r="E41">
            <v>37124612203</v>
          </cell>
          <cell r="F41">
            <v>10360869183</v>
          </cell>
        </row>
        <row r="42">
          <cell r="A42" t="str">
            <v>254.01</v>
          </cell>
          <cell r="B42" t="str">
            <v>Taşıt Araçları</v>
          </cell>
          <cell r="C42">
            <v>37124612203</v>
          </cell>
          <cell r="D42">
            <v>10360869183</v>
          </cell>
          <cell r="E42">
            <v>37124612203</v>
          </cell>
          <cell r="F42">
            <v>10360869183</v>
          </cell>
        </row>
        <row r="43">
          <cell r="A43" t="str">
            <v>257</v>
          </cell>
          <cell r="B43" t="str">
            <v>Birikmiş Amortismanlar (-)</v>
          </cell>
          <cell r="C43">
            <v>2604906610327</v>
          </cell>
          <cell r="D43">
            <v>3121321330067</v>
          </cell>
          <cell r="E43">
            <v>0</v>
          </cell>
          <cell r="F43">
            <v>516414719740</v>
          </cell>
        </row>
        <row r="44">
          <cell r="A44" t="str">
            <v>257.10</v>
          </cell>
          <cell r="B44" t="str">
            <v>Birikmiş Amortismanlar (-)</v>
          </cell>
          <cell r="C44">
            <v>2604906610327</v>
          </cell>
          <cell r="D44">
            <v>3121321330067</v>
          </cell>
          <cell r="E44">
            <v>0</v>
          </cell>
          <cell r="F44">
            <v>516414719740</v>
          </cell>
        </row>
        <row r="45">
          <cell r="A45" t="str">
            <v>258</v>
          </cell>
          <cell r="B45" t="str">
            <v>Yapılmakta Olan Yatırımlar</v>
          </cell>
          <cell r="C45">
            <v>0</v>
          </cell>
          <cell r="D45">
            <v>118735599253</v>
          </cell>
          <cell r="E45">
            <v>0</v>
          </cell>
          <cell r="F45">
            <v>118735599253</v>
          </cell>
        </row>
        <row r="46">
          <cell r="A46" t="str">
            <v>258.01</v>
          </cell>
          <cell r="B46" t="str">
            <v>Yapılmakta Olan Yatırımlar</v>
          </cell>
          <cell r="C46">
            <v>0</v>
          </cell>
          <cell r="D46">
            <v>118453165753</v>
          </cell>
          <cell r="E46">
            <v>0</v>
          </cell>
          <cell r="F46">
            <v>118453165753</v>
          </cell>
        </row>
        <row r="47">
          <cell r="A47" t="str">
            <v>258.02</v>
          </cell>
          <cell r="B47" t="str">
            <v>Yapılmakta Olan Yatırımlar İTHALAT</v>
          </cell>
          <cell r="C47">
            <v>0</v>
          </cell>
          <cell r="D47">
            <v>282433500</v>
          </cell>
          <cell r="E47">
            <v>0</v>
          </cell>
          <cell r="F47">
            <v>282433500</v>
          </cell>
        </row>
        <row r="48">
          <cell r="A48" t="str">
            <v>260</v>
          </cell>
          <cell r="B48" t="str">
            <v>İşletme Konusu Sabit Kıymetler</v>
          </cell>
          <cell r="C48">
            <v>0</v>
          </cell>
          <cell r="D48">
            <v>14509400</v>
          </cell>
          <cell r="E48">
            <v>0</v>
          </cell>
          <cell r="F48">
            <v>14509400</v>
          </cell>
        </row>
        <row r="49">
          <cell r="A49" t="str">
            <v>260.04</v>
          </cell>
          <cell r="B49" t="str">
            <v>Döşeme ve Demirbaşlar</v>
          </cell>
          <cell r="C49">
            <v>0</v>
          </cell>
          <cell r="D49">
            <v>14509400</v>
          </cell>
          <cell r="E49">
            <v>0</v>
          </cell>
          <cell r="F49">
            <v>14509400</v>
          </cell>
        </row>
        <row r="50">
          <cell r="A50" t="str">
            <v>268</v>
          </cell>
          <cell r="B50" t="str">
            <v>Birikmiş Amortismanlar (-)</v>
          </cell>
          <cell r="C50">
            <v>5722225549</v>
          </cell>
          <cell r="D50">
            <v>7610288200</v>
          </cell>
          <cell r="E50">
            <v>0</v>
          </cell>
          <cell r="F50">
            <v>1888062651</v>
          </cell>
        </row>
        <row r="51">
          <cell r="A51" t="str">
            <v>268.01</v>
          </cell>
          <cell r="B51" t="str">
            <v>Birikmiş Amortismanlar (-)</v>
          </cell>
          <cell r="C51">
            <v>5722225549</v>
          </cell>
          <cell r="D51">
            <v>7610288200</v>
          </cell>
          <cell r="E51">
            <v>0</v>
          </cell>
          <cell r="F51">
            <v>1888062651</v>
          </cell>
        </row>
        <row r="52">
          <cell r="A52" t="str">
            <v>300</v>
          </cell>
          <cell r="B52" t="str">
            <v>Banka Kredileri</v>
          </cell>
          <cell r="C52">
            <v>4013382001000</v>
          </cell>
          <cell r="D52">
            <v>1417734861000</v>
          </cell>
          <cell r="E52">
            <v>4013382000000</v>
          </cell>
          <cell r="F52">
            <v>1417734860000</v>
          </cell>
        </row>
        <row r="53">
          <cell r="A53" t="str">
            <v>300.01</v>
          </cell>
          <cell r="B53" t="str">
            <v>Banka Kredileri</v>
          </cell>
          <cell r="C53">
            <v>2675588001000</v>
          </cell>
          <cell r="D53">
            <v>1417734861000</v>
          </cell>
          <cell r="E53">
            <v>2675588000000</v>
          </cell>
          <cell r="F53">
            <v>1417734860000</v>
          </cell>
        </row>
        <row r="54">
          <cell r="A54" t="str">
            <v>300.10</v>
          </cell>
          <cell r="B54" t="str">
            <v>Spot Krediler</v>
          </cell>
          <cell r="C54">
            <v>1337794000000</v>
          </cell>
          <cell r="D54">
            <v>0</v>
          </cell>
          <cell r="E54">
            <v>1337794000000</v>
          </cell>
          <cell r="F54">
            <v>0</v>
          </cell>
        </row>
        <row r="55">
          <cell r="A55" t="str">
            <v>303</v>
          </cell>
          <cell r="B55" t="str">
            <v>Uzun Vd.Kredi Anapara Tak/Faiz</v>
          </cell>
          <cell r="C55">
            <v>385680667234</v>
          </cell>
          <cell r="D55">
            <v>308329359695</v>
          </cell>
          <cell r="E55">
            <v>198033578960</v>
          </cell>
          <cell r="F55">
            <v>120682271421</v>
          </cell>
        </row>
        <row r="56">
          <cell r="A56" t="str">
            <v>303.01</v>
          </cell>
          <cell r="B56" t="str">
            <v>Uzun Vd.Kredi Anapara Tak/Faiz</v>
          </cell>
          <cell r="C56">
            <v>385680667234</v>
          </cell>
          <cell r="D56">
            <v>308329359695</v>
          </cell>
          <cell r="E56">
            <v>198033578960</v>
          </cell>
          <cell r="F56">
            <v>120682271421</v>
          </cell>
        </row>
        <row r="57">
          <cell r="A57" t="str">
            <v>320</v>
          </cell>
          <cell r="B57" t="str">
            <v>Satıcılar</v>
          </cell>
          <cell r="C57">
            <v>1780636893288</v>
          </cell>
          <cell r="D57">
            <v>1930343827465</v>
          </cell>
          <cell r="E57">
            <v>87620293420</v>
          </cell>
          <cell r="F57">
            <v>237327227597</v>
          </cell>
        </row>
        <row r="58">
          <cell r="A58" t="str">
            <v>320.01</v>
          </cell>
          <cell r="B58" t="str">
            <v>Satıcılar</v>
          </cell>
          <cell r="C58">
            <v>1756023506640</v>
          </cell>
          <cell r="D58">
            <v>1923067718694</v>
          </cell>
          <cell r="E58">
            <v>66296133235</v>
          </cell>
          <cell r="F58">
            <v>233340345289</v>
          </cell>
        </row>
        <row r="59">
          <cell r="A59" t="str">
            <v>320.02</v>
          </cell>
          <cell r="B59" t="str">
            <v>Satıcılar (Leasing)</v>
          </cell>
          <cell r="C59">
            <v>3001871184</v>
          </cell>
          <cell r="D59">
            <v>4735045492</v>
          </cell>
          <cell r="E59">
            <v>2253708000</v>
          </cell>
          <cell r="F59">
            <v>3986882308</v>
          </cell>
        </row>
        <row r="60">
          <cell r="A60" t="str">
            <v>320.30</v>
          </cell>
          <cell r="B60" t="str">
            <v>Sigorta Şirketleri</v>
          </cell>
          <cell r="C60">
            <v>21611515464</v>
          </cell>
          <cell r="D60">
            <v>2541063279</v>
          </cell>
          <cell r="E60">
            <v>19070452185</v>
          </cell>
          <cell r="F60">
            <v>0</v>
          </cell>
        </row>
        <row r="61">
          <cell r="A61" t="str">
            <v>322</v>
          </cell>
          <cell r="B61" t="str">
            <v>Borç Senetleri Reeskontu</v>
          </cell>
          <cell r="C61">
            <v>4353446593</v>
          </cell>
          <cell r="D61">
            <v>4843214037</v>
          </cell>
          <cell r="E61">
            <v>0</v>
          </cell>
          <cell r="F61">
            <v>489767444</v>
          </cell>
        </row>
        <row r="62">
          <cell r="A62" t="str">
            <v>322.01</v>
          </cell>
          <cell r="B62" t="str">
            <v>Satıcı Borçları Reeskontları</v>
          </cell>
          <cell r="C62">
            <v>4353446593</v>
          </cell>
          <cell r="D62">
            <v>4843214037</v>
          </cell>
          <cell r="E62">
            <v>0</v>
          </cell>
          <cell r="F62">
            <v>489767444</v>
          </cell>
        </row>
        <row r="63">
          <cell r="A63" t="str">
            <v>335</v>
          </cell>
          <cell r="B63" t="str">
            <v>Personele Borçlar</v>
          </cell>
          <cell r="C63">
            <v>6200000000</v>
          </cell>
          <cell r="D63">
            <v>6200000000</v>
          </cell>
          <cell r="E63">
            <v>0</v>
          </cell>
          <cell r="F63">
            <v>0</v>
          </cell>
        </row>
        <row r="64">
          <cell r="A64" t="str">
            <v>335.01</v>
          </cell>
          <cell r="B64" t="str">
            <v>Personele Borçlar</v>
          </cell>
          <cell r="C64">
            <v>6200000000</v>
          </cell>
          <cell r="D64">
            <v>6200000000</v>
          </cell>
          <cell r="E64">
            <v>0</v>
          </cell>
          <cell r="F64">
            <v>0</v>
          </cell>
        </row>
        <row r="65">
          <cell r="A65" t="str">
            <v>340</v>
          </cell>
          <cell r="B65" t="str">
            <v>Alınan Sipariş Avansları</v>
          </cell>
          <cell r="C65">
            <v>356073455661</v>
          </cell>
          <cell r="D65">
            <v>517844988965</v>
          </cell>
          <cell r="E65">
            <v>195328208701</v>
          </cell>
          <cell r="F65">
            <v>357099742005</v>
          </cell>
        </row>
        <row r="66">
          <cell r="A66" t="str">
            <v>340.01</v>
          </cell>
          <cell r="B66" t="str">
            <v>Nakit Finansal Kira Müşteri Avansları</v>
          </cell>
          <cell r="C66">
            <v>90464963271</v>
          </cell>
          <cell r="D66">
            <v>6921723185</v>
          </cell>
          <cell r="E66">
            <v>83543240086</v>
          </cell>
          <cell r="F66">
            <v>0</v>
          </cell>
        </row>
        <row r="67">
          <cell r="A67" t="str">
            <v>340.20</v>
          </cell>
          <cell r="B67" t="str">
            <v>Finan Kira Müş ( Çekler )</v>
          </cell>
          <cell r="C67">
            <v>220665506110</v>
          </cell>
          <cell r="D67">
            <v>163701934724</v>
          </cell>
          <cell r="E67">
            <v>111784968615</v>
          </cell>
          <cell r="F67">
            <v>54821397229</v>
          </cell>
        </row>
        <row r="68">
          <cell r="A68" t="str">
            <v>340.21</v>
          </cell>
          <cell r="B68" t="str">
            <v>Finan Kira Müş ( Senetler)</v>
          </cell>
          <cell r="C68">
            <v>44942986280</v>
          </cell>
          <cell r="D68">
            <v>347221331056</v>
          </cell>
          <cell r="E68">
            <v>0</v>
          </cell>
          <cell r="F68">
            <v>302278344776</v>
          </cell>
        </row>
        <row r="69">
          <cell r="A69" t="str">
            <v>360</v>
          </cell>
          <cell r="B69" t="str">
            <v>Ödenecek Vergiler Ve Fonlar</v>
          </cell>
          <cell r="C69">
            <v>47973023425</v>
          </cell>
          <cell r="D69">
            <v>14704008826</v>
          </cell>
          <cell r="E69">
            <v>33295384599</v>
          </cell>
          <cell r="F69">
            <v>26370000</v>
          </cell>
        </row>
        <row r="70">
          <cell r="A70" t="str">
            <v>360.01</v>
          </cell>
          <cell r="B70" t="str">
            <v>Ödenecek Vergiler Ve Fonlar</v>
          </cell>
          <cell r="C70">
            <v>46063978406</v>
          </cell>
          <cell r="D70">
            <v>12817915624</v>
          </cell>
          <cell r="E70">
            <v>33272432782</v>
          </cell>
          <cell r="F70">
            <v>26370000</v>
          </cell>
        </row>
        <row r="71">
          <cell r="A71" t="str">
            <v>360.02</v>
          </cell>
          <cell r="B71" t="str">
            <v>Sorumlu Sıfatıyla Ödenecek Vergiler</v>
          </cell>
          <cell r="C71">
            <v>1909045019</v>
          </cell>
          <cell r="D71">
            <v>1886093202</v>
          </cell>
          <cell r="E71">
            <v>22951817</v>
          </cell>
          <cell r="F71">
            <v>0</v>
          </cell>
        </row>
        <row r="72">
          <cell r="A72" t="str">
            <v>361</v>
          </cell>
          <cell r="B72" t="str">
            <v>Ödenecek Sosyal Güvenlik Kes.</v>
          </cell>
          <cell r="C72">
            <v>6319250000</v>
          </cell>
          <cell r="D72">
            <v>1898248941</v>
          </cell>
          <cell r="E72">
            <v>4421001059</v>
          </cell>
          <cell r="F72">
            <v>0</v>
          </cell>
        </row>
        <row r="73">
          <cell r="A73" t="str">
            <v>361.01</v>
          </cell>
          <cell r="B73" t="str">
            <v>Ödenecek Sosyal Güvenlik Kes.</v>
          </cell>
          <cell r="C73">
            <v>6319250000</v>
          </cell>
          <cell r="D73">
            <v>1898248941</v>
          </cell>
          <cell r="E73">
            <v>4421001059</v>
          </cell>
          <cell r="F73">
            <v>0</v>
          </cell>
        </row>
        <row r="74">
          <cell r="A74" t="str">
            <v>381</v>
          </cell>
          <cell r="B74" t="str">
            <v>Gider Tahakkukları</v>
          </cell>
          <cell r="C74">
            <v>565680370244</v>
          </cell>
          <cell r="D74">
            <v>0</v>
          </cell>
          <cell r="E74">
            <v>565680370244</v>
          </cell>
          <cell r="F74">
            <v>0</v>
          </cell>
        </row>
        <row r="75">
          <cell r="A75" t="str">
            <v>381.06</v>
          </cell>
          <cell r="B75" t="str">
            <v>Reeskont Gider Tahakkukları</v>
          </cell>
          <cell r="C75">
            <v>565680370244</v>
          </cell>
          <cell r="D75">
            <v>0</v>
          </cell>
          <cell r="E75">
            <v>565680370244</v>
          </cell>
          <cell r="F75">
            <v>0</v>
          </cell>
        </row>
        <row r="76">
          <cell r="A76" t="str">
            <v>391</v>
          </cell>
          <cell r="B76" t="str">
            <v>Hesaplanan Kdv</v>
          </cell>
          <cell r="C76">
            <v>34279751070</v>
          </cell>
          <cell r="D76">
            <v>34279751070</v>
          </cell>
          <cell r="E76">
            <v>0</v>
          </cell>
          <cell r="F76">
            <v>0</v>
          </cell>
        </row>
        <row r="77">
          <cell r="A77" t="str">
            <v>391.01</v>
          </cell>
          <cell r="B77" t="str">
            <v>Hesaplanan Kdv</v>
          </cell>
          <cell r="C77">
            <v>34279751070</v>
          </cell>
          <cell r="D77">
            <v>34279751070</v>
          </cell>
          <cell r="E77">
            <v>0</v>
          </cell>
          <cell r="F77">
            <v>0</v>
          </cell>
        </row>
        <row r="78">
          <cell r="A78" t="str">
            <v>400</v>
          </cell>
          <cell r="B78" t="str">
            <v>Banka Kredileri</v>
          </cell>
          <cell r="C78">
            <v>44740933430</v>
          </cell>
          <cell r="D78">
            <v>1280634367462</v>
          </cell>
          <cell r="E78">
            <v>37944091530</v>
          </cell>
          <cell r="F78">
            <v>1273837525562</v>
          </cell>
        </row>
        <row r="79">
          <cell r="A79" t="str">
            <v>400.01</v>
          </cell>
          <cell r="B79" t="str">
            <v>Banka Kredileri</v>
          </cell>
          <cell r="C79">
            <v>7118350213</v>
          </cell>
          <cell r="D79">
            <v>1280634367462</v>
          </cell>
          <cell r="E79">
            <v>321508313</v>
          </cell>
          <cell r="F79">
            <v>1273837525562</v>
          </cell>
        </row>
        <row r="80">
          <cell r="A80" t="str">
            <v>400.90</v>
          </cell>
          <cell r="B80" t="str">
            <v>Orta ve Uz.Vd.Krd.K.Far</v>
          </cell>
          <cell r="C80">
            <v>37622583217</v>
          </cell>
          <cell r="D80">
            <v>0</v>
          </cell>
          <cell r="E80">
            <v>37622583217</v>
          </cell>
          <cell r="F80">
            <v>0</v>
          </cell>
        </row>
        <row r="81">
          <cell r="A81" t="str">
            <v>472</v>
          </cell>
          <cell r="B81" t="str">
            <v>Kıdem Tazminatı Karşılığı</v>
          </cell>
          <cell r="C81">
            <v>0</v>
          </cell>
          <cell r="D81">
            <v>353884932</v>
          </cell>
          <cell r="E81">
            <v>0</v>
          </cell>
          <cell r="F81">
            <v>353884932</v>
          </cell>
        </row>
        <row r="82">
          <cell r="A82" t="str">
            <v>472.01</v>
          </cell>
          <cell r="B82" t="str">
            <v>Kıdem Tazminatı Karşılığı</v>
          </cell>
          <cell r="C82">
            <v>0</v>
          </cell>
          <cell r="D82">
            <v>353884932</v>
          </cell>
          <cell r="E82">
            <v>0</v>
          </cell>
          <cell r="F82">
            <v>353884932</v>
          </cell>
        </row>
        <row r="83">
          <cell r="A83" t="str">
            <v>500</v>
          </cell>
          <cell r="B83" t="str">
            <v>Sermaye</v>
          </cell>
          <cell r="C83">
            <v>3699852000000</v>
          </cell>
          <cell r="D83">
            <v>3699852000000</v>
          </cell>
          <cell r="E83">
            <v>0</v>
          </cell>
          <cell r="F83">
            <v>0</v>
          </cell>
        </row>
        <row r="84">
          <cell r="A84" t="str">
            <v>500.01</v>
          </cell>
          <cell r="B84" t="str">
            <v>Sermaye</v>
          </cell>
          <cell r="C84">
            <v>3699852000000</v>
          </cell>
          <cell r="D84">
            <v>3699852000000</v>
          </cell>
          <cell r="E84">
            <v>0</v>
          </cell>
          <cell r="F84">
            <v>0</v>
          </cell>
        </row>
        <row r="85">
          <cell r="A85" t="str">
            <v>600</v>
          </cell>
          <cell r="B85" t="str">
            <v>Yurtiçi Satışlar</v>
          </cell>
          <cell r="C85">
            <v>13389023209</v>
          </cell>
          <cell r="D85">
            <v>2257572417844</v>
          </cell>
          <cell r="E85">
            <v>0</v>
          </cell>
          <cell r="F85">
            <v>2244183394635</v>
          </cell>
        </row>
        <row r="86">
          <cell r="A86" t="str">
            <v>600.01</v>
          </cell>
          <cell r="B86" t="str">
            <v>Anapara Gelirleri</v>
          </cell>
          <cell r="C86">
            <v>0</v>
          </cell>
          <cell r="D86">
            <v>1508525089333</v>
          </cell>
          <cell r="E86">
            <v>0</v>
          </cell>
          <cell r="F86">
            <v>1508525089333</v>
          </cell>
        </row>
        <row r="87">
          <cell r="A87" t="str">
            <v>600.02</v>
          </cell>
          <cell r="B87" t="str">
            <v>Faiz Gelirleri</v>
          </cell>
          <cell r="C87">
            <v>0</v>
          </cell>
          <cell r="D87">
            <v>127887219310</v>
          </cell>
          <cell r="E87">
            <v>0</v>
          </cell>
          <cell r="F87">
            <v>127887219310</v>
          </cell>
        </row>
        <row r="88">
          <cell r="A88" t="str">
            <v>600.03</v>
          </cell>
          <cell r="B88" t="str">
            <v>Faiz Kur Farkı Gelirleri</v>
          </cell>
          <cell r="C88">
            <v>184260011</v>
          </cell>
          <cell r="D88">
            <v>77847623612</v>
          </cell>
          <cell r="E88">
            <v>0</v>
          </cell>
          <cell r="F88">
            <v>77663363601</v>
          </cell>
        </row>
        <row r="89">
          <cell r="A89" t="str">
            <v>600.04</v>
          </cell>
          <cell r="B89" t="str">
            <v>Anapara Kur Farkı Gelirleri</v>
          </cell>
          <cell r="C89">
            <v>13204763198</v>
          </cell>
          <cell r="D89">
            <v>543312485589</v>
          </cell>
          <cell r="E89">
            <v>0</v>
          </cell>
          <cell r="F89">
            <v>530107722391</v>
          </cell>
        </row>
        <row r="90">
          <cell r="A90" t="str">
            <v>640</v>
          </cell>
          <cell r="B90" t="str">
            <v>İştiraklerden Temettü Gelirleri</v>
          </cell>
          <cell r="C90">
            <v>0</v>
          </cell>
          <cell r="D90">
            <v>998743260</v>
          </cell>
          <cell r="E90">
            <v>0</v>
          </cell>
          <cell r="F90">
            <v>998743260</v>
          </cell>
        </row>
        <row r="91">
          <cell r="A91" t="str">
            <v>640.01</v>
          </cell>
          <cell r="B91" t="str">
            <v>Tekstil Menkul Kıymetler Temettü Geliri</v>
          </cell>
          <cell r="C91">
            <v>0</v>
          </cell>
          <cell r="D91">
            <v>998743260</v>
          </cell>
          <cell r="E91">
            <v>0</v>
          </cell>
          <cell r="F91">
            <v>998743260</v>
          </cell>
        </row>
        <row r="92">
          <cell r="A92" t="str">
            <v>642</v>
          </cell>
          <cell r="B92" t="str">
            <v>Faiz Gelirleri</v>
          </cell>
          <cell r="C92">
            <v>319059354851</v>
          </cell>
          <cell r="D92">
            <v>417353366999</v>
          </cell>
          <cell r="E92">
            <v>5713191893</v>
          </cell>
          <cell r="F92">
            <v>104007204041</v>
          </cell>
        </row>
        <row r="93">
          <cell r="A93" t="str">
            <v>642.02</v>
          </cell>
          <cell r="B93" t="str">
            <v>Faiz Gelirleri</v>
          </cell>
          <cell r="C93">
            <v>319059354851</v>
          </cell>
          <cell r="D93">
            <v>417353366999</v>
          </cell>
          <cell r="E93">
            <v>5713191893</v>
          </cell>
          <cell r="F93">
            <v>104007204041</v>
          </cell>
        </row>
        <row r="94">
          <cell r="A94" t="str">
            <v>647</v>
          </cell>
          <cell r="B94" t="str">
            <v>Sabit Kıymet Satış Karı</v>
          </cell>
          <cell r="C94">
            <v>23262169167</v>
          </cell>
          <cell r="D94">
            <v>51805304</v>
          </cell>
          <cell r="E94">
            <v>23262169167</v>
          </cell>
          <cell r="F94">
            <v>51805304</v>
          </cell>
        </row>
        <row r="95">
          <cell r="A95" t="str">
            <v>647.01</v>
          </cell>
          <cell r="B95" t="str">
            <v>Sabit Kıymet Satış Karı (Leasing)</v>
          </cell>
          <cell r="C95">
            <v>0</v>
          </cell>
          <cell r="D95">
            <v>51805304</v>
          </cell>
          <cell r="E95">
            <v>0</v>
          </cell>
          <cell r="F95">
            <v>51805304</v>
          </cell>
        </row>
        <row r="96">
          <cell r="A96" t="str">
            <v>647.03</v>
          </cell>
          <cell r="B96" t="str">
            <v>Finansal Kira Kon.Mak.D</v>
          </cell>
          <cell r="C96">
            <v>23262169167</v>
          </cell>
          <cell r="D96">
            <v>0</v>
          </cell>
          <cell r="E96">
            <v>23262169167</v>
          </cell>
          <cell r="F96">
            <v>0</v>
          </cell>
        </row>
        <row r="97">
          <cell r="A97" t="str">
            <v>648</v>
          </cell>
          <cell r="B97" t="str">
            <v>Kur Farkı Gelirleri</v>
          </cell>
          <cell r="C97">
            <v>102958420</v>
          </cell>
          <cell r="D97">
            <v>281218667947</v>
          </cell>
          <cell r="E97">
            <v>0</v>
          </cell>
          <cell r="F97">
            <v>281115709527</v>
          </cell>
        </row>
        <row r="98">
          <cell r="A98" t="str">
            <v>648.01</v>
          </cell>
          <cell r="B98" t="str">
            <v>Kur Farkı Gelirleri</v>
          </cell>
          <cell r="C98">
            <v>102958420</v>
          </cell>
          <cell r="D98">
            <v>281218667947</v>
          </cell>
          <cell r="E98">
            <v>0</v>
          </cell>
          <cell r="F98">
            <v>281115709527</v>
          </cell>
        </row>
        <row r="99">
          <cell r="A99" t="str">
            <v>649</v>
          </cell>
          <cell r="B99" t="str">
            <v>Faal.İlgi.Diğer Gelir Ve Karla</v>
          </cell>
          <cell r="C99">
            <v>6247628626</v>
          </cell>
          <cell r="D99">
            <v>4357418850</v>
          </cell>
          <cell r="E99">
            <v>5806907888</v>
          </cell>
          <cell r="F99">
            <v>3916698112</v>
          </cell>
        </row>
        <row r="100">
          <cell r="A100" t="str">
            <v>649.01</v>
          </cell>
          <cell r="B100" t="str">
            <v>Vade Farkı Gelirleri</v>
          </cell>
          <cell r="C100">
            <v>0</v>
          </cell>
          <cell r="D100">
            <v>3637216862</v>
          </cell>
          <cell r="E100">
            <v>0</v>
          </cell>
          <cell r="F100">
            <v>3637216862</v>
          </cell>
        </row>
        <row r="101">
          <cell r="A101" t="str">
            <v>649.02</v>
          </cell>
          <cell r="B101" t="str">
            <v>Diğer Gelirler</v>
          </cell>
          <cell r="C101">
            <v>5806907888</v>
          </cell>
          <cell r="D101">
            <v>0</v>
          </cell>
          <cell r="E101">
            <v>5806907888</v>
          </cell>
          <cell r="F101">
            <v>0</v>
          </cell>
        </row>
        <row r="102">
          <cell r="A102" t="str">
            <v>649.03</v>
          </cell>
          <cell r="B102" t="str">
            <v>Sigorta Acentalık Komisyonları</v>
          </cell>
          <cell r="C102">
            <v>440720738</v>
          </cell>
          <cell r="D102">
            <v>720201988</v>
          </cell>
          <cell r="E102">
            <v>0</v>
          </cell>
          <cell r="F102">
            <v>279481250</v>
          </cell>
        </row>
        <row r="103">
          <cell r="A103" t="str">
            <v>657</v>
          </cell>
          <cell r="B103" t="str">
            <v>Reeskont Faiz Gideri (-)</v>
          </cell>
          <cell r="C103">
            <v>4843214037</v>
          </cell>
          <cell r="D103">
            <v>4353446593</v>
          </cell>
          <cell r="E103">
            <v>489767444</v>
          </cell>
          <cell r="F103">
            <v>0</v>
          </cell>
        </row>
        <row r="104">
          <cell r="A104" t="str">
            <v>657.01</v>
          </cell>
          <cell r="B104" t="str">
            <v>Reeskont Faiz Gideri (-)</v>
          </cell>
          <cell r="C104">
            <v>4843214037</v>
          </cell>
          <cell r="D104">
            <v>4353446593</v>
          </cell>
          <cell r="E104">
            <v>489767444</v>
          </cell>
          <cell r="F104">
            <v>0</v>
          </cell>
        </row>
        <row r="105">
          <cell r="A105" t="str">
            <v>770</v>
          </cell>
          <cell r="B105" t="str">
            <v>Genel Yönetim Giderleri</v>
          </cell>
          <cell r="C105">
            <v>33695652461</v>
          </cell>
          <cell r="D105">
            <v>2845645398</v>
          </cell>
          <cell r="E105">
            <v>30850007063</v>
          </cell>
          <cell r="F105">
            <v>0</v>
          </cell>
        </row>
        <row r="106">
          <cell r="A106" t="str">
            <v>770.01</v>
          </cell>
          <cell r="B106" t="str">
            <v>Kira Giderleri</v>
          </cell>
          <cell r="C106">
            <v>1654115211</v>
          </cell>
          <cell r="D106">
            <v>0</v>
          </cell>
          <cell r="E106">
            <v>1654115211</v>
          </cell>
          <cell r="F106">
            <v>0</v>
          </cell>
        </row>
        <row r="107">
          <cell r="A107" t="str">
            <v>770.05</v>
          </cell>
          <cell r="B107" t="str">
            <v>Binek Araçları Benzin G</v>
          </cell>
          <cell r="C107">
            <v>6366157372</v>
          </cell>
          <cell r="D107">
            <v>1960696018</v>
          </cell>
          <cell r="E107">
            <v>4405461354</v>
          </cell>
          <cell r="F107">
            <v>0</v>
          </cell>
        </row>
        <row r="108">
          <cell r="A108" t="str">
            <v>770.06</v>
          </cell>
          <cell r="B108" t="str">
            <v>Şehir İçi Yol Masraflar</v>
          </cell>
          <cell r="C108">
            <v>45203390</v>
          </cell>
          <cell r="D108">
            <v>0</v>
          </cell>
          <cell r="E108">
            <v>45203390</v>
          </cell>
          <cell r="F108">
            <v>0</v>
          </cell>
        </row>
        <row r="109">
          <cell r="A109" t="str">
            <v>770.07</v>
          </cell>
          <cell r="B109" t="str">
            <v>Yurt İçi Seyehat Giderl</v>
          </cell>
          <cell r="C109">
            <v>40000000</v>
          </cell>
          <cell r="D109">
            <v>0</v>
          </cell>
          <cell r="E109">
            <v>40000000</v>
          </cell>
          <cell r="F109">
            <v>0</v>
          </cell>
        </row>
        <row r="110">
          <cell r="A110" t="str">
            <v>770.08</v>
          </cell>
          <cell r="B110" t="str">
            <v>Demirbaş Bakım Onarım G</v>
          </cell>
          <cell r="C110">
            <v>106805360</v>
          </cell>
          <cell r="D110">
            <v>0</v>
          </cell>
          <cell r="E110">
            <v>106805360</v>
          </cell>
          <cell r="F110">
            <v>0</v>
          </cell>
        </row>
        <row r="111">
          <cell r="A111" t="str">
            <v>770.10</v>
          </cell>
          <cell r="B111" t="str">
            <v>Telefon Giderleri</v>
          </cell>
          <cell r="C111">
            <v>34463770</v>
          </cell>
          <cell r="D111">
            <v>0</v>
          </cell>
          <cell r="E111">
            <v>34463770</v>
          </cell>
          <cell r="F111">
            <v>0</v>
          </cell>
        </row>
        <row r="112">
          <cell r="A112" t="str">
            <v>770.11</v>
          </cell>
          <cell r="B112" t="str">
            <v>Posta ve Dağıtım Giderl</v>
          </cell>
          <cell r="C112">
            <v>575544243</v>
          </cell>
          <cell r="D112">
            <v>0</v>
          </cell>
          <cell r="E112">
            <v>575544243</v>
          </cell>
          <cell r="F112">
            <v>0</v>
          </cell>
        </row>
        <row r="113">
          <cell r="A113" t="str">
            <v>770.12</v>
          </cell>
          <cell r="B113" t="str">
            <v>Temsil ve Ağırlama Gide</v>
          </cell>
          <cell r="C113">
            <v>81949152</v>
          </cell>
          <cell r="D113">
            <v>0</v>
          </cell>
          <cell r="E113">
            <v>81949152</v>
          </cell>
          <cell r="F113">
            <v>0</v>
          </cell>
        </row>
        <row r="114">
          <cell r="A114" t="str">
            <v>770.13</v>
          </cell>
          <cell r="B114" t="str">
            <v>Gazete Dergi Kitap Yayı</v>
          </cell>
          <cell r="C114">
            <v>4216284000</v>
          </cell>
          <cell r="D114">
            <v>0</v>
          </cell>
          <cell r="E114">
            <v>4216284000</v>
          </cell>
          <cell r="F114">
            <v>0</v>
          </cell>
        </row>
        <row r="115">
          <cell r="A115" t="str">
            <v>770.15</v>
          </cell>
          <cell r="B115" t="str">
            <v>Danışma Müşavirlik Gide</v>
          </cell>
          <cell r="C115">
            <v>11957810000</v>
          </cell>
          <cell r="D115">
            <v>0</v>
          </cell>
          <cell r="E115">
            <v>11957810000</v>
          </cell>
          <cell r="F115">
            <v>0</v>
          </cell>
        </row>
        <row r="116">
          <cell r="A116" t="str">
            <v>770.16</v>
          </cell>
          <cell r="B116" t="str">
            <v>Basılı Evrak Matbuat Gi</v>
          </cell>
          <cell r="C116">
            <v>105084746</v>
          </cell>
          <cell r="D116">
            <v>0</v>
          </cell>
          <cell r="E116">
            <v>105084746</v>
          </cell>
          <cell r="F116">
            <v>0</v>
          </cell>
        </row>
        <row r="117">
          <cell r="A117" t="str">
            <v>770.20</v>
          </cell>
          <cell r="B117" t="str">
            <v>Sigorta Giderleri</v>
          </cell>
          <cell r="C117">
            <v>196818513</v>
          </cell>
          <cell r="D117">
            <v>0</v>
          </cell>
          <cell r="E117">
            <v>196818513</v>
          </cell>
          <cell r="F117">
            <v>0</v>
          </cell>
        </row>
        <row r="118">
          <cell r="A118" t="str">
            <v>770.21</v>
          </cell>
          <cell r="B118" t="str">
            <v>Tescil İlan Gideri</v>
          </cell>
          <cell r="C118">
            <v>3103903715</v>
          </cell>
          <cell r="D118">
            <v>0</v>
          </cell>
          <cell r="E118">
            <v>3103903715</v>
          </cell>
          <cell r="F118">
            <v>0</v>
          </cell>
        </row>
        <row r="119">
          <cell r="A119" t="str">
            <v>770.22</v>
          </cell>
          <cell r="B119" t="str">
            <v>Dava Takip Giderleri</v>
          </cell>
          <cell r="C119">
            <v>5211512989</v>
          </cell>
          <cell r="D119">
            <v>884949380</v>
          </cell>
          <cell r="E119">
            <v>4326563609</v>
          </cell>
          <cell r="F119">
            <v>0</v>
          </cell>
        </row>
        <row r="120">
          <cell r="A120" t="str">
            <v>776</v>
          </cell>
          <cell r="B120" t="str">
            <v>Personel Giderleri</v>
          </cell>
          <cell r="C120">
            <v>13655361233</v>
          </cell>
          <cell r="D120">
            <v>1848477579</v>
          </cell>
          <cell r="E120">
            <v>12033159020</v>
          </cell>
          <cell r="F120">
            <v>226275366</v>
          </cell>
        </row>
        <row r="121">
          <cell r="A121" t="str">
            <v>776.01</v>
          </cell>
          <cell r="B121" t="str">
            <v>Personel Ücretleri (Brü</v>
          </cell>
          <cell r="C121">
            <v>9085141885</v>
          </cell>
          <cell r="D121">
            <v>0</v>
          </cell>
          <cell r="E121">
            <v>9085141885</v>
          </cell>
          <cell r="F121">
            <v>0</v>
          </cell>
        </row>
        <row r="122">
          <cell r="A122" t="str">
            <v>776.02</v>
          </cell>
          <cell r="B122" t="str">
            <v>İşveren Kesintileri</v>
          </cell>
          <cell r="C122">
            <v>1118146636</v>
          </cell>
          <cell r="D122">
            <v>0</v>
          </cell>
          <cell r="E122">
            <v>1118146636</v>
          </cell>
          <cell r="F122">
            <v>0</v>
          </cell>
        </row>
        <row r="123">
          <cell r="A123" t="str">
            <v>776.03</v>
          </cell>
          <cell r="B123" t="str">
            <v>Personel Ulaşım Gideri</v>
          </cell>
          <cell r="C123">
            <v>3452072712</v>
          </cell>
          <cell r="D123">
            <v>1848477579</v>
          </cell>
          <cell r="E123">
            <v>1829870499</v>
          </cell>
          <cell r="F123">
            <v>226275366</v>
          </cell>
        </row>
        <row r="124">
          <cell r="A124" t="str">
            <v>779</v>
          </cell>
          <cell r="B124" t="str">
            <v>Diğer Giderler</v>
          </cell>
          <cell r="C124">
            <v>8000000</v>
          </cell>
          <cell r="D124">
            <v>0</v>
          </cell>
          <cell r="E124">
            <v>8000000</v>
          </cell>
          <cell r="F124">
            <v>0</v>
          </cell>
        </row>
        <row r="125">
          <cell r="A125" t="str">
            <v>779.05</v>
          </cell>
          <cell r="B125" t="str">
            <v>Diğer Giderler</v>
          </cell>
          <cell r="C125">
            <v>8000000</v>
          </cell>
          <cell r="D125">
            <v>0</v>
          </cell>
          <cell r="E125">
            <v>8000000</v>
          </cell>
          <cell r="F125">
            <v>0</v>
          </cell>
        </row>
        <row r="126">
          <cell r="A126" t="str">
            <v>780</v>
          </cell>
          <cell r="B126" t="str">
            <v>Finansman Giderleri</v>
          </cell>
          <cell r="C126">
            <v>899881381861</v>
          </cell>
          <cell r="D126">
            <v>658643086544</v>
          </cell>
          <cell r="E126">
            <v>449397025584</v>
          </cell>
          <cell r="F126">
            <v>208158730267</v>
          </cell>
        </row>
        <row r="127">
          <cell r="A127" t="str">
            <v>780.01</v>
          </cell>
          <cell r="B127" t="str">
            <v>Finansman Giderleri</v>
          </cell>
          <cell r="C127">
            <v>3425914443</v>
          </cell>
          <cell r="D127">
            <v>0</v>
          </cell>
          <cell r="E127">
            <v>3425914443</v>
          </cell>
          <cell r="F127">
            <v>0</v>
          </cell>
        </row>
        <row r="128">
          <cell r="A128" t="str">
            <v>780.02</v>
          </cell>
          <cell r="B128" t="str">
            <v>Döviz Kredileri Faiz Gi</v>
          </cell>
          <cell r="C128">
            <v>335354663727</v>
          </cell>
          <cell r="D128">
            <v>539009013642</v>
          </cell>
          <cell r="E128">
            <v>0</v>
          </cell>
          <cell r="F128">
            <v>203654349915</v>
          </cell>
        </row>
        <row r="129">
          <cell r="A129" t="str">
            <v>780.03</v>
          </cell>
          <cell r="B129" t="str">
            <v>Banka Masrafları</v>
          </cell>
          <cell r="C129">
            <v>1781491677</v>
          </cell>
          <cell r="D129">
            <v>0</v>
          </cell>
          <cell r="E129">
            <v>1781491677</v>
          </cell>
          <cell r="F129">
            <v>0</v>
          </cell>
        </row>
        <row r="130">
          <cell r="A130" t="str">
            <v>780.04</v>
          </cell>
          <cell r="B130" t="str">
            <v>Kur Farkları</v>
          </cell>
          <cell r="C130">
            <v>559154693408</v>
          </cell>
          <cell r="D130">
            <v>114965073944</v>
          </cell>
          <cell r="E130">
            <v>444189619464</v>
          </cell>
          <cell r="F130">
            <v>0</v>
          </cell>
        </row>
        <row r="131">
          <cell r="A131" t="str">
            <v>780.90</v>
          </cell>
          <cell r="B131" t="str">
            <v>Arbitraj Zararları</v>
          </cell>
          <cell r="C131">
            <v>164618606</v>
          </cell>
          <cell r="D131">
            <v>4668998958</v>
          </cell>
          <cell r="E131">
            <v>0</v>
          </cell>
          <cell r="F131">
            <v>4504380352</v>
          </cell>
        </row>
        <row r="132">
          <cell r="A132" t="str">
            <v>784</v>
          </cell>
          <cell r="B132" t="str">
            <v>Amortisman Gideri(İşletme)</v>
          </cell>
          <cell r="C132">
            <v>3128931618267</v>
          </cell>
          <cell r="D132">
            <v>2244412952489</v>
          </cell>
          <cell r="E132">
            <v>884518665778</v>
          </cell>
          <cell r="F132">
            <v>0</v>
          </cell>
        </row>
        <row r="133">
          <cell r="A133" t="str">
            <v>784.04</v>
          </cell>
          <cell r="B133" t="str">
            <v>Kiraya Verilen S.Kıymet</v>
          </cell>
          <cell r="C133">
            <v>3121321330067</v>
          </cell>
          <cell r="D133">
            <v>2238705236340</v>
          </cell>
          <cell r="E133">
            <v>882616093727</v>
          </cell>
          <cell r="F133">
            <v>0</v>
          </cell>
        </row>
        <row r="134">
          <cell r="A134" t="str">
            <v>784.05</v>
          </cell>
          <cell r="B134" t="str">
            <v>Kullanılan S.Kıymet Amo</v>
          </cell>
          <cell r="C134">
            <v>7610288200</v>
          </cell>
          <cell r="D134">
            <v>5707716149</v>
          </cell>
          <cell r="E134">
            <v>1902572051</v>
          </cell>
          <cell r="F134">
            <v>0</v>
          </cell>
        </row>
        <row r="135">
          <cell r="A135" t="str">
            <v>800</v>
          </cell>
          <cell r="B135" t="str">
            <v>Kanunen Kabul Edilmeyen Giderler</v>
          </cell>
          <cell r="C135">
            <v>95183659</v>
          </cell>
          <cell r="D135">
            <v>5806907888</v>
          </cell>
          <cell r="E135">
            <v>61423165</v>
          </cell>
          <cell r="F135">
            <v>5773147394</v>
          </cell>
        </row>
        <row r="136">
          <cell r="A136" t="str">
            <v>800.01</v>
          </cell>
          <cell r="B136" t="str">
            <v>Kanunen Kabul Edilmeyen Giderler</v>
          </cell>
          <cell r="C136">
            <v>95183659</v>
          </cell>
          <cell r="D136">
            <v>5806907888</v>
          </cell>
          <cell r="E136">
            <v>61423165</v>
          </cell>
          <cell r="F136">
            <v>5773147394</v>
          </cell>
        </row>
        <row r="137">
          <cell r="A137" t="str">
            <v>900</v>
          </cell>
          <cell r="B137" t="str">
            <v>F.Kira Alacakları</v>
          </cell>
          <cell r="C137">
            <v>1022175000</v>
          </cell>
          <cell r="D137">
            <v>209581545471</v>
          </cell>
          <cell r="E137">
            <v>766500000</v>
          </cell>
          <cell r="F137">
            <v>209325870471</v>
          </cell>
        </row>
        <row r="138">
          <cell r="A138" t="str">
            <v>900.01</v>
          </cell>
          <cell r="B138" t="str">
            <v>F.Kira Alacak(Anapara)</v>
          </cell>
          <cell r="C138">
            <v>0</v>
          </cell>
          <cell r="D138">
            <v>163549454579</v>
          </cell>
          <cell r="E138">
            <v>0</v>
          </cell>
          <cell r="F138">
            <v>163549454579</v>
          </cell>
        </row>
        <row r="139">
          <cell r="A139" t="str">
            <v>900.02</v>
          </cell>
          <cell r="B139" t="str">
            <v>F.Kira Alacak(Faiz)</v>
          </cell>
          <cell r="C139">
            <v>1022175000</v>
          </cell>
          <cell r="D139">
            <v>46032090892</v>
          </cell>
          <cell r="E139">
            <v>766500000</v>
          </cell>
          <cell r="F139">
            <v>45776415892</v>
          </cell>
        </row>
        <row r="140">
          <cell r="A140" t="str">
            <v>905</v>
          </cell>
          <cell r="B140" t="str">
            <v>F.Kira Alacakları(Döviz)</v>
          </cell>
          <cell r="C140">
            <v>3097941029819</v>
          </cell>
          <cell r="D140">
            <v>3616910340955</v>
          </cell>
          <cell r="E140">
            <v>309653081168</v>
          </cell>
          <cell r="F140">
            <v>828622392304</v>
          </cell>
        </row>
        <row r="141">
          <cell r="A141" t="str">
            <v>905.01</v>
          </cell>
          <cell r="B141" t="str">
            <v>F.Kira Alacak(Döviz Anapara)</v>
          </cell>
          <cell r="C141">
            <v>2695661094826</v>
          </cell>
          <cell r="D141">
            <v>3156937407864</v>
          </cell>
          <cell r="E141">
            <v>271354426014</v>
          </cell>
          <cell r="F141">
            <v>732630739052</v>
          </cell>
        </row>
        <row r="142">
          <cell r="A142" t="str">
            <v>905.02</v>
          </cell>
          <cell r="B142" t="str">
            <v>F.Kira Alacak(Döviz Faiz)</v>
          </cell>
          <cell r="C142">
            <v>402279934993</v>
          </cell>
          <cell r="D142">
            <v>459972933091</v>
          </cell>
          <cell r="E142">
            <v>38298655154</v>
          </cell>
          <cell r="F142">
            <v>95991653252</v>
          </cell>
        </row>
        <row r="143">
          <cell r="A143" t="str">
            <v>910</v>
          </cell>
          <cell r="B143" t="str">
            <v>Müşteriden Alınan Teminatlar</v>
          </cell>
          <cell r="C143">
            <v>192194318926</v>
          </cell>
          <cell r="D143">
            <v>2687126637145</v>
          </cell>
          <cell r="E143">
            <v>192194317926</v>
          </cell>
          <cell r="F143">
            <v>2687126636145</v>
          </cell>
        </row>
        <row r="144">
          <cell r="A144" t="str">
            <v>910.01</v>
          </cell>
          <cell r="B144" t="str">
            <v>Alınan Teminat Mektupları</v>
          </cell>
          <cell r="C144">
            <v>1000</v>
          </cell>
          <cell r="D144">
            <v>39325001000</v>
          </cell>
          <cell r="E144">
            <v>0</v>
          </cell>
          <cell r="F144">
            <v>39325000000</v>
          </cell>
        </row>
        <row r="145">
          <cell r="A145" t="str">
            <v>910.02</v>
          </cell>
          <cell r="B145" t="str">
            <v>Alınan İpotekler</v>
          </cell>
          <cell r="C145">
            <v>0</v>
          </cell>
          <cell r="D145">
            <v>2000000000000</v>
          </cell>
          <cell r="E145">
            <v>0</v>
          </cell>
          <cell r="F145">
            <v>2000000000000</v>
          </cell>
        </row>
        <row r="146">
          <cell r="A146" t="str">
            <v>910.20</v>
          </cell>
          <cell r="B146" t="str">
            <v>Alınan Teminat Çekleri</v>
          </cell>
          <cell r="C146">
            <v>0</v>
          </cell>
          <cell r="D146">
            <v>89248245736</v>
          </cell>
          <cell r="E146">
            <v>0</v>
          </cell>
          <cell r="F146">
            <v>89248245736</v>
          </cell>
        </row>
        <row r="147">
          <cell r="A147" t="str">
            <v>910.21</v>
          </cell>
          <cell r="B147" t="str">
            <v>Alınan Teminat Senetleri</v>
          </cell>
          <cell r="C147">
            <v>192194317926</v>
          </cell>
          <cell r="D147">
            <v>245710742214</v>
          </cell>
          <cell r="E147">
            <v>192194317926</v>
          </cell>
          <cell r="F147">
            <v>245710742214</v>
          </cell>
        </row>
        <row r="148">
          <cell r="A148" t="str">
            <v>910.22</v>
          </cell>
          <cell r="B148" t="str">
            <v>Tahsildeki Teminat Senetleri</v>
          </cell>
          <cell r="C148">
            <v>0</v>
          </cell>
          <cell r="D148">
            <v>312842648195</v>
          </cell>
          <cell r="E148">
            <v>0</v>
          </cell>
          <cell r="F148">
            <v>312842648195</v>
          </cell>
        </row>
        <row r="149">
          <cell r="A149" t="str">
            <v>960</v>
          </cell>
          <cell r="B149" t="str">
            <v>Müşteriden Alınan Teminatlar</v>
          </cell>
          <cell r="C149">
            <v>2684482042545</v>
          </cell>
          <cell r="D149">
            <v>189549724326</v>
          </cell>
          <cell r="E149">
            <v>2682687477075</v>
          </cell>
          <cell r="F149">
            <v>187755158856</v>
          </cell>
        </row>
        <row r="150">
          <cell r="A150" t="str">
            <v>960.01</v>
          </cell>
          <cell r="B150" t="str">
            <v>Alınan Teminat Mektupla</v>
          </cell>
          <cell r="C150">
            <v>39325000000</v>
          </cell>
          <cell r="D150">
            <v>0</v>
          </cell>
          <cell r="E150">
            <v>39325000000</v>
          </cell>
          <cell r="F150">
            <v>0</v>
          </cell>
        </row>
        <row r="151">
          <cell r="A151" t="str">
            <v>960.02</v>
          </cell>
          <cell r="B151" t="str">
            <v>Alınan İpotekler</v>
          </cell>
          <cell r="C151">
            <v>2000000000000</v>
          </cell>
          <cell r="D151">
            <v>0</v>
          </cell>
          <cell r="E151">
            <v>2000000000000</v>
          </cell>
          <cell r="F151">
            <v>0</v>
          </cell>
        </row>
        <row r="152">
          <cell r="A152" t="str">
            <v>960.20</v>
          </cell>
          <cell r="B152" t="str">
            <v>Alınan Teminat Çekleri</v>
          </cell>
          <cell r="C152">
            <v>89248245736</v>
          </cell>
          <cell r="D152">
            <v>0</v>
          </cell>
          <cell r="E152">
            <v>89248245736</v>
          </cell>
          <cell r="F152">
            <v>0</v>
          </cell>
        </row>
        <row r="153">
          <cell r="A153" t="str">
            <v>960.21</v>
          </cell>
          <cell r="B153" t="str">
            <v>Alınan Teminat Senetler</v>
          </cell>
          <cell r="C153">
            <v>243066148614</v>
          </cell>
          <cell r="D153">
            <v>189549724326</v>
          </cell>
          <cell r="E153">
            <v>241271583144</v>
          </cell>
          <cell r="F153">
            <v>187755158856</v>
          </cell>
        </row>
        <row r="154">
          <cell r="A154" t="str">
            <v>960.22</v>
          </cell>
          <cell r="B154" t="str">
            <v>Tahsildeki Teminat Senetleri</v>
          </cell>
          <cell r="C154">
            <v>312842648195</v>
          </cell>
          <cell r="D154">
            <v>0</v>
          </cell>
          <cell r="E154">
            <v>312842648195</v>
          </cell>
          <cell r="F154">
            <v>0</v>
          </cell>
        </row>
        <row r="155">
          <cell r="A155" t="str">
            <v>980</v>
          </cell>
          <cell r="B155" t="str">
            <v>F.Kira Alacakları(Tl)</v>
          </cell>
          <cell r="C155">
            <v>209581545471</v>
          </cell>
          <cell r="D155">
            <v>1022175000</v>
          </cell>
          <cell r="E155">
            <v>208559370471</v>
          </cell>
          <cell r="F155">
            <v>0</v>
          </cell>
        </row>
        <row r="156">
          <cell r="A156" t="str">
            <v>980.01</v>
          </cell>
          <cell r="B156" t="str">
            <v>F.Kira Alacakları</v>
          </cell>
          <cell r="C156">
            <v>209581545471</v>
          </cell>
          <cell r="D156">
            <v>1022175000</v>
          </cell>
          <cell r="E156">
            <v>208559370471</v>
          </cell>
          <cell r="F156">
            <v>0</v>
          </cell>
        </row>
        <row r="157">
          <cell r="A157" t="str">
            <v>985</v>
          </cell>
          <cell r="B157" t="str">
            <v>F.Kira Alacakları(Döviz)</v>
          </cell>
          <cell r="C157">
            <v>3616910340955</v>
          </cell>
          <cell r="D157">
            <v>3097941029819</v>
          </cell>
          <cell r="E157">
            <v>518969311136</v>
          </cell>
          <cell r="F157">
            <v>0</v>
          </cell>
        </row>
        <row r="158">
          <cell r="A158" t="str">
            <v>985.01</v>
          </cell>
          <cell r="B158" t="str">
            <v>F.Kira Alacakları</v>
          </cell>
          <cell r="C158">
            <v>3616910340955</v>
          </cell>
          <cell r="D158">
            <v>3097941029819</v>
          </cell>
          <cell r="E158">
            <v>518969311136</v>
          </cell>
          <cell r="F158">
            <v>0</v>
          </cell>
        </row>
      </sheetData>
      <sheetData sheetId="5" refreshError="1">
        <row r="1">
          <cell r="A1" t="str">
            <v>100</v>
          </cell>
          <cell r="B1" t="str">
            <v>Kasa</v>
          </cell>
          <cell r="C1">
            <v>262835887800</v>
          </cell>
          <cell r="D1">
            <v>262791612587</v>
          </cell>
          <cell r="E1">
            <v>44275213</v>
          </cell>
          <cell r="F1">
            <v>0</v>
          </cell>
        </row>
        <row r="2">
          <cell r="A2" t="str">
            <v>100.01</v>
          </cell>
          <cell r="B2" t="str">
            <v>Kasa</v>
          </cell>
          <cell r="C2">
            <v>262835887800</v>
          </cell>
          <cell r="D2">
            <v>262791612587</v>
          </cell>
          <cell r="E2">
            <v>44275213</v>
          </cell>
          <cell r="F2">
            <v>0</v>
          </cell>
        </row>
        <row r="3">
          <cell r="A3" t="str">
            <v>101</v>
          </cell>
          <cell r="B3" t="str">
            <v>Alınan Çekler</v>
          </cell>
          <cell r="C3">
            <v>140148000640</v>
          </cell>
          <cell r="D3">
            <v>172749052796</v>
          </cell>
          <cell r="E3">
            <v>19830207864</v>
          </cell>
          <cell r="F3">
            <v>52431260020</v>
          </cell>
        </row>
        <row r="4">
          <cell r="A4" t="str">
            <v>101.01</v>
          </cell>
          <cell r="B4" t="str">
            <v>Portföydeki Çekler</v>
          </cell>
          <cell r="C4">
            <v>79955250320</v>
          </cell>
          <cell r="D4">
            <v>115676510340</v>
          </cell>
          <cell r="E4">
            <v>16710000000</v>
          </cell>
          <cell r="F4">
            <v>52431260020</v>
          </cell>
        </row>
        <row r="5">
          <cell r="A5" t="str">
            <v>101.02</v>
          </cell>
          <cell r="B5" t="str">
            <v>Tahsile Verilen Çekler</v>
          </cell>
          <cell r="C5">
            <v>53845250320</v>
          </cell>
          <cell r="D5">
            <v>50825042456</v>
          </cell>
          <cell r="E5">
            <v>3020207864</v>
          </cell>
          <cell r="F5">
            <v>0</v>
          </cell>
        </row>
        <row r="6">
          <cell r="A6" t="str">
            <v>101.04</v>
          </cell>
          <cell r="B6" t="str">
            <v>Karşılıksız Çekler</v>
          </cell>
          <cell r="C6">
            <v>6347500000</v>
          </cell>
          <cell r="D6">
            <v>6247500000</v>
          </cell>
          <cell r="E6">
            <v>100000000</v>
          </cell>
          <cell r="F6">
            <v>0</v>
          </cell>
        </row>
        <row r="7">
          <cell r="A7" t="str">
            <v>102</v>
          </cell>
          <cell r="B7" t="str">
            <v>Bankalar</v>
          </cell>
          <cell r="C7">
            <v>93840627268976</v>
          </cell>
          <cell r="D7">
            <v>96442771706819</v>
          </cell>
          <cell r="E7">
            <v>135023932988</v>
          </cell>
          <cell r="F7">
            <v>2737168370831</v>
          </cell>
        </row>
        <row r="8">
          <cell r="A8" t="str">
            <v>102.03</v>
          </cell>
          <cell r="B8" t="str">
            <v>Bankalar</v>
          </cell>
          <cell r="C8">
            <v>65668051146271</v>
          </cell>
          <cell r="D8">
            <v>65798251035421</v>
          </cell>
          <cell r="E8">
            <v>59924932988</v>
          </cell>
          <cell r="F8">
            <v>190124822138</v>
          </cell>
        </row>
        <row r="9">
          <cell r="A9" t="str">
            <v>102.11</v>
          </cell>
          <cell r="B9" t="str">
            <v>Vadeli Mevduatlar</v>
          </cell>
          <cell r="C9">
            <v>28172576122705</v>
          </cell>
          <cell r="D9">
            <v>30644520671398</v>
          </cell>
          <cell r="E9">
            <v>75099000000</v>
          </cell>
          <cell r="F9">
            <v>2547043548693</v>
          </cell>
        </row>
        <row r="10">
          <cell r="A10" t="str">
            <v>120</v>
          </cell>
          <cell r="B10" t="str">
            <v>Alıcılar</v>
          </cell>
          <cell r="C10">
            <v>1984625444936</v>
          </cell>
          <cell r="D10">
            <v>2102821886950</v>
          </cell>
          <cell r="E10">
            <v>96438447565</v>
          </cell>
          <cell r="F10">
            <v>214634889579</v>
          </cell>
        </row>
        <row r="11">
          <cell r="A11" t="str">
            <v>120.01</v>
          </cell>
          <cell r="B11" t="str">
            <v>Alıcılar</v>
          </cell>
          <cell r="C11">
            <v>1980444411717</v>
          </cell>
          <cell r="D11">
            <v>2099393012498</v>
          </cell>
          <cell r="E11">
            <v>95574229539</v>
          </cell>
          <cell r="F11">
            <v>214522830320</v>
          </cell>
        </row>
        <row r="12">
          <cell r="A12" t="str">
            <v>120.03</v>
          </cell>
          <cell r="B12" t="str">
            <v>Temerrüt Faiz Alacağı</v>
          </cell>
          <cell r="C12">
            <v>1689293596</v>
          </cell>
          <cell r="D12">
            <v>1642859782</v>
          </cell>
          <cell r="E12">
            <v>46706000</v>
          </cell>
          <cell r="F12">
            <v>272186</v>
          </cell>
        </row>
        <row r="13">
          <cell r="A13" t="str">
            <v>120.04</v>
          </cell>
          <cell r="B13" t="str">
            <v>Opsiyon Satış Bedeli</v>
          </cell>
          <cell r="C13">
            <v>250477825</v>
          </cell>
          <cell r="D13">
            <v>355479555</v>
          </cell>
          <cell r="E13">
            <v>6785343</v>
          </cell>
          <cell r="F13">
            <v>111787073</v>
          </cell>
        </row>
        <row r="14">
          <cell r="A14" t="str">
            <v>120.99</v>
          </cell>
          <cell r="B14" t="str">
            <v>Diğer Alıcılar</v>
          </cell>
          <cell r="C14">
            <v>2241261798</v>
          </cell>
          <cell r="D14">
            <v>1430535115</v>
          </cell>
          <cell r="E14">
            <v>810726683</v>
          </cell>
          <cell r="F14">
            <v>0</v>
          </cell>
        </row>
        <row r="15">
          <cell r="A15" t="str">
            <v>121</v>
          </cell>
          <cell r="B15" t="str">
            <v>Alacak Senetleri</v>
          </cell>
          <cell r="C15">
            <v>113137234830</v>
          </cell>
          <cell r="D15">
            <v>161933471353</v>
          </cell>
          <cell r="E15">
            <v>107528191658</v>
          </cell>
          <cell r="F15">
            <v>156324428181</v>
          </cell>
        </row>
        <row r="16">
          <cell r="A16" t="str">
            <v>121.01</v>
          </cell>
          <cell r="B16" t="str">
            <v>Alacak Senetleri</v>
          </cell>
          <cell r="C16">
            <v>3352088640</v>
          </cell>
          <cell r="D16">
            <v>3352088640</v>
          </cell>
          <cell r="E16">
            <v>0</v>
          </cell>
          <cell r="F16">
            <v>0</v>
          </cell>
        </row>
        <row r="17">
          <cell r="A17" t="str">
            <v>121.04</v>
          </cell>
          <cell r="B17" t="str">
            <v>Tahsile Verilen Alacak Senetleri</v>
          </cell>
          <cell r="C17">
            <v>2256954532</v>
          </cell>
          <cell r="D17">
            <v>158581382713</v>
          </cell>
          <cell r="E17">
            <v>0</v>
          </cell>
          <cell r="F17">
            <v>156324428181</v>
          </cell>
        </row>
        <row r="18">
          <cell r="A18" t="str">
            <v>121.05</v>
          </cell>
          <cell r="B18" t="str">
            <v>Protestolu Senetler</v>
          </cell>
          <cell r="C18">
            <v>107528191658</v>
          </cell>
          <cell r="D18">
            <v>0</v>
          </cell>
          <cell r="E18">
            <v>107528191658</v>
          </cell>
          <cell r="F18">
            <v>0</v>
          </cell>
        </row>
        <row r="19">
          <cell r="A19" t="str">
            <v>125</v>
          </cell>
          <cell r="B19" t="str">
            <v>Sigorta Müşterileri</v>
          </cell>
          <cell r="C19">
            <v>10108861306</v>
          </cell>
          <cell r="D19">
            <v>9214009469</v>
          </cell>
          <cell r="E19">
            <v>8412394943</v>
          </cell>
          <cell r="F19">
            <v>7517543106</v>
          </cell>
        </row>
        <row r="20">
          <cell r="A20" t="str">
            <v>125.01</v>
          </cell>
          <cell r="B20" t="str">
            <v>Sigorta Müşterileri</v>
          </cell>
          <cell r="C20">
            <v>10108861306</v>
          </cell>
          <cell r="D20">
            <v>9214009469</v>
          </cell>
          <cell r="E20">
            <v>8412394943</v>
          </cell>
          <cell r="F20">
            <v>7517543106</v>
          </cell>
        </row>
        <row r="21">
          <cell r="A21" t="str">
            <v>136</v>
          </cell>
          <cell r="B21" t="str">
            <v>Diğer Çeşitli Alacaklar</v>
          </cell>
          <cell r="C21">
            <v>0</v>
          </cell>
          <cell r="D21">
            <v>12679950000</v>
          </cell>
          <cell r="E21">
            <v>0</v>
          </cell>
          <cell r="F21">
            <v>12679950000</v>
          </cell>
        </row>
        <row r="22">
          <cell r="A22" t="str">
            <v>136.01</v>
          </cell>
          <cell r="B22" t="str">
            <v>Vergi Dairesinden Alacaklar</v>
          </cell>
          <cell r="C22">
            <v>0</v>
          </cell>
          <cell r="D22">
            <v>12679950000</v>
          </cell>
          <cell r="E22">
            <v>0</v>
          </cell>
          <cell r="F22">
            <v>12679950000</v>
          </cell>
        </row>
        <row r="23">
          <cell r="A23" t="str">
            <v>180</v>
          </cell>
          <cell r="B23" t="str">
            <v>Gelecek Aylara Ait Giderler</v>
          </cell>
          <cell r="C23">
            <v>1702701493</v>
          </cell>
          <cell r="D23">
            <v>10617920432</v>
          </cell>
          <cell r="E23">
            <v>0</v>
          </cell>
          <cell r="F23">
            <v>8915218939</v>
          </cell>
        </row>
        <row r="24">
          <cell r="A24" t="str">
            <v>180.01</v>
          </cell>
          <cell r="B24" t="str">
            <v>Gelecek Aylara Ait Giderler</v>
          </cell>
          <cell r="C24">
            <v>1702701493</v>
          </cell>
          <cell r="D24">
            <v>7240853470</v>
          </cell>
          <cell r="E24">
            <v>0</v>
          </cell>
          <cell r="F24">
            <v>5538151977</v>
          </cell>
        </row>
        <row r="25">
          <cell r="A25" t="str">
            <v>180.02</v>
          </cell>
          <cell r="B25" t="str">
            <v>Uzun Vadeli Kredi Komisyonları</v>
          </cell>
          <cell r="C25">
            <v>0</v>
          </cell>
          <cell r="D25">
            <v>3377066962</v>
          </cell>
          <cell r="E25">
            <v>0</v>
          </cell>
          <cell r="F25">
            <v>3377066962</v>
          </cell>
        </row>
        <row r="26">
          <cell r="A26" t="str">
            <v>181</v>
          </cell>
          <cell r="B26" t="str">
            <v>Gelir Tahakkukları</v>
          </cell>
          <cell r="C26">
            <v>52387542567</v>
          </cell>
          <cell r="D26">
            <v>55847675880</v>
          </cell>
          <cell r="E26">
            <v>8670910212</v>
          </cell>
          <cell r="F26">
            <v>12131043525</v>
          </cell>
        </row>
        <row r="27">
          <cell r="A27" t="str">
            <v>181.01</v>
          </cell>
          <cell r="B27" t="str">
            <v>Gelir Tahakkukları</v>
          </cell>
          <cell r="C27">
            <v>52387542567</v>
          </cell>
          <cell r="D27">
            <v>55847675880</v>
          </cell>
          <cell r="E27">
            <v>8670910212</v>
          </cell>
          <cell r="F27">
            <v>12131043525</v>
          </cell>
        </row>
        <row r="28">
          <cell r="A28" t="str">
            <v>191</v>
          </cell>
          <cell r="B28" t="str">
            <v>İndirilecek Kdv</v>
          </cell>
          <cell r="C28">
            <v>19742069392</v>
          </cell>
          <cell r="D28">
            <v>19747996990</v>
          </cell>
          <cell r="E28">
            <v>0</v>
          </cell>
          <cell r="F28">
            <v>5927598</v>
          </cell>
        </row>
        <row r="29">
          <cell r="A29" t="str">
            <v>191.01</v>
          </cell>
          <cell r="B29" t="str">
            <v>İndirilecek Kdv</v>
          </cell>
          <cell r="C29">
            <v>19742069392</v>
          </cell>
          <cell r="D29">
            <v>19747996990</v>
          </cell>
          <cell r="E29">
            <v>0</v>
          </cell>
          <cell r="F29">
            <v>5927598</v>
          </cell>
        </row>
        <row r="30">
          <cell r="A30" t="str">
            <v>193</v>
          </cell>
          <cell r="B30" t="str">
            <v>Kesinti Yoluyla Ödenen Vergile</v>
          </cell>
          <cell r="C30">
            <v>4620920</v>
          </cell>
          <cell r="D30">
            <v>557021687</v>
          </cell>
          <cell r="E30">
            <v>4620920</v>
          </cell>
          <cell r="F30">
            <v>557021687</v>
          </cell>
        </row>
        <row r="31">
          <cell r="A31" t="str">
            <v>193.01</v>
          </cell>
          <cell r="B31" t="str">
            <v>Kesinti Yoluyla Ödenen Vergile</v>
          </cell>
          <cell r="C31">
            <v>4620920</v>
          </cell>
          <cell r="D31">
            <v>557021687</v>
          </cell>
          <cell r="E31">
            <v>4620920</v>
          </cell>
          <cell r="F31">
            <v>557021687</v>
          </cell>
        </row>
        <row r="32">
          <cell r="A32" t="str">
            <v>196</v>
          </cell>
          <cell r="B32" t="str">
            <v>Personel Avansları</v>
          </cell>
          <cell r="C32">
            <v>2500000000</v>
          </cell>
          <cell r="D32">
            <v>2505174000</v>
          </cell>
          <cell r="E32">
            <v>244826000</v>
          </cell>
          <cell r="F32">
            <v>250000000</v>
          </cell>
        </row>
        <row r="33">
          <cell r="A33" t="str">
            <v>196.02</v>
          </cell>
          <cell r="B33" t="str">
            <v>Personel Avansları</v>
          </cell>
          <cell r="C33">
            <v>2500000000</v>
          </cell>
          <cell r="D33">
            <v>2505174000</v>
          </cell>
          <cell r="E33">
            <v>244826000</v>
          </cell>
          <cell r="F33">
            <v>250000000</v>
          </cell>
        </row>
        <row r="34">
          <cell r="A34" t="str">
            <v>253</v>
          </cell>
          <cell r="B34" t="str">
            <v>Tesis Makina Cihazlar ve Demirbaşlar</v>
          </cell>
          <cell r="C34">
            <v>1051498834664</v>
          </cell>
          <cell r="D34">
            <v>265651038519</v>
          </cell>
          <cell r="E34">
            <v>1051498834664</v>
          </cell>
          <cell r="F34">
            <v>265651038519</v>
          </cell>
        </row>
        <row r="35">
          <cell r="A35" t="str">
            <v>253.01</v>
          </cell>
          <cell r="B35" t="str">
            <v>Tesis Makina Cihazlar ve Demirbaşlar</v>
          </cell>
          <cell r="C35">
            <v>1051498834664</v>
          </cell>
          <cell r="D35">
            <v>265651038519</v>
          </cell>
          <cell r="E35">
            <v>1051498834664</v>
          </cell>
          <cell r="F35">
            <v>265651038519</v>
          </cell>
        </row>
        <row r="36">
          <cell r="A36" t="str">
            <v>254</v>
          </cell>
          <cell r="B36" t="str">
            <v>Taşıtlar</v>
          </cell>
          <cell r="C36">
            <v>47937982855</v>
          </cell>
          <cell r="D36">
            <v>648054246607</v>
          </cell>
          <cell r="E36">
            <v>47937982855</v>
          </cell>
          <cell r="F36">
            <v>648054246607</v>
          </cell>
        </row>
        <row r="37">
          <cell r="A37" t="str">
            <v>254.01</v>
          </cell>
          <cell r="B37" t="str">
            <v>Taşıt Araçları</v>
          </cell>
          <cell r="C37">
            <v>47937982855</v>
          </cell>
          <cell r="D37">
            <v>648054246607</v>
          </cell>
          <cell r="E37">
            <v>47937982855</v>
          </cell>
          <cell r="F37">
            <v>648054246607</v>
          </cell>
        </row>
        <row r="38">
          <cell r="A38" t="str">
            <v>257</v>
          </cell>
          <cell r="B38" t="str">
            <v>Birikmiş Amortismanlar (-)</v>
          </cell>
          <cell r="C38">
            <v>3784269957233</v>
          </cell>
          <cell r="D38">
            <v>4144263748002</v>
          </cell>
          <cell r="E38">
            <v>0</v>
          </cell>
          <cell r="F38">
            <v>359993790769</v>
          </cell>
        </row>
        <row r="39">
          <cell r="A39" t="str">
            <v>257.10</v>
          </cell>
          <cell r="B39" t="str">
            <v>Birikmiş Amortismanlar (-)</v>
          </cell>
          <cell r="C39">
            <v>3784269957233</v>
          </cell>
          <cell r="D39">
            <v>4144263748002</v>
          </cell>
          <cell r="E39">
            <v>0</v>
          </cell>
          <cell r="F39">
            <v>359993790769</v>
          </cell>
        </row>
        <row r="40">
          <cell r="A40" t="str">
            <v>268</v>
          </cell>
          <cell r="B40" t="str">
            <v>Birikmiş Amortismanlar (-)</v>
          </cell>
          <cell r="C40">
            <v>7610288200</v>
          </cell>
          <cell r="D40">
            <v>9512860249</v>
          </cell>
          <cell r="E40">
            <v>0</v>
          </cell>
          <cell r="F40">
            <v>1902572049</v>
          </cell>
        </row>
        <row r="41">
          <cell r="A41" t="str">
            <v>268.01</v>
          </cell>
          <cell r="B41" t="str">
            <v>Birikmiş Amortismanlar (-)</v>
          </cell>
          <cell r="C41">
            <v>7610288200</v>
          </cell>
          <cell r="D41">
            <v>9512860249</v>
          </cell>
          <cell r="E41">
            <v>0</v>
          </cell>
          <cell r="F41">
            <v>1902572049</v>
          </cell>
        </row>
        <row r="42">
          <cell r="A42" t="str">
            <v>300</v>
          </cell>
          <cell r="B42" t="str">
            <v>Banka Kredileri</v>
          </cell>
          <cell r="C42">
            <v>2647207400000</v>
          </cell>
          <cell r="D42">
            <v>77284938941</v>
          </cell>
          <cell r="E42">
            <v>2647207400000</v>
          </cell>
          <cell r="F42">
            <v>77284938941</v>
          </cell>
        </row>
        <row r="43">
          <cell r="A43" t="str">
            <v>300.01</v>
          </cell>
          <cell r="B43" t="str">
            <v>Banka Kredileri</v>
          </cell>
          <cell r="C43">
            <v>2647207400000</v>
          </cell>
          <cell r="D43">
            <v>77284938941</v>
          </cell>
          <cell r="E43">
            <v>2647207400000</v>
          </cell>
          <cell r="F43">
            <v>77284938941</v>
          </cell>
        </row>
        <row r="44">
          <cell r="A44" t="str">
            <v>303</v>
          </cell>
          <cell r="B44" t="str">
            <v>Uzun Vd.Kredi Anapara Tak/Faiz</v>
          </cell>
          <cell r="C44">
            <v>919186061689</v>
          </cell>
          <cell r="D44">
            <v>513247787934</v>
          </cell>
          <cell r="E44">
            <v>699990306568</v>
          </cell>
          <cell r="F44">
            <v>294052032813</v>
          </cell>
        </row>
        <row r="45">
          <cell r="A45" t="str">
            <v>303.01</v>
          </cell>
          <cell r="B45" t="str">
            <v>Uzun Vd.Kredi Anapara Tak/Faiz</v>
          </cell>
          <cell r="C45">
            <v>919186061689</v>
          </cell>
          <cell r="D45">
            <v>513247787934</v>
          </cell>
          <cell r="E45">
            <v>699990306568</v>
          </cell>
          <cell r="F45">
            <v>294052032813</v>
          </cell>
        </row>
        <row r="46">
          <cell r="A46" t="str">
            <v>320</v>
          </cell>
          <cell r="B46" t="str">
            <v>Satıcılar</v>
          </cell>
          <cell r="C46">
            <v>1146773176835</v>
          </cell>
          <cell r="D46">
            <v>1208517504455</v>
          </cell>
          <cell r="E46">
            <v>68539270987</v>
          </cell>
          <cell r="F46">
            <v>130283598607</v>
          </cell>
        </row>
        <row r="47">
          <cell r="A47" t="str">
            <v>320.01</v>
          </cell>
          <cell r="B47" t="str">
            <v>Satıcılar</v>
          </cell>
          <cell r="C47">
            <v>1134126741498</v>
          </cell>
          <cell r="D47">
            <v>1188687735163</v>
          </cell>
          <cell r="E47">
            <v>58457614780</v>
          </cell>
          <cell r="F47">
            <v>113018608445</v>
          </cell>
        </row>
        <row r="48">
          <cell r="A48" t="str">
            <v>320.02</v>
          </cell>
          <cell r="B48" t="str">
            <v>Satıcılar (Leasing)</v>
          </cell>
          <cell r="C48">
            <v>0</v>
          </cell>
          <cell r="D48">
            <v>17264990162</v>
          </cell>
          <cell r="E48">
            <v>0</v>
          </cell>
          <cell r="F48">
            <v>17264990162</v>
          </cell>
        </row>
        <row r="49">
          <cell r="A49" t="str">
            <v>320.30</v>
          </cell>
          <cell r="B49" t="str">
            <v>Sigorta Şirketleri</v>
          </cell>
          <cell r="C49">
            <v>12646435337</v>
          </cell>
          <cell r="D49">
            <v>2564779130</v>
          </cell>
          <cell r="E49">
            <v>10081656207</v>
          </cell>
          <cell r="F49">
            <v>0</v>
          </cell>
        </row>
        <row r="50">
          <cell r="A50" t="str">
            <v>322</v>
          </cell>
          <cell r="B50" t="str">
            <v>Borç Senetleri Reeskontu</v>
          </cell>
          <cell r="C50">
            <v>4447080557</v>
          </cell>
          <cell r="D50">
            <v>4353446593</v>
          </cell>
          <cell r="E50">
            <v>93633964</v>
          </cell>
          <cell r="F50">
            <v>0</v>
          </cell>
        </row>
        <row r="51">
          <cell r="A51" t="str">
            <v>322.01</v>
          </cell>
          <cell r="B51" t="str">
            <v>Satıcı Borçları Reeskontları</v>
          </cell>
          <cell r="C51">
            <v>4447080557</v>
          </cell>
          <cell r="D51">
            <v>4353446593</v>
          </cell>
          <cell r="E51">
            <v>93633964</v>
          </cell>
          <cell r="F51">
            <v>0</v>
          </cell>
        </row>
        <row r="52">
          <cell r="A52" t="str">
            <v>335</v>
          </cell>
          <cell r="B52" t="str">
            <v>Personele Borçlar</v>
          </cell>
          <cell r="C52">
            <v>6200000000</v>
          </cell>
          <cell r="D52">
            <v>6200000000</v>
          </cell>
          <cell r="E52">
            <v>0</v>
          </cell>
          <cell r="F52">
            <v>0</v>
          </cell>
        </row>
        <row r="53">
          <cell r="A53" t="str">
            <v>335.01</v>
          </cell>
          <cell r="B53" t="str">
            <v>Personele Borçlar</v>
          </cell>
          <cell r="C53">
            <v>6200000000</v>
          </cell>
          <cell r="D53">
            <v>6200000000</v>
          </cell>
          <cell r="E53">
            <v>0</v>
          </cell>
          <cell r="F53">
            <v>0</v>
          </cell>
        </row>
        <row r="54">
          <cell r="A54" t="str">
            <v>340</v>
          </cell>
          <cell r="B54" t="str">
            <v>Alınan Sipariş Avansları</v>
          </cell>
          <cell r="C54">
            <v>233364009342</v>
          </cell>
          <cell r="D54">
            <v>114818535030</v>
          </cell>
          <cell r="E54">
            <v>201910081993</v>
          </cell>
          <cell r="F54">
            <v>83364607681</v>
          </cell>
        </row>
        <row r="55">
          <cell r="A55" t="str">
            <v>340.01</v>
          </cell>
          <cell r="B55" t="str">
            <v>Nakit Finansal Kira Müşteri Avansları</v>
          </cell>
          <cell r="C55">
            <v>69754515811</v>
          </cell>
          <cell r="D55">
            <v>32606330178</v>
          </cell>
          <cell r="E55">
            <v>62832792626</v>
          </cell>
          <cell r="F55">
            <v>25684606993</v>
          </cell>
        </row>
        <row r="56">
          <cell r="A56" t="str">
            <v>340.20</v>
          </cell>
          <cell r="B56" t="str">
            <v>Finan Kira Müş ( Çekler )</v>
          </cell>
          <cell r="C56">
            <v>112556302476</v>
          </cell>
          <cell r="D56">
            <v>79955250320</v>
          </cell>
          <cell r="E56">
            <v>89156302476</v>
          </cell>
          <cell r="F56">
            <v>56555250320</v>
          </cell>
        </row>
        <row r="57">
          <cell r="A57" t="str">
            <v>340.21</v>
          </cell>
          <cell r="B57" t="str">
            <v>Finan Kira Müş ( Senetler)</v>
          </cell>
          <cell r="C57">
            <v>51053191055</v>
          </cell>
          <cell r="D57">
            <v>2256954532</v>
          </cell>
          <cell r="E57">
            <v>49920986891</v>
          </cell>
          <cell r="F57">
            <v>1124750368</v>
          </cell>
        </row>
        <row r="58">
          <cell r="A58" t="str">
            <v>360</v>
          </cell>
          <cell r="B58" t="str">
            <v>Ödenecek Vergiler Ve Fonlar</v>
          </cell>
          <cell r="C58">
            <v>13512757006</v>
          </cell>
          <cell r="D58">
            <v>16957742943</v>
          </cell>
          <cell r="E58">
            <v>74210311</v>
          </cell>
          <cell r="F58">
            <v>3519196248</v>
          </cell>
        </row>
        <row r="59">
          <cell r="A59" t="str">
            <v>360.01</v>
          </cell>
          <cell r="B59" t="str">
            <v>Ödenecek Vergiler Ve Fonlar</v>
          </cell>
          <cell r="C59">
            <v>12817915624</v>
          </cell>
          <cell r="D59">
            <v>14991020000</v>
          </cell>
          <cell r="E59">
            <v>0</v>
          </cell>
          <cell r="F59">
            <v>2173104376</v>
          </cell>
        </row>
        <row r="60">
          <cell r="A60" t="str">
            <v>360.02</v>
          </cell>
          <cell r="B60" t="str">
            <v>Sorumlu Sıfatıyla Ödenecek Vergiler</v>
          </cell>
          <cell r="C60">
            <v>694841382</v>
          </cell>
          <cell r="D60">
            <v>1966722943</v>
          </cell>
          <cell r="E60">
            <v>74210311</v>
          </cell>
          <cell r="F60">
            <v>1346091872</v>
          </cell>
        </row>
        <row r="61">
          <cell r="A61" t="str">
            <v>361</v>
          </cell>
          <cell r="B61" t="str">
            <v>Ödenecek Sosyal Güvenlik Kes.</v>
          </cell>
          <cell r="C61">
            <v>1898248941</v>
          </cell>
          <cell r="D61">
            <v>1941472613</v>
          </cell>
          <cell r="E61">
            <v>0</v>
          </cell>
          <cell r="F61">
            <v>43223672</v>
          </cell>
        </row>
        <row r="62">
          <cell r="A62" t="str">
            <v>361.01</v>
          </cell>
          <cell r="B62" t="str">
            <v>Ödenecek Sosyal Güvenlik Kes.</v>
          </cell>
          <cell r="C62">
            <v>1898248941</v>
          </cell>
          <cell r="D62">
            <v>1941472613</v>
          </cell>
          <cell r="E62">
            <v>0</v>
          </cell>
          <cell r="F62">
            <v>43223672</v>
          </cell>
        </row>
        <row r="63">
          <cell r="A63" t="str">
            <v>391</v>
          </cell>
          <cell r="B63" t="str">
            <v>Hesaplanan Kdv</v>
          </cell>
          <cell r="C63">
            <v>34538541264</v>
          </cell>
          <cell r="D63">
            <v>34538541264</v>
          </cell>
          <cell r="E63">
            <v>0</v>
          </cell>
          <cell r="F63">
            <v>0</v>
          </cell>
        </row>
        <row r="64">
          <cell r="A64" t="str">
            <v>391.01</v>
          </cell>
          <cell r="B64" t="str">
            <v>Hesaplanan Kdv</v>
          </cell>
          <cell r="C64">
            <v>34538541264</v>
          </cell>
          <cell r="D64">
            <v>34538541264</v>
          </cell>
          <cell r="E64">
            <v>0</v>
          </cell>
          <cell r="F64">
            <v>0</v>
          </cell>
        </row>
        <row r="65">
          <cell r="A65" t="str">
            <v>400</v>
          </cell>
          <cell r="B65" t="str">
            <v>Banka Kredileri</v>
          </cell>
          <cell r="C65">
            <v>14302494000</v>
          </cell>
          <cell r="D65">
            <v>915836758168</v>
          </cell>
          <cell r="E65">
            <v>0</v>
          </cell>
          <cell r="F65">
            <v>901534264168</v>
          </cell>
        </row>
        <row r="66">
          <cell r="A66" t="str">
            <v>400.01</v>
          </cell>
          <cell r="B66" t="str">
            <v>Banka Kredileri</v>
          </cell>
          <cell r="C66">
            <v>14302494000</v>
          </cell>
          <cell r="D66">
            <v>915836758168</v>
          </cell>
          <cell r="E66">
            <v>0</v>
          </cell>
          <cell r="F66">
            <v>901534264168</v>
          </cell>
        </row>
        <row r="67">
          <cell r="A67" t="str">
            <v>472</v>
          </cell>
          <cell r="B67" t="str">
            <v>Kıdem Tazminatı Karşılığı</v>
          </cell>
          <cell r="C67">
            <v>0</v>
          </cell>
          <cell r="D67">
            <v>1119206466</v>
          </cell>
          <cell r="E67">
            <v>0</v>
          </cell>
          <cell r="F67">
            <v>1119206466</v>
          </cell>
        </row>
        <row r="68">
          <cell r="A68" t="str">
            <v>472.01</v>
          </cell>
          <cell r="B68" t="str">
            <v>Kıdem Tazminatı Karşılığı</v>
          </cell>
          <cell r="C68">
            <v>0</v>
          </cell>
          <cell r="D68">
            <v>1119206466</v>
          </cell>
          <cell r="E68">
            <v>0</v>
          </cell>
          <cell r="F68">
            <v>1119206466</v>
          </cell>
        </row>
        <row r="69">
          <cell r="A69" t="str">
            <v>600</v>
          </cell>
          <cell r="B69" t="str">
            <v>Yurtiçi Satışlar</v>
          </cell>
          <cell r="C69">
            <v>5406252729</v>
          </cell>
          <cell r="D69">
            <v>1886148258659</v>
          </cell>
          <cell r="E69">
            <v>0</v>
          </cell>
          <cell r="F69">
            <v>1880742005930</v>
          </cell>
        </row>
        <row r="70">
          <cell r="A70" t="str">
            <v>600.01</v>
          </cell>
          <cell r="B70" t="str">
            <v>Anapara Gelirleri</v>
          </cell>
          <cell r="C70">
            <v>6201970</v>
          </cell>
          <cell r="D70">
            <v>1160326653127</v>
          </cell>
          <cell r="E70">
            <v>0</v>
          </cell>
          <cell r="F70">
            <v>1160320451157</v>
          </cell>
        </row>
        <row r="71">
          <cell r="A71" t="str">
            <v>600.02</v>
          </cell>
          <cell r="B71" t="str">
            <v>Faiz Gelirleri</v>
          </cell>
          <cell r="C71">
            <v>1326442431</v>
          </cell>
          <cell r="D71">
            <v>109172023843</v>
          </cell>
          <cell r="E71">
            <v>0</v>
          </cell>
          <cell r="F71">
            <v>107845581412</v>
          </cell>
        </row>
        <row r="72">
          <cell r="A72" t="str">
            <v>600.03</v>
          </cell>
          <cell r="B72" t="str">
            <v>Faiz Kur Farkı Gelirleri</v>
          </cell>
          <cell r="C72">
            <v>0</v>
          </cell>
          <cell r="D72">
            <v>68050296473</v>
          </cell>
          <cell r="E72">
            <v>0</v>
          </cell>
          <cell r="F72">
            <v>68050296473</v>
          </cell>
        </row>
        <row r="73">
          <cell r="A73" t="str">
            <v>600.04</v>
          </cell>
          <cell r="B73" t="str">
            <v>Anapara Kur Farkı Gelirleri</v>
          </cell>
          <cell r="C73">
            <v>4073608328</v>
          </cell>
          <cell r="D73">
            <v>548599285216</v>
          </cell>
          <cell r="E73">
            <v>0</v>
          </cell>
          <cell r="F73">
            <v>544525676888</v>
          </cell>
        </row>
        <row r="74">
          <cell r="A74" t="str">
            <v>642</v>
          </cell>
          <cell r="B74" t="str">
            <v>Faiz Gelirleri</v>
          </cell>
          <cell r="C74">
            <v>0</v>
          </cell>
          <cell r="D74">
            <v>37289350615</v>
          </cell>
          <cell r="E74">
            <v>0</v>
          </cell>
          <cell r="F74">
            <v>37289350615</v>
          </cell>
        </row>
        <row r="75">
          <cell r="A75" t="str">
            <v>642.02</v>
          </cell>
          <cell r="B75" t="str">
            <v>Faiz Gelirleri</v>
          </cell>
          <cell r="C75">
            <v>0</v>
          </cell>
          <cell r="D75">
            <v>37289350615</v>
          </cell>
          <cell r="E75">
            <v>0</v>
          </cell>
          <cell r="F75">
            <v>37289350615</v>
          </cell>
        </row>
        <row r="76">
          <cell r="A76" t="str">
            <v>647</v>
          </cell>
          <cell r="B76" t="str">
            <v>Sabit Kıymet Satış Karı</v>
          </cell>
          <cell r="C76">
            <v>250299758269</v>
          </cell>
          <cell r="D76">
            <v>66100734</v>
          </cell>
          <cell r="E76">
            <v>250299758269</v>
          </cell>
          <cell r="F76">
            <v>66100734</v>
          </cell>
        </row>
        <row r="77">
          <cell r="A77" t="str">
            <v>647.01</v>
          </cell>
          <cell r="B77" t="str">
            <v>Sabit Kıymet Satış Karı (Leasing)</v>
          </cell>
          <cell r="C77">
            <v>0</v>
          </cell>
          <cell r="D77">
            <v>66100734</v>
          </cell>
          <cell r="E77">
            <v>0</v>
          </cell>
          <cell r="F77">
            <v>66100734</v>
          </cell>
        </row>
        <row r="78">
          <cell r="A78" t="str">
            <v>647.03</v>
          </cell>
          <cell r="B78" t="str">
            <v>Finansal Kira Kon.Mak.D</v>
          </cell>
          <cell r="C78">
            <v>250299758269</v>
          </cell>
          <cell r="D78">
            <v>0</v>
          </cell>
          <cell r="E78">
            <v>250299758269</v>
          </cell>
          <cell r="F78">
            <v>0</v>
          </cell>
        </row>
        <row r="79">
          <cell r="A79" t="str">
            <v>648</v>
          </cell>
          <cell r="B79" t="str">
            <v>Kur Farkı Gelirleri</v>
          </cell>
          <cell r="C79">
            <v>66817549596</v>
          </cell>
          <cell r="D79">
            <v>448224145716</v>
          </cell>
          <cell r="E79">
            <v>10969873716</v>
          </cell>
          <cell r="F79">
            <v>392376469836</v>
          </cell>
        </row>
        <row r="80">
          <cell r="A80" t="str">
            <v>648.01</v>
          </cell>
          <cell r="B80" t="str">
            <v>Kur Farkı Gelirleri</v>
          </cell>
          <cell r="C80">
            <v>66817549596</v>
          </cell>
          <cell r="D80">
            <v>448224145716</v>
          </cell>
          <cell r="E80">
            <v>10969873716</v>
          </cell>
          <cell r="F80">
            <v>392376469836</v>
          </cell>
        </row>
        <row r="81">
          <cell r="A81" t="str">
            <v>649</v>
          </cell>
          <cell r="B81" t="str">
            <v>Faal.İlgi.Diğer Gelir Ve Karla</v>
          </cell>
          <cell r="C81">
            <v>4391093719</v>
          </cell>
          <cell r="D81">
            <v>5590427676</v>
          </cell>
          <cell r="E81">
            <v>2686865675</v>
          </cell>
          <cell r="F81">
            <v>3886199632</v>
          </cell>
        </row>
        <row r="82">
          <cell r="A82" t="str">
            <v>649.01</v>
          </cell>
          <cell r="B82" t="str">
            <v>Vade Farkı Gelirleri</v>
          </cell>
          <cell r="C82">
            <v>4356105839</v>
          </cell>
          <cell r="D82">
            <v>1669240164</v>
          </cell>
          <cell r="E82">
            <v>2686865675</v>
          </cell>
          <cell r="F82">
            <v>0</v>
          </cell>
        </row>
        <row r="83">
          <cell r="A83" t="str">
            <v>649.02</v>
          </cell>
          <cell r="B83" t="str">
            <v>Diğer Gelirler</v>
          </cell>
          <cell r="C83">
            <v>0</v>
          </cell>
          <cell r="D83">
            <v>3202432215</v>
          </cell>
          <cell r="E83">
            <v>0</v>
          </cell>
          <cell r="F83">
            <v>3202432215</v>
          </cell>
        </row>
        <row r="84">
          <cell r="A84" t="str">
            <v>649.03</v>
          </cell>
          <cell r="B84" t="str">
            <v>Sigorta Acentalık Komisyonları</v>
          </cell>
          <cell r="C84">
            <v>34987880</v>
          </cell>
          <cell r="D84">
            <v>718755297</v>
          </cell>
          <cell r="E84">
            <v>0</v>
          </cell>
          <cell r="F84">
            <v>683767417</v>
          </cell>
        </row>
        <row r="85">
          <cell r="A85" t="str">
            <v>657</v>
          </cell>
          <cell r="B85" t="str">
            <v>Reeskont Faiz Gideri (-)</v>
          </cell>
          <cell r="C85">
            <v>4353446593</v>
          </cell>
          <cell r="D85">
            <v>4447080557</v>
          </cell>
          <cell r="E85">
            <v>0</v>
          </cell>
          <cell r="F85">
            <v>93633964</v>
          </cell>
        </row>
        <row r="86">
          <cell r="A86" t="str">
            <v>657.01</v>
          </cell>
          <cell r="B86" t="str">
            <v>Reeskont Faiz Gideri (-)</v>
          </cell>
          <cell r="C86">
            <v>4353446593</v>
          </cell>
          <cell r="D86">
            <v>4447080557</v>
          </cell>
          <cell r="E86">
            <v>0</v>
          </cell>
          <cell r="F86">
            <v>93633964</v>
          </cell>
        </row>
        <row r="87">
          <cell r="A87" t="str">
            <v>770</v>
          </cell>
          <cell r="B87" t="str">
            <v>Genel Yönetim Giderleri</v>
          </cell>
          <cell r="C87">
            <v>35763986248</v>
          </cell>
          <cell r="D87">
            <v>8592707760</v>
          </cell>
          <cell r="E87">
            <v>27784854231</v>
          </cell>
          <cell r="F87">
            <v>613575743</v>
          </cell>
        </row>
        <row r="88">
          <cell r="A88" t="str">
            <v>770.01</v>
          </cell>
          <cell r="B88" t="str">
            <v>Kira Giderleri</v>
          </cell>
          <cell r="C88">
            <v>1093583160</v>
          </cell>
          <cell r="D88">
            <v>0</v>
          </cell>
          <cell r="E88">
            <v>1093583160</v>
          </cell>
          <cell r="F88">
            <v>0</v>
          </cell>
        </row>
        <row r="89">
          <cell r="A89" t="str">
            <v>770.05</v>
          </cell>
          <cell r="B89" t="str">
            <v>Binek Araçları Benzin G</v>
          </cell>
          <cell r="C89">
            <v>4904465707</v>
          </cell>
          <cell r="D89">
            <v>2378846741</v>
          </cell>
          <cell r="E89">
            <v>2525618966</v>
          </cell>
          <cell r="F89">
            <v>0</v>
          </cell>
        </row>
        <row r="90">
          <cell r="A90" t="str">
            <v>770.06</v>
          </cell>
          <cell r="B90" t="str">
            <v>Şehir İçi Yol Masraflar</v>
          </cell>
          <cell r="C90">
            <v>296611000</v>
          </cell>
          <cell r="D90">
            <v>0</v>
          </cell>
          <cell r="E90">
            <v>296611000</v>
          </cell>
          <cell r="F90">
            <v>0</v>
          </cell>
        </row>
        <row r="91">
          <cell r="A91" t="str">
            <v>770.07</v>
          </cell>
          <cell r="B91" t="str">
            <v>Yurt İçi Seyehat Giderl</v>
          </cell>
          <cell r="C91">
            <v>55296610</v>
          </cell>
          <cell r="D91">
            <v>0</v>
          </cell>
          <cell r="E91">
            <v>55296610</v>
          </cell>
          <cell r="F91">
            <v>0</v>
          </cell>
        </row>
        <row r="92">
          <cell r="A92" t="str">
            <v>770.10</v>
          </cell>
          <cell r="B92" t="str">
            <v>Telefon Giderleri</v>
          </cell>
          <cell r="C92">
            <v>81524786</v>
          </cell>
          <cell r="D92">
            <v>0</v>
          </cell>
          <cell r="E92">
            <v>81524786</v>
          </cell>
          <cell r="F92">
            <v>0</v>
          </cell>
        </row>
        <row r="93">
          <cell r="A93" t="str">
            <v>770.11</v>
          </cell>
          <cell r="B93" t="str">
            <v>Posta ve Dağıtım Giderl</v>
          </cell>
          <cell r="C93">
            <v>485721910</v>
          </cell>
          <cell r="D93">
            <v>0</v>
          </cell>
          <cell r="E93">
            <v>485721910</v>
          </cell>
          <cell r="F93">
            <v>0</v>
          </cell>
        </row>
        <row r="94">
          <cell r="A94" t="str">
            <v>770.12</v>
          </cell>
          <cell r="B94" t="str">
            <v>Temsil ve Ağırlama Gide</v>
          </cell>
          <cell r="C94">
            <v>87118645</v>
          </cell>
          <cell r="D94">
            <v>0</v>
          </cell>
          <cell r="E94">
            <v>87118645</v>
          </cell>
          <cell r="F94">
            <v>0</v>
          </cell>
        </row>
        <row r="95">
          <cell r="A95" t="str">
            <v>770.15</v>
          </cell>
          <cell r="B95" t="str">
            <v>Danışma Müşavirlik Gide</v>
          </cell>
          <cell r="C95">
            <v>14338728813</v>
          </cell>
          <cell r="D95">
            <v>0</v>
          </cell>
          <cell r="E95">
            <v>14338728813</v>
          </cell>
          <cell r="F95">
            <v>0</v>
          </cell>
        </row>
        <row r="96">
          <cell r="A96" t="str">
            <v>770.16</v>
          </cell>
          <cell r="B96" t="str">
            <v>Basılı Evrak Matbuat Gi</v>
          </cell>
          <cell r="C96">
            <v>2000000</v>
          </cell>
          <cell r="D96">
            <v>0</v>
          </cell>
          <cell r="E96">
            <v>2000000</v>
          </cell>
          <cell r="F96">
            <v>0</v>
          </cell>
        </row>
        <row r="97">
          <cell r="A97" t="str">
            <v>770.17</v>
          </cell>
          <cell r="B97" t="str">
            <v>Üyelik ve Abonelik Giderleri</v>
          </cell>
          <cell r="C97">
            <v>700000000</v>
          </cell>
          <cell r="D97">
            <v>0</v>
          </cell>
          <cell r="E97">
            <v>700000000</v>
          </cell>
          <cell r="F97">
            <v>0</v>
          </cell>
        </row>
        <row r="98">
          <cell r="A98" t="str">
            <v>770.20</v>
          </cell>
          <cell r="B98" t="str">
            <v>Sigorta Giderleri</v>
          </cell>
          <cell r="C98">
            <v>196818513</v>
          </cell>
          <cell r="D98">
            <v>0</v>
          </cell>
          <cell r="E98">
            <v>196818513</v>
          </cell>
          <cell r="F98">
            <v>0</v>
          </cell>
        </row>
        <row r="99">
          <cell r="A99" t="str">
            <v>770.21</v>
          </cell>
          <cell r="B99" t="str">
            <v>Tescil İlan Gideri</v>
          </cell>
          <cell r="C99">
            <v>1056700000</v>
          </cell>
          <cell r="D99">
            <v>0</v>
          </cell>
          <cell r="E99">
            <v>1056700000</v>
          </cell>
          <cell r="F99">
            <v>0</v>
          </cell>
        </row>
        <row r="100">
          <cell r="A100" t="str">
            <v>770.22</v>
          </cell>
          <cell r="B100" t="str">
            <v>Dava Takip Giderleri</v>
          </cell>
          <cell r="C100">
            <v>12465417104</v>
          </cell>
          <cell r="D100">
            <v>6213861019</v>
          </cell>
          <cell r="E100">
            <v>6865131828</v>
          </cell>
          <cell r="F100">
            <v>613575743</v>
          </cell>
        </row>
        <row r="101">
          <cell r="A101" t="str">
            <v>776</v>
          </cell>
          <cell r="B101" t="str">
            <v>Personel Giderleri</v>
          </cell>
          <cell r="C101">
            <v>14691075940</v>
          </cell>
          <cell r="D101">
            <v>3034122829</v>
          </cell>
          <cell r="E101">
            <v>11656953111</v>
          </cell>
          <cell r="F101">
            <v>0</v>
          </cell>
        </row>
        <row r="102">
          <cell r="A102" t="str">
            <v>776.01</v>
          </cell>
          <cell r="B102" t="str">
            <v>Personel Ücretleri (Brü</v>
          </cell>
          <cell r="C102">
            <v>10017809603</v>
          </cell>
          <cell r="D102">
            <v>0</v>
          </cell>
          <cell r="E102">
            <v>10017809603</v>
          </cell>
          <cell r="F102">
            <v>0</v>
          </cell>
        </row>
        <row r="103">
          <cell r="A103" t="str">
            <v>776.02</v>
          </cell>
          <cell r="B103" t="str">
            <v>İşveren Kesintileri</v>
          </cell>
          <cell r="C103">
            <v>1143607154</v>
          </cell>
          <cell r="D103">
            <v>0</v>
          </cell>
          <cell r="E103">
            <v>1143607154</v>
          </cell>
          <cell r="F103">
            <v>0</v>
          </cell>
        </row>
        <row r="104">
          <cell r="A104" t="str">
            <v>776.03</v>
          </cell>
          <cell r="B104" t="str">
            <v>Personel Ulaşım Gideri</v>
          </cell>
          <cell r="C104">
            <v>3529659183</v>
          </cell>
          <cell r="D104">
            <v>3034122829</v>
          </cell>
          <cell r="E104">
            <v>495536354</v>
          </cell>
          <cell r="F104">
            <v>0</v>
          </cell>
        </row>
        <row r="105">
          <cell r="A105" t="str">
            <v>779</v>
          </cell>
          <cell r="B105" t="str">
            <v>Diğer Giderler</v>
          </cell>
          <cell r="C105">
            <v>6000000</v>
          </cell>
          <cell r="D105">
            <v>0</v>
          </cell>
          <cell r="E105">
            <v>6000000</v>
          </cell>
          <cell r="F105">
            <v>0</v>
          </cell>
        </row>
        <row r="106">
          <cell r="A106" t="str">
            <v>779.05</v>
          </cell>
          <cell r="B106" t="str">
            <v>Diğer Giderler</v>
          </cell>
          <cell r="C106">
            <v>6000000</v>
          </cell>
          <cell r="D106">
            <v>0</v>
          </cell>
          <cell r="E106">
            <v>6000000</v>
          </cell>
          <cell r="F106">
            <v>0</v>
          </cell>
        </row>
        <row r="107">
          <cell r="A107" t="str">
            <v>780</v>
          </cell>
          <cell r="B107" t="str">
            <v>Finansman Giderleri</v>
          </cell>
          <cell r="C107">
            <v>2094904447541</v>
          </cell>
          <cell r="D107">
            <v>232487376738</v>
          </cell>
          <cell r="E107">
            <v>1872305156015</v>
          </cell>
          <cell r="F107">
            <v>9888085212</v>
          </cell>
        </row>
        <row r="108">
          <cell r="A108" t="str">
            <v>780.01</v>
          </cell>
          <cell r="B108" t="str">
            <v>Finansman Giderleri</v>
          </cell>
          <cell r="C108">
            <v>4647468967</v>
          </cell>
          <cell r="D108">
            <v>0</v>
          </cell>
          <cell r="E108">
            <v>4647468967</v>
          </cell>
          <cell r="F108">
            <v>0</v>
          </cell>
        </row>
        <row r="109">
          <cell r="A109" t="str">
            <v>780.02</v>
          </cell>
          <cell r="B109" t="str">
            <v>Döviz Kredileri Faiz Gi</v>
          </cell>
          <cell r="C109">
            <v>411516123365</v>
          </cell>
          <cell r="D109">
            <v>184138729315</v>
          </cell>
          <cell r="E109">
            <v>227377394050</v>
          </cell>
          <cell r="F109">
            <v>0</v>
          </cell>
        </row>
        <row r="110">
          <cell r="A110" t="str">
            <v>780.03</v>
          </cell>
          <cell r="B110" t="str">
            <v>Banka Masrafları</v>
          </cell>
          <cell r="C110">
            <v>2146504715</v>
          </cell>
          <cell r="D110">
            <v>5</v>
          </cell>
          <cell r="E110">
            <v>2146504710</v>
          </cell>
          <cell r="F110">
            <v>0</v>
          </cell>
        </row>
        <row r="111">
          <cell r="A111" t="str">
            <v>780.04</v>
          </cell>
          <cell r="B111" t="str">
            <v>Kur Farkları</v>
          </cell>
          <cell r="C111">
            <v>1646439808969</v>
          </cell>
          <cell r="D111">
            <v>48348647418</v>
          </cell>
          <cell r="E111">
            <v>1607979246763</v>
          </cell>
          <cell r="F111">
            <v>9888085212</v>
          </cell>
        </row>
        <row r="112">
          <cell r="A112" t="str">
            <v>780.90</v>
          </cell>
          <cell r="B112" t="str">
            <v>Arbitraj Zararları</v>
          </cell>
          <cell r="C112">
            <v>30154541525</v>
          </cell>
          <cell r="D112">
            <v>0</v>
          </cell>
          <cell r="E112">
            <v>30154541525</v>
          </cell>
          <cell r="F112">
            <v>0</v>
          </cell>
        </row>
        <row r="113">
          <cell r="A113" t="str">
            <v>784</v>
          </cell>
          <cell r="B113" t="str">
            <v>Amortisman Gideri(İşletme)</v>
          </cell>
          <cell r="C113">
            <v>4153776608251</v>
          </cell>
          <cell r="D113">
            <v>3128628972123</v>
          </cell>
          <cell r="E113">
            <v>1025147636128</v>
          </cell>
          <cell r="F113">
            <v>0</v>
          </cell>
        </row>
        <row r="114">
          <cell r="A114" t="str">
            <v>784.04</v>
          </cell>
          <cell r="B114" t="str">
            <v>Kiraya Verilen S.Kıymet</v>
          </cell>
          <cell r="C114">
            <v>4144263748002</v>
          </cell>
          <cell r="D114">
            <v>3121018683923</v>
          </cell>
          <cell r="E114">
            <v>1023245064079</v>
          </cell>
          <cell r="F114">
            <v>0</v>
          </cell>
        </row>
        <row r="115">
          <cell r="A115" t="str">
            <v>784.05</v>
          </cell>
          <cell r="B115" t="str">
            <v>Kullanılan S.Kıymet Amo</v>
          </cell>
          <cell r="C115">
            <v>9512860249</v>
          </cell>
          <cell r="D115">
            <v>7610288200</v>
          </cell>
          <cell r="E115">
            <v>1902572049</v>
          </cell>
          <cell r="F115">
            <v>0</v>
          </cell>
        </row>
        <row r="116">
          <cell r="A116" t="str">
            <v>800</v>
          </cell>
          <cell r="B116" t="str">
            <v>Kanunen Kabul Edilmeyen Giderler</v>
          </cell>
          <cell r="C116">
            <v>67165822</v>
          </cell>
          <cell r="D116">
            <v>0</v>
          </cell>
          <cell r="E116">
            <v>67165822</v>
          </cell>
          <cell r="F116">
            <v>0</v>
          </cell>
        </row>
        <row r="117">
          <cell r="A117" t="str">
            <v>800.01</v>
          </cell>
          <cell r="B117" t="str">
            <v>Kanunen Kabul Edilmeyen Giderler</v>
          </cell>
          <cell r="C117">
            <v>67165822</v>
          </cell>
          <cell r="D117">
            <v>0</v>
          </cell>
          <cell r="E117">
            <v>67165822</v>
          </cell>
          <cell r="F117">
            <v>0</v>
          </cell>
        </row>
        <row r="118">
          <cell r="A118" t="str">
            <v>900</v>
          </cell>
          <cell r="B118" t="str">
            <v>F.Kira Alacakları</v>
          </cell>
          <cell r="C118">
            <v>6760231445</v>
          </cell>
          <cell r="D118">
            <v>199017817598</v>
          </cell>
          <cell r="E118">
            <v>6037334318</v>
          </cell>
          <cell r="F118">
            <v>198294920471</v>
          </cell>
        </row>
        <row r="119">
          <cell r="A119" t="str">
            <v>900.01</v>
          </cell>
          <cell r="B119" t="str">
            <v>F.Kira Alacak(Anapara)</v>
          </cell>
          <cell r="C119">
            <v>0</v>
          </cell>
          <cell r="D119">
            <v>158455773189</v>
          </cell>
          <cell r="E119">
            <v>0</v>
          </cell>
          <cell r="F119">
            <v>158455773189</v>
          </cell>
        </row>
        <row r="120">
          <cell r="A120" t="str">
            <v>900.02</v>
          </cell>
          <cell r="B120" t="str">
            <v>F.Kira Alacak(Faiz)</v>
          </cell>
          <cell r="C120">
            <v>6760231445</v>
          </cell>
          <cell r="D120">
            <v>40562044409</v>
          </cell>
          <cell r="E120">
            <v>6037334318</v>
          </cell>
          <cell r="F120">
            <v>39839147282</v>
          </cell>
        </row>
        <row r="121">
          <cell r="A121" t="str">
            <v>905</v>
          </cell>
          <cell r="B121" t="str">
            <v>F.Kira Alacakları(Döviz)</v>
          </cell>
          <cell r="C121">
            <v>1349553092140</v>
          </cell>
          <cell r="D121">
            <v>1091778960422</v>
          </cell>
          <cell r="E121">
            <v>864308067864</v>
          </cell>
          <cell r="F121">
            <v>606533936146</v>
          </cell>
        </row>
        <row r="122">
          <cell r="A122" t="str">
            <v>905.01</v>
          </cell>
          <cell r="B122" t="str">
            <v>F.Kira Alacak(Döviz Anapara)</v>
          </cell>
          <cell r="C122">
            <v>1235221144002</v>
          </cell>
          <cell r="D122">
            <v>1019784727338</v>
          </cell>
          <cell r="E122">
            <v>762276957830</v>
          </cell>
          <cell r="F122">
            <v>546840541166</v>
          </cell>
        </row>
        <row r="123">
          <cell r="A123" t="str">
            <v>905.02</v>
          </cell>
          <cell r="B123" t="str">
            <v>F.Kira Alacak(Döviz Faiz)</v>
          </cell>
          <cell r="C123">
            <v>114331948138</v>
          </cell>
          <cell r="D123">
            <v>71994233084</v>
          </cell>
          <cell r="E123">
            <v>102031110034</v>
          </cell>
          <cell r="F123">
            <v>59693394980</v>
          </cell>
        </row>
        <row r="124">
          <cell r="A124" t="str">
            <v>910</v>
          </cell>
          <cell r="B124" t="str">
            <v>Müşteriden Alınan Teminatlar</v>
          </cell>
          <cell r="C124">
            <v>846393149167</v>
          </cell>
          <cell r="D124">
            <v>586964889472</v>
          </cell>
          <cell r="E124">
            <v>846393149167</v>
          </cell>
          <cell r="F124">
            <v>586964889472</v>
          </cell>
        </row>
        <row r="125">
          <cell r="A125" t="str">
            <v>910.01</v>
          </cell>
          <cell r="B125" t="str">
            <v>Alınan Teminat Mektupları</v>
          </cell>
          <cell r="C125">
            <v>0</v>
          </cell>
          <cell r="D125">
            <v>21040521902</v>
          </cell>
          <cell r="E125">
            <v>0</v>
          </cell>
          <cell r="F125">
            <v>21040521902</v>
          </cell>
        </row>
        <row r="126">
          <cell r="A126" t="str">
            <v>910.02</v>
          </cell>
          <cell r="B126" t="str">
            <v>Alınan İpotekler</v>
          </cell>
          <cell r="C126">
            <v>180000000000</v>
          </cell>
          <cell r="D126">
            <v>45000000000</v>
          </cell>
          <cell r="E126">
            <v>180000000000</v>
          </cell>
          <cell r="F126">
            <v>45000000000</v>
          </cell>
        </row>
        <row r="127">
          <cell r="A127" t="str">
            <v>910.21</v>
          </cell>
          <cell r="B127" t="str">
            <v>Alınan Teminat Senetleri</v>
          </cell>
          <cell r="C127">
            <v>666393149167</v>
          </cell>
          <cell r="D127">
            <v>520924367570</v>
          </cell>
          <cell r="E127">
            <v>666393149167</v>
          </cell>
          <cell r="F127">
            <v>520924367570</v>
          </cell>
        </row>
        <row r="128">
          <cell r="A128" t="str">
            <v>925</v>
          </cell>
          <cell r="B128" t="str">
            <v>Verilen Tem.Mektupları</v>
          </cell>
          <cell r="C128">
            <v>39974980000</v>
          </cell>
          <cell r="D128">
            <v>0</v>
          </cell>
          <cell r="E128">
            <v>39974980000</v>
          </cell>
          <cell r="F128">
            <v>0</v>
          </cell>
        </row>
        <row r="129">
          <cell r="A129" t="str">
            <v>925.90</v>
          </cell>
          <cell r="B129" t="str">
            <v>Gümrüklere Verilen Teminat Mektupları</v>
          </cell>
          <cell r="C129">
            <v>34635000000</v>
          </cell>
          <cell r="D129">
            <v>0</v>
          </cell>
          <cell r="E129">
            <v>34635000000</v>
          </cell>
          <cell r="F129">
            <v>0</v>
          </cell>
        </row>
        <row r="130">
          <cell r="A130" t="str">
            <v>925.93</v>
          </cell>
          <cell r="B130" t="str">
            <v>VERGİ DAİRELERİNE VERİLEN TEM.MEKT.</v>
          </cell>
          <cell r="C130">
            <v>5339980000</v>
          </cell>
          <cell r="D130">
            <v>0</v>
          </cell>
          <cell r="E130">
            <v>5339980000</v>
          </cell>
          <cell r="F130">
            <v>0</v>
          </cell>
        </row>
        <row r="131">
          <cell r="A131" t="str">
            <v>955</v>
          </cell>
          <cell r="B131" t="str">
            <v>Verilen Tem.Mektupları</v>
          </cell>
          <cell r="C131">
            <v>0</v>
          </cell>
          <cell r="D131">
            <v>39974980000</v>
          </cell>
          <cell r="E131">
            <v>0</v>
          </cell>
          <cell r="F131">
            <v>39974980000</v>
          </cell>
        </row>
        <row r="132">
          <cell r="A132" t="str">
            <v>955.01</v>
          </cell>
          <cell r="B132" t="str">
            <v>Verilen Teminat Mektupl</v>
          </cell>
          <cell r="C132">
            <v>0</v>
          </cell>
          <cell r="D132">
            <v>39974980000</v>
          </cell>
          <cell r="E132">
            <v>0</v>
          </cell>
          <cell r="F132">
            <v>39974980000</v>
          </cell>
        </row>
        <row r="133">
          <cell r="A133" t="str">
            <v>960</v>
          </cell>
          <cell r="B133" t="str">
            <v>Müşteriden Alınan Teminatlar</v>
          </cell>
          <cell r="C133">
            <v>3292081618815</v>
          </cell>
          <cell r="D133">
            <v>3551509878510</v>
          </cell>
          <cell r="E133">
            <v>2944009767268</v>
          </cell>
          <cell r="F133">
            <v>3203438026963</v>
          </cell>
        </row>
        <row r="134">
          <cell r="A134" t="str">
            <v>960.01</v>
          </cell>
          <cell r="B134" t="str">
            <v>Alınan Teminat Mektupla</v>
          </cell>
          <cell r="C134">
            <v>21040521902</v>
          </cell>
          <cell r="D134">
            <v>0</v>
          </cell>
          <cell r="E134">
            <v>21040521902</v>
          </cell>
          <cell r="F134">
            <v>0</v>
          </cell>
        </row>
        <row r="135">
          <cell r="A135" t="str">
            <v>960.02</v>
          </cell>
          <cell r="B135" t="str">
            <v>Alınan İpotekler</v>
          </cell>
          <cell r="C135">
            <v>45000000000</v>
          </cell>
          <cell r="D135">
            <v>180000000000</v>
          </cell>
          <cell r="E135">
            <v>0</v>
          </cell>
          <cell r="F135">
            <v>135000000000</v>
          </cell>
        </row>
        <row r="136">
          <cell r="A136" t="str">
            <v>960.21</v>
          </cell>
          <cell r="B136" t="str">
            <v>Alınan Teminat Senetler</v>
          </cell>
          <cell r="C136">
            <v>520924367570</v>
          </cell>
          <cell r="D136">
            <v>3371509878510</v>
          </cell>
          <cell r="E136">
            <v>217852516023</v>
          </cell>
          <cell r="F136">
            <v>3068438026963</v>
          </cell>
        </row>
        <row r="137">
          <cell r="A137" t="str">
            <v>960.50</v>
          </cell>
          <cell r="B137" t="str">
            <v>Teminata Verilen Senetler</v>
          </cell>
          <cell r="C137">
            <v>2705116729343</v>
          </cell>
          <cell r="D137">
            <v>0</v>
          </cell>
          <cell r="E137">
            <v>2705116729343</v>
          </cell>
          <cell r="F137">
            <v>0</v>
          </cell>
        </row>
        <row r="138">
          <cell r="A138" t="str">
            <v>980</v>
          </cell>
          <cell r="B138" t="str">
            <v>F.Kira Alacakları(Tl)</v>
          </cell>
          <cell r="C138">
            <v>199017817598</v>
          </cell>
          <cell r="D138">
            <v>6760231445</v>
          </cell>
          <cell r="E138">
            <v>192257586153</v>
          </cell>
          <cell r="F138">
            <v>0</v>
          </cell>
        </row>
        <row r="139">
          <cell r="A139" t="str">
            <v>980.01</v>
          </cell>
          <cell r="B139" t="str">
            <v>F.Kira Alacakları</v>
          </cell>
          <cell r="C139">
            <v>199017817598</v>
          </cell>
          <cell r="D139">
            <v>6760231445</v>
          </cell>
          <cell r="E139">
            <v>192257586153</v>
          </cell>
          <cell r="F139">
            <v>0</v>
          </cell>
        </row>
        <row r="140">
          <cell r="A140" t="str">
            <v>985</v>
          </cell>
          <cell r="B140" t="str">
            <v>F.Kira Alacakları(Döviz)</v>
          </cell>
          <cell r="C140">
            <v>1091772758452</v>
          </cell>
          <cell r="D140">
            <v>1349546890170</v>
          </cell>
          <cell r="E140">
            <v>217073380108</v>
          </cell>
          <cell r="F140">
            <v>474847511826</v>
          </cell>
        </row>
        <row r="141">
          <cell r="A141" t="str">
            <v>985.01</v>
          </cell>
          <cell r="B141" t="str">
            <v>F.Kira Alacakları</v>
          </cell>
          <cell r="C141">
            <v>1091772758452</v>
          </cell>
          <cell r="D141">
            <v>1349546890170</v>
          </cell>
          <cell r="E141">
            <v>217073380108</v>
          </cell>
          <cell r="F141">
            <v>474847511826</v>
          </cell>
        </row>
      </sheetData>
      <sheetData sheetId="6" refreshError="1">
        <row r="1">
          <cell r="A1" t="str">
            <v>100</v>
          </cell>
          <cell r="B1" t="str">
            <v>Kasa</v>
          </cell>
          <cell r="C1">
            <v>131529666678</v>
          </cell>
          <cell r="D1">
            <v>131586822902</v>
          </cell>
          <cell r="E1">
            <v>0</v>
          </cell>
          <cell r="F1">
            <v>57156224</v>
          </cell>
        </row>
        <row r="2">
          <cell r="A2" t="str">
            <v>100.01</v>
          </cell>
          <cell r="B2" t="str">
            <v>Kasa</v>
          </cell>
          <cell r="C2">
            <v>131529666678</v>
          </cell>
          <cell r="D2">
            <v>131586822902</v>
          </cell>
          <cell r="E2">
            <v>0</v>
          </cell>
          <cell r="F2">
            <v>57156224</v>
          </cell>
        </row>
        <row r="3">
          <cell r="A3" t="str">
            <v>101</v>
          </cell>
          <cell r="B3" t="str">
            <v>Alınan Çekler</v>
          </cell>
          <cell r="C3">
            <v>79860611800</v>
          </cell>
          <cell r="D3">
            <v>110265398380</v>
          </cell>
          <cell r="E3">
            <v>52910611800</v>
          </cell>
          <cell r="F3">
            <v>83315398380</v>
          </cell>
        </row>
        <row r="4">
          <cell r="A4" t="str">
            <v>101.01</v>
          </cell>
          <cell r="B4" t="str">
            <v>Portföydeki Çekler</v>
          </cell>
          <cell r="C4">
            <v>78235611800</v>
          </cell>
          <cell r="D4">
            <v>50036377500</v>
          </cell>
          <cell r="E4">
            <v>52910611800</v>
          </cell>
          <cell r="F4">
            <v>24711377500</v>
          </cell>
        </row>
        <row r="5">
          <cell r="A5" t="str">
            <v>101.02</v>
          </cell>
          <cell r="B5" t="str">
            <v>Tahsile Verilen Çekler</v>
          </cell>
          <cell r="C5">
            <v>1625000000</v>
          </cell>
          <cell r="D5">
            <v>60229020880</v>
          </cell>
          <cell r="E5">
            <v>0</v>
          </cell>
          <cell r="F5">
            <v>58604020880</v>
          </cell>
        </row>
        <row r="6">
          <cell r="A6" t="str">
            <v>102</v>
          </cell>
          <cell r="B6" t="str">
            <v>Bankalar</v>
          </cell>
          <cell r="C6">
            <v>52003068712801</v>
          </cell>
          <cell r="D6">
            <v>52366844626254</v>
          </cell>
          <cell r="E6">
            <v>1404664142779</v>
          </cell>
          <cell r="F6">
            <v>1768440056232</v>
          </cell>
        </row>
        <row r="7">
          <cell r="A7" t="str">
            <v>102.03</v>
          </cell>
          <cell r="B7" t="str">
            <v>Bankalar</v>
          </cell>
          <cell r="C7">
            <v>35694830143109</v>
          </cell>
          <cell r="D7">
            <v>35633087840988</v>
          </cell>
          <cell r="E7">
            <v>86139655745</v>
          </cell>
          <cell r="F7">
            <v>24397353624</v>
          </cell>
        </row>
        <row r="8">
          <cell r="A8" t="str">
            <v>102.11</v>
          </cell>
          <cell r="B8" t="str">
            <v>Vadeli Mevduatlar</v>
          </cell>
          <cell r="C8">
            <v>16308238569692</v>
          </cell>
          <cell r="D8">
            <v>16733756785266</v>
          </cell>
          <cell r="E8">
            <v>1318524487034</v>
          </cell>
          <cell r="F8">
            <v>1744042702608</v>
          </cell>
        </row>
        <row r="9">
          <cell r="A9" t="str">
            <v>120</v>
          </cell>
          <cell r="B9" t="str">
            <v>Alıcılar</v>
          </cell>
          <cell r="C9">
            <v>1859590022895</v>
          </cell>
          <cell r="D9">
            <v>1910857876910</v>
          </cell>
          <cell r="E9">
            <v>139948125521</v>
          </cell>
          <cell r="F9">
            <v>191215979536</v>
          </cell>
        </row>
        <row r="10">
          <cell r="A10" t="str">
            <v>120.01</v>
          </cell>
          <cell r="B10" t="str">
            <v>Alıcılar</v>
          </cell>
          <cell r="C10">
            <v>1852850034754</v>
          </cell>
          <cell r="D10">
            <v>1904004022383</v>
          </cell>
          <cell r="E10">
            <v>139454164426</v>
          </cell>
          <cell r="F10">
            <v>190608152055</v>
          </cell>
        </row>
        <row r="11">
          <cell r="A11" t="str">
            <v>120.03</v>
          </cell>
          <cell r="B11" t="str">
            <v>Temerrüt Faiz Alacağı</v>
          </cell>
          <cell r="C11">
            <v>3746984976</v>
          </cell>
          <cell r="D11">
            <v>3869354628</v>
          </cell>
          <cell r="E11">
            <v>989284</v>
          </cell>
          <cell r="F11">
            <v>123358936</v>
          </cell>
        </row>
        <row r="12">
          <cell r="A12" t="str">
            <v>120.04</v>
          </cell>
          <cell r="B12" t="str">
            <v>Opsiyon Satış Bedeli</v>
          </cell>
          <cell r="C12">
            <v>731434228</v>
          </cell>
          <cell r="D12">
            <v>743237969</v>
          </cell>
          <cell r="E12">
            <v>241902308</v>
          </cell>
          <cell r="F12">
            <v>253706049</v>
          </cell>
        </row>
        <row r="13">
          <cell r="A13" t="str">
            <v>120.99</v>
          </cell>
          <cell r="B13" t="str">
            <v>Diğer Alıcılar</v>
          </cell>
          <cell r="C13">
            <v>2261568937</v>
          </cell>
          <cell r="D13">
            <v>2241261930</v>
          </cell>
          <cell r="E13">
            <v>251069503</v>
          </cell>
          <cell r="F13">
            <v>230762496</v>
          </cell>
        </row>
        <row r="14">
          <cell r="A14" t="str">
            <v>121</v>
          </cell>
          <cell r="B14" t="str">
            <v>Alacak Senetleri</v>
          </cell>
          <cell r="C14">
            <v>61104384438</v>
          </cell>
          <cell r="D14">
            <v>29105579341</v>
          </cell>
          <cell r="E14">
            <v>36918200777</v>
          </cell>
          <cell r="F14">
            <v>4919395680</v>
          </cell>
        </row>
        <row r="15">
          <cell r="A15" t="str">
            <v>121.04</v>
          </cell>
          <cell r="B15" t="str">
            <v>Tahsile Verilen Alacak Senetleri</v>
          </cell>
          <cell r="C15">
            <v>61104384438</v>
          </cell>
          <cell r="D15">
            <v>29105579341</v>
          </cell>
          <cell r="E15">
            <v>36918200777</v>
          </cell>
          <cell r="F15">
            <v>4919395680</v>
          </cell>
        </row>
        <row r="16">
          <cell r="A16" t="str">
            <v>125</v>
          </cell>
          <cell r="B16" t="str">
            <v>Sigorta Müşterileri</v>
          </cell>
          <cell r="C16">
            <v>5516528669</v>
          </cell>
          <cell r="D16">
            <v>12035356610</v>
          </cell>
          <cell r="E16">
            <v>2215924813</v>
          </cell>
          <cell r="F16">
            <v>8734752754</v>
          </cell>
        </row>
        <row r="17">
          <cell r="A17" t="str">
            <v>125.01</v>
          </cell>
          <cell r="B17" t="str">
            <v>Sigorta Müşterileri</v>
          </cell>
          <cell r="C17">
            <v>5516528669</v>
          </cell>
          <cell r="D17">
            <v>12035356610</v>
          </cell>
          <cell r="E17">
            <v>2215924813</v>
          </cell>
          <cell r="F17">
            <v>8734752754</v>
          </cell>
        </row>
        <row r="18">
          <cell r="A18" t="str">
            <v>136</v>
          </cell>
          <cell r="B18" t="str">
            <v>Diğer Çeşitli Alacaklar</v>
          </cell>
          <cell r="C18">
            <v>0</v>
          </cell>
          <cell r="D18">
            <v>10986400000</v>
          </cell>
          <cell r="E18">
            <v>0</v>
          </cell>
          <cell r="F18">
            <v>10986400000</v>
          </cell>
        </row>
        <row r="19">
          <cell r="A19" t="str">
            <v>136.01</v>
          </cell>
          <cell r="B19" t="str">
            <v>Vergi Dairesinden Alacaklar</v>
          </cell>
          <cell r="C19">
            <v>0</v>
          </cell>
          <cell r="D19">
            <v>10986400000</v>
          </cell>
          <cell r="E19">
            <v>0</v>
          </cell>
          <cell r="F19">
            <v>10986400000</v>
          </cell>
        </row>
        <row r="20">
          <cell r="A20" t="str">
            <v>180</v>
          </cell>
          <cell r="B20" t="str">
            <v>Gelecek Aylara Ait Giderler</v>
          </cell>
          <cell r="C20">
            <v>12369490304</v>
          </cell>
          <cell r="D20">
            <v>8796598841</v>
          </cell>
          <cell r="E20">
            <v>10227346139</v>
          </cell>
          <cell r="F20">
            <v>6654454676</v>
          </cell>
        </row>
        <row r="21">
          <cell r="A21" t="str">
            <v>180.01</v>
          </cell>
          <cell r="B21" t="str">
            <v>Gelecek Aylara Ait Giderler</v>
          </cell>
          <cell r="C21">
            <v>2142144165</v>
          </cell>
          <cell r="D21">
            <v>6241262521</v>
          </cell>
          <cell r="E21">
            <v>0</v>
          </cell>
          <cell r="F21">
            <v>4099118356</v>
          </cell>
        </row>
        <row r="22">
          <cell r="A22" t="str">
            <v>180.02</v>
          </cell>
          <cell r="B22" t="str">
            <v>Uzun Vadeli Kredi Komisyonları</v>
          </cell>
          <cell r="C22">
            <v>7595484042</v>
          </cell>
          <cell r="D22">
            <v>2555336320</v>
          </cell>
          <cell r="E22">
            <v>7595484042</v>
          </cell>
          <cell r="F22">
            <v>2555336320</v>
          </cell>
        </row>
        <row r="23">
          <cell r="A23" t="str">
            <v>180.03</v>
          </cell>
          <cell r="B23" t="str">
            <v>Gelecek Aylara Ait Fin.Kir.Kon.S.Kıymet Sig.Gid.</v>
          </cell>
          <cell r="C23">
            <v>2631862097</v>
          </cell>
          <cell r="D23">
            <v>0</v>
          </cell>
          <cell r="E23">
            <v>2631862097</v>
          </cell>
          <cell r="F23">
            <v>0</v>
          </cell>
        </row>
        <row r="24">
          <cell r="A24" t="str">
            <v>181</v>
          </cell>
          <cell r="B24" t="str">
            <v>Gelir Tahakkukları</v>
          </cell>
          <cell r="C24">
            <v>6251086894</v>
          </cell>
          <cell r="D24">
            <v>52387542567</v>
          </cell>
          <cell r="E24">
            <v>1776353386</v>
          </cell>
          <cell r="F24">
            <v>47912809059</v>
          </cell>
        </row>
        <row r="25">
          <cell r="A25" t="str">
            <v>181.01</v>
          </cell>
          <cell r="B25" t="str">
            <v>Gelir Tahakkukları</v>
          </cell>
          <cell r="C25">
            <v>6251086894</v>
          </cell>
          <cell r="D25">
            <v>52387542567</v>
          </cell>
          <cell r="E25">
            <v>1776353386</v>
          </cell>
          <cell r="F25">
            <v>47912809059</v>
          </cell>
        </row>
        <row r="26">
          <cell r="A26" t="str">
            <v>191</v>
          </cell>
          <cell r="B26" t="str">
            <v>İndirilecek Kdv</v>
          </cell>
          <cell r="C26">
            <v>31104397761</v>
          </cell>
          <cell r="D26">
            <v>31101642843</v>
          </cell>
          <cell r="E26">
            <v>2754918</v>
          </cell>
          <cell r="F26">
            <v>0</v>
          </cell>
        </row>
        <row r="27">
          <cell r="A27" t="str">
            <v>191.01</v>
          </cell>
          <cell r="B27" t="str">
            <v>İndirilecek Kdv</v>
          </cell>
          <cell r="C27">
            <v>31104397761</v>
          </cell>
          <cell r="D27">
            <v>31101642843</v>
          </cell>
          <cell r="E27">
            <v>2754918</v>
          </cell>
          <cell r="F27">
            <v>0</v>
          </cell>
        </row>
        <row r="28">
          <cell r="A28" t="str">
            <v>193</v>
          </cell>
          <cell r="B28" t="str">
            <v>Kesinti Yoluyla Ödenen Vergile</v>
          </cell>
          <cell r="C28">
            <v>3264625076</v>
          </cell>
          <cell r="D28">
            <v>996575676</v>
          </cell>
          <cell r="E28">
            <v>3148064426</v>
          </cell>
          <cell r="F28">
            <v>880015026</v>
          </cell>
        </row>
        <row r="29">
          <cell r="A29" t="str">
            <v>193.01</v>
          </cell>
          <cell r="B29" t="str">
            <v>Kesinti Yoluyla Ödenen Vergile</v>
          </cell>
          <cell r="C29">
            <v>3264625076</v>
          </cell>
          <cell r="D29">
            <v>996575676</v>
          </cell>
          <cell r="E29">
            <v>3148064426</v>
          </cell>
          <cell r="F29">
            <v>880015026</v>
          </cell>
        </row>
        <row r="30">
          <cell r="A30" t="str">
            <v>196</v>
          </cell>
          <cell r="B30" t="str">
            <v>Personel Avansları</v>
          </cell>
          <cell r="C30">
            <v>1500000000</v>
          </cell>
          <cell r="D30">
            <v>1307250000</v>
          </cell>
          <cell r="E30">
            <v>192750000</v>
          </cell>
          <cell r="F30">
            <v>0</v>
          </cell>
        </row>
        <row r="31">
          <cell r="A31" t="str">
            <v>196.02</v>
          </cell>
          <cell r="B31" t="str">
            <v>Personel Avansları</v>
          </cell>
          <cell r="C31">
            <v>1500000000</v>
          </cell>
          <cell r="D31">
            <v>1307250000</v>
          </cell>
          <cell r="E31">
            <v>192750000</v>
          </cell>
          <cell r="F31">
            <v>0</v>
          </cell>
        </row>
        <row r="32">
          <cell r="A32" t="str">
            <v>242</v>
          </cell>
          <cell r="B32" t="str">
            <v>İştirakler</v>
          </cell>
          <cell r="C32">
            <v>34716000</v>
          </cell>
          <cell r="D32">
            <v>0</v>
          </cell>
          <cell r="E32">
            <v>34716000</v>
          </cell>
          <cell r="F32">
            <v>0</v>
          </cell>
        </row>
        <row r="33">
          <cell r="A33" t="str">
            <v>242.01</v>
          </cell>
          <cell r="B33" t="str">
            <v>İştirakler</v>
          </cell>
          <cell r="C33">
            <v>34716000</v>
          </cell>
          <cell r="D33">
            <v>0</v>
          </cell>
          <cell r="E33">
            <v>34716000</v>
          </cell>
          <cell r="F33">
            <v>0</v>
          </cell>
        </row>
        <row r="34">
          <cell r="A34" t="str">
            <v>253</v>
          </cell>
          <cell r="B34" t="str">
            <v>Tesis Makina Cihazlar ve Demirbaşlar</v>
          </cell>
          <cell r="C34">
            <v>1705133723205</v>
          </cell>
          <cell r="D34">
            <v>3585841682323</v>
          </cell>
          <cell r="E34">
            <v>561567991763</v>
          </cell>
          <cell r="F34">
            <v>2442275950881</v>
          </cell>
        </row>
        <row r="35">
          <cell r="A35" t="str">
            <v>253.01</v>
          </cell>
          <cell r="B35" t="str">
            <v>Tesis Makina Cihazlar ve Demirbaşlar</v>
          </cell>
          <cell r="C35">
            <v>1705133723205</v>
          </cell>
          <cell r="D35">
            <v>3585841682323</v>
          </cell>
          <cell r="E35">
            <v>561567991763</v>
          </cell>
          <cell r="F35">
            <v>2442275950881</v>
          </cell>
        </row>
        <row r="36">
          <cell r="A36" t="str">
            <v>254</v>
          </cell>
          <cell r="B36" t="str">
            <v>Taşıtlar</v>
          </cell>
          <cell r="C36">
            <v>96042106397</v>
          </cell>
          <cell r="D36">
            <v>67685242060</v>
          </cell>
          <cell r="E36">
            <v>78128260295</v>
          </cell>
          <cell r="F36">
            <v>49771395958</v>
          </cell>
        </row>
        <row r="37">
          <cell r="A37" t="str">
            <v>254.01</v>
          </cell>
          <cell r="B37" t="str">
            <v>Taşıt Araçları</v>
          </cell>
          <cell r="C37">
            <v>96042106397</v>
          </cell>
          <cell r="D37">
            <v>67685242060</v>
          </cell>
          <cell r="E37">
            <v>78128260295</v>
          </cell>
          <cell r="F37">
            <v>49771395958</v>
          </cell>
        </row>
        <row r="38">
          <cell r="A38" t="str">
            <v>257</v>
          </cell>
          <cell r="B38" t="str">
            <v>Birikmiş Amortismanlar (-)</v>
          </cell>
          <cell r="C38">
            <v>6397480409794</v>
          </cell>
          <cell r="D38">
            <v>5001264906592</v>
          </cell>
          <cell r="E38">
            <v>1396215503202</v>
          </cell>
          <cell r="F38">
            <v>0</v>
          </cell>
        </row>
        <row r="39">
          <cell r="A39" t="str">
            <v>257.10</v>
          </cell>
          <cell r="B39" t="str">
            <v>Birikmiş Amortismanlar (-)</v>
          </cell>
          <cell r="C39">
            <v>6397480409794</v>
          </cell>
          <cell r="D39">
            <v>5001264906592</v>
          </cell>
          <cell r="E39">
            <v>1396215503202</v>
          </cell>
          <cell r="F39">
            <v>0</v>
          </cell>
        </row>
        <row r="40">
          <cell r="A40" t="str">
            <v>258</v>
          </cell>
          <cell r="B40" t="str">
            <v>Yapılmakta Olan Yatırımlar</v>
          </cell>
          <cell r="C40">
            <v>1466582667</v>
          </cell>
          <cell r="D40">
            <v>0</v>
          </cell>
          <cell r="E40">
            <v>1466582667</v>
          </cell>
          <cell r="F40">
            <v>0</v>
          </cell>
        </row>
        <row r="41">
          <cell r="A41" t="str">
            <v>258.01</v>
          </cell>
          <cell r="B41" t="str">
            <v>Yapılmakta Olan Yatırımlar</v>
          </cell>
          <cell r="C41">
            <v>1466582667</v>
          </cell>
          <cell r="D41">
            <v>0</v>
          </cell>
          <cell r="E41">
            <v>1466582667</v>
          </cell>
          <cell r="F41">
            <v>0</v>
          </cell>
        </row>
        <row r="42">
          <cell r="A42" t="str">
            <v>261</v>
          </cell>
          <cell r="B42" t="str">
            <v>Maddi Olmıyan Duran Varlıklar</v>
          </cell>
          <cell r="C42">
            <v>0</v>
          </cell>
          <cell r="D42">
            <v>1681729771</v>
          </cell>
          <cell r="E42">
            <v>0</v>
          </cell>
          <cell r="F42">
            <v>1681729771</v>
          </cell>
        </row>
        <row r="43">
          <cell r="A43" t="str">
            <v>261.01</v>
          </cell>
          <cell r="B43" t="str">
            <v>Haklar</v>
          </cell>
          <cell r="C43">
            <v>0</v>
          </cell>
          <cell r="D43">
            <v>1681729771</v>
          </cell>
          <cell r="E43">
            <v>0</v>
          </cell>
          <cell r="F43">
            <v>1681729771</v>
          </cell>
        </row>
        <row r="44">
          <cell r="A44" t="str">
            <v>268</v>
          </cell>
          <cell r="B44" t="str">
            <v>Birikmiş Amortismanlar (-)</v>
          </cell>
          <cell r="C44">
            <v>9512860249</v>
          </cell>
          <cell r="D44">
            <v>9733702530</v>
          </cell>
          <cell r="E44">
            <v>1401441476</v>
          </cell>
          <cell r="F44">
            <v>1622283757</v>
          </cell>
        </row>
        <row r="45">
          <cell r="A45" t="str">
            <v>268.01</v>
          </cell>
          <cell r="B45" t="str">
            <v>Birikmiş Amortismanlar (-)</v>
          </cell>
          <cell r="C45">
            <v>9512860249</v>
          </cell>
          <cell r="D45">
            <v>9733702530</v>
          </cell>
          <cell r="E45">
            <v>1401441476</v>
          </cell>
          <cell r="F45">
            <v>1622283757</v>
          </cell>
        </row>
        <row r="46">
          <cell r="A46" t="str">
            <v>280</v>
          </cell>
          <cell r="B46" t="str">
            <v>Gelecek Yıllara Aıt Giderler</v>
          </cell>
          <cell r="C46">
            <v>0</v>
          </cell>
          <cell r="D46">
            <v>7595484042</v>
          </cell>
          <cell r="E46">
            <v>0</v>
          </cell>
          <cell r="F46">
            <v>7595484042</v>
          </cell>
        </row>
        <row r="47">
          <cell r="A47" t="str">
            <v>280.01</v>
          </cell>
          <cell r="B47" t="str">
            <v>Gelecek Yıllara Aıt Giderler</v>
          </cell>
          <cell r="C47">
            <v>0</v>
          </cell>
          <cell r="D47">
            <v>7595484042</v>
          </cell>
          <cell r="E47">
            <v>0</v>
          </cell>
          <cell r="F47">
            <v>7595484042</v>
          </cell>
        </row>
        <row r="48">
          <cell r="A48" t="str">
            <v>300</v>
          </cell>
          <cell r="B48" t="str">
            <v>Banka Kredileri</v>
          </cell>
          <cell r="C48">
            <v>1415119998941</v>
          </cell>
          <cell r="D48">
            <v>0</v>
          </cell>
          <cell r="E48">
            <v>1415119998941</v>
          </cell>
          <cell r="F48">
            <v>0</v>
          </cell>
        </row>
        <row r="49">
          <cell r="A49" t="str">
            <v>300.01</v>
          </cell>
          <cell r="B49" t="str">
            <v>Banka Kredileri</v>
          </cell>
          <cell r="C49">
            <v>1415119998941</v>
          </cell>
          <cell r="D49">
            <v>0</v>
          </cell>
          <cell r="E49">
            <v>1415119998941</v>
          </cell>
          <cell r="F49">
            <v>0</v>
          </cell>
        </row>
        <row r="50">
          <cell r="A50" t="str">
            <v>303</v>
          </cell>
          <cell r="B50" t="str">
            <v>Uzun Vd.Kredi Anapara Tak/Faiz</v>
          </cell>
          <cell r="C50">
            <v>512018501497</v>
          </cell>
          <cell r="D50">
            <v>2165714154522</v>
          </cell>
          <cell r="E50">
            <v>88205775293</v>
          </cell>
          <cell r="F50">
            <v>1741901428318</v>
          </cell>
        </row>
        <row r="51">
          <cell r="A51" t="str">
            <v>303.01</v>
          </cell>
          <cell r="B51" t="str">
            <v>Uzun Vd.Kredi Anapara Tak/Faiz</v>
          </cell>
          <cell r="C51">
            <v>512018501497</v>
          </cell>
          <cell r="D51">
            <v>2165714154522</v>
          </cell>
          <cell r="E51">
            <v>88205775293</v>
          </cell>
          <cell r="F51">
            <v>1741901428318</v>
          </cell>
        </row>
        <row r="52">
          <cell r="A52" t="str">
            <v>320</v>
          </cell>
          <cell r="B52" t="str">
            <v>Satıcılar</v>
          </cell>
          <cell r="C52">
            <v>388057738670</v>
          </cell>
          <cell r="D52">
            <v>449254979878</v>
          </cell>
          <cell r="E52">
            <v>71228981536</v>
          </cell>
          <cell r="F52">
            <v>132426222744</v>
          </cell>
        </row>
        <row r="53">
          <cell r="A53" t="str">
            <v>320.01</v>
          </cell>
          <cell r="B53" t="str">
            <v>Satıcılar</v>
          </cell>
          <cell r="C53">
            <v>386678709807</v>
          </cell>
          <cell r="D53">
            <v>417845643810</v>
          </cell>
          <cell r="E53">
            <v>69879772116</v>
          </cell>
          <cell r="F53">
            <v>101046706119</v>
          </cell>
        </row>
        <row r="54">
          <cell r="A54" t="str">
            <v>320.02</v>
          </cell>
          <cell r="B54" t="str">
            <v>Satıcılar (Leasing)</v>
          </cell>
          <cell r="C54">
            <v>0</v>
          </cell>
          <cell r="D54">
            <v>31379516625</v>
          </cell>
          <cell r="E54">
            <v>0</v>
          </cell>
          <cell r="F54">
            <v>31379516625</v>
          </cell>
        </row>
        <row r="55">
          <cell r="A55" t="str">
            <v>320.30</v>
          </cell>
          <cell r="B55" t="str">
            <v>Sigorta Şirketleri</v>
          </cell>
          <cell r="C55">
            <v>1379028863</v>
          </cell>
          <cell r="D55">
            <v>29819443</v>
          </cell>
          <cell r="E55">
            <v>1349209420</v>
          </cell>
          <cell r="F55">
            <v>0</v>
          </cell>
        </row>
        <row r="56">
          <cell r="A56" t="str">
            <v>322</v>
          </cell>
          <cell r="B56" t="str">
            <v>Borç Senetleri Reeskontu</v>
          </cell>
          <cell r="C56">
            <v>4302853956</v>
          </cell>
          <cell r="D56">
            <v>4447080557</v>
          </cell>
          <cell r="E56">
            <v>0</v>
          </cell>
          <cell r="F56">
            <v>144226601</v>
          </cell>
        </row>
        <row r="57">
          <cell r="A57" t="str">
            <v>322.01</v>
          </cell>
          <cell r="B57" t="str">
            <v>Satıcı Borçları Reeskontları</v>
          </cell>
          <cell r="C57">
            <v>4302853956</v>
          </cell>
          <cell r="D57">
            <v>4447080557</v>
          </cell>
          <cell r="E57">
            <v>0</v>
          </cell>
          <cell r="F57">
            <v>144226601</v>
          </cell>
        </row>
        <row r="58">
          <cell r="A58" t="str">
            <v>335</v>
          </cell>
          <cell r="B58" t="str">
            <v>Personele Borçlar</v>
          </cell>
          <cell r="C58">
            <v>20277658036</v>
          </cell>
          <cell r="D58">
            <v>20277658036</v>
          </cell>
          <cell r="E58">
            <v>0</v>
          </cell>
          <cell r="F58">
            <v>0</v>
          </cell>
        </row>
        <row r="59">
          <cell r="A59" t="str">
            <v>335.01</v>
          </cell>
          <cell r="B59" t="str">
            <v>Personele Borçlar</v>
          </cell>
          <cell r="C59">
            <v>20277658036</v>
          </cell>
          <cell r="D59">
            <v>20277658036</v>
          </cell>
          <cell r="E59">
            <v>0</v>
          </cell>
          <cell r="F59">
            <v>0</v>
          </cell>
        </row>
        <row r="60">
          <cell r="A60" t="str">
            <v>340</v>
          </cell>
          <cell r="B60" t="str">
            <v>Alınan Sipariş Avansları</v>
          </cell>
          <cell r="C60">
            <v>242280526696</v>
          </cell>
          <cell r="D60">
            <v>209788397968</v>
          </cell>
          <cell r="E60">
            <v>164263412832</v>
          </cell>
          <cell r="F60">
            <v>131771284104</v>
          </cell>
        </row>
        <row r="61">
          <cell r="A61" t="str">
            <v>340.01</v>
          </cell>
          <cell r="B61" t="str">
            <v>Nakit Finansal Kira Müşteri Avansları</v>
          </cell>
          <cell r="C61">
            <v>104534548975</v>
          </cell>
          <cell r="D61">
            <v>70448401730</v>
          </cell>
          <cell r="E61">
            <v>71928218797</v>
          </cell>
          <cell r="F61">
            <v>37842071552</v>
          </cell>
        </row>
        <row r="62">
          <cell r="A62" t="str">
            <v>340.20</v>
          </cell>
          <cell r="B62" t="str">
            <v>Finan Kira Müş ( Çekler )</v>
          </cell>
          <cell r="C62">
            <v>108640398380</v>
          </cell>
          <cell r="D62">
            <v>78235611800</v>
          </cell>
          <cell r="E62">
            <v>80404786580</v>
          </cell>
          <cell r="F62">
            <v>50000000000</v>
          </cell>
        </row>
        <row r="63">
          <cell r="A63" t="str">
            <v>340.21</v>
          </cell>
          <cell r="B63" t="str">
            <v>Finan Kira Müş ( Senetler)</v>
          </cell>
          <cell r="C63">
            <v>29105579341</v>
          </cell>
          <cell r="D63">
            <v>61104384438</v>
          </cell>
          <cell r="E63">
            <v>11930407455</v>
          </cell>
          <cell r="F63">
            <v>43929212552</v>
          </cell>
        </row>
        <row r="64">
          <cell r="A64" t="str">
            <v>360</v>
          </cell>
          <cell r="B64" t="str">
            <v>Ödenecek Vergiler Ve Fonlar</v>
          </cell>
          <cell r="C64">
            <v>17272657908</v>
          </cell>
          <cell r="D64">
            <v>16579582320</v>
          </cell>
          <cell r="E64">
            <v>3245373381</v>
          </cell>
          <cell r="F64">
            <v>2552297793</v>
          </cell>
        </row>
        <row r="65">
          <cell r="A65" t="str">
            <v>360.01</v>
          </cell>
          <cell r="B65" t="str">
            <v>Ödenecek Vergiler Ve Fonlar</v>
          </cell>
          <cell r="C65">
            <v>14991020000</v>
          </cell>
          <cell r="D65">
            <v>11745646619</v>
          </cell>
          <cell r="E65">
            <v>3245373381</v>
          </cell>
          <cell r="F65">
            <v>0</v>
          </cell>
        </row>
        <row r="66">
          <cell r="A66" t="str">
            <v>360.02</v>
          </cell>
          <cell r="B66" t="str">
            <v>Sorumlu Sıfatıyla Ödenecek Vergiler</v>
          </cell>
          <cell r="C66">
            <v>2281637908</v>
          </cell>
          <cell r="D66">
            <v>4833935701</v>
          </cell>
          <cell r="E66">
            <v>0</v>
          </cell>
          <cell r="F66">
            <v>2552297793</v>
          </cell>
        </row>
        <row r="67">
          <cell r="A67" t="str">
            <v>361</v>
          </cell>
          <cell r="B67" t="str">
            <v>Ödenecek Sosyal Güvenlik Kes.</v>
          </cell>
          <cell r="C67">
            <v>0</v>
          </cell>
          <cell r="D67">
            <v>1427314081</v>
          </cell>
          <cell r="E67">
            <v>0</v>
          </cell>
          <cell r="F67">
            <v>1427314081</v>
          </cell>
        </row>
        <row r="68">
          <cell r="A68" t="str">
            <v>361.01</v>
          </cell>
          <cell r="B68" t="str">
            <v>Ödenecek Sosyal Güvenlik Kes.</v>
          </cell>
          <cell r="C68">
            <v>0</v>
          </cell>
          <cell r="D68">
            <v>1427314081</v>
          </cell>
          <cell r="E68">
            <v>0</v>
          </cell>
          <cell r="F68">
            <v>1427314081</v>
          </cell>
        </row>
        <row r="69">
          <cell r="A69" t="str">
            <v>391</v>
          </cell>
          <cell r="B69" t="str">
            <v>Hesaplanan Kdv</v>
          </cell>
          <cell r="C69">
            <v>42847289462</v>
          </cell>
          <cell r="D69">
            <v>42847289462</v>
          </cell>
          <cell r="E69">
            <v>0</v>
          </cell>
          <cell r="F69">
            <v>0</v>
          </cell>
        </row>
        <row r="70">
          <cell r="A70" t="str">
            <v>391.01</v>
          </cell>
          <cell r="B70" t="str">
            <v>Hesaplanan Kdv</v>
          </cell>
          <cell r="C70">
            <v>42847289462</v>
          </cell>
          <cell r="D70">
            <v>42847289462</v>
          </cell>
          <cell r="E70">
            <v>0</v>
          </cell>
          <cell r="F70">
            <v>0</v>
          </cell>
        </row>
        <row r="71">
          <cell r="A71" t="str">
            <v>400</v>
          </cell>
          <cell r="B71" t="str">
            <v>Banka Kredileri</v>
          </cell>
          <cell r="C71">
            <v>1167402827847</v>
          </cell>
          <cell r="D71">
            <v>1565236823376</v>
          </cell>
          <cell r="E71">
            <v>462384835370</v>
          </cell>
          <cell r="F71">
            <v>860218830899</v>
          </cell>
        </row>
        <row r="72">
          <cell r="A72" t="str">
            <v>400.01</v>
          </cell>
          <cell r="B72" t="str">
            <v>Banka Kredileri</v>
          </cell>
          <cell r="C72">
            <v>1167402827847</v>
          </cell>
          <cell r="D72">
            <v>1565236823376</v>
          </cell>
          <cell r="E72">
            <v>462384835370</v>
          </cell>
          <cell r="F72">
            <v>860218830899</v>
          </cell>
        </row>
        <row r="73">
          <cell r="A73" t="str">
            <v>472</v>
          </cell>
          <cell r="B73" t="str">
            <v>Kıdem Tazminatı Karşılığı</v>
          </cell>
          <cell r="C73">
            <v>7770130959</v>
          </cell>
          <cell r="D73">
            <v>0</v>
          </cell>
          <cell r="E73">
            <v>7770130959</v>
          </cell>
          <cell r="F73">
            <v>0</v>
          </cell>
        </row>
        <row r="74">
          <cell r="A74" t="str">
            <v>472.01</v>
          </cell>
          <cell r="B74" t="str">
            <v>Kıdem Tazminatı Karşılığı</v>
          </cell>
          <cell r="C74">
            <v>7770130959</v>
          </cell>
          <cell r="D74">
            <v>0</v>
          </cell>
          <cell r="E74">
            <v>7770130959</v>
          </cell>
          <cell r="F74">
            <v>0</v>
          </cell>
        </row>
        <row r="75">
          <cell r="A75" t="str">
            <v>600</v>
          </cell>
          <cell r="B75" t="str">
            <v>Yurtiçi Satışlar</v>
          </cell>
          <cell r="C75">
            <v>468082236</v>
          </cell>
          <cell r="D75">
            <v>1548317098361</v>
          </cell>
          <cell r="E75">
            <v>0</v>
          </cell>
          <cell r="F75">
            <v>1547849016125</v>
          </cell>
        </row>
        <row r="76">
          <cell r="A76" t="str">
            <v>600.01</v>
          </cell>
          <cell r="B76" t="str">
            <v>Anapara Gelirleri</v>
          </cell>
          <cell r="C76">
            <v>286271366</v>
          </cell>
          <cell r="D76">
            <v>768654483447</v>
          </cell>
          <cell r="E76">
            <v>0</v>
          </cell>
          <cell r="F76">
            <v>768368212081</v>
          </cell>
        </row>
        <row r="77">
          <cell r="A77" t="str">
            <v>600.02</v>
          </cell>
          <cell r="B77" t="str">
            <v>Faiz Gelirleri</v>
          </cell>
          <cell r="C77">
            <v>0</v>
          </cell>
          <cell r="D77">
            <v>100894662074</v>
          </cell>
          <cell r="E77">
            <v>0</v>
          </cell>
          <cell r="F77">
            <v>100894662074</v>
          </cell>
        </row>
        <row r="78">
          <cell r="A78" t="str">
            <v>600.03</v>
          </cell>
          <cell r="B78" t="str">
            <v>Faiz Kur Farkı Gelirleri</v>
          </cell>
          <cell r="C78">
            <v>2391109</v>
          </cell>
          <cell r="D78">
            <v>77270454055</v>
          </cell>
          <cell r="E78">
            <v>0</v>
          </cell>
          <cell r="F78">
            <v>77268062946</v>
          </cell>
        </row>
        <row r="79">
          <cell r="A79" t="str">
            <v>600.04</v>
          </cell>
          <cell r="B79" t="str">
            <v>Anapara Kur Farkı Gelirleri</v>
          </cell>
          <cell r="C79">
            <v>179419761</v>
          </cell>
          <cell r="D79">
            <v>601497498785</v>
          </cell>
          <cell r="E79">
            <v>0</v>
          </cell>
          <cell r="F79">
            <v>601318079024</v>
          </cell>
        </row>
        <row r="80">
          <cell r="A80" t="str">
            <v>640</v>
          </cell>
          <cell r="B80" t="str">
            <v>İştiraklerden Temettü Gelirleri</v>
          </cell>
          <cell r="C80">
            <v>0</v>
          </cell>
          <cell r="D80">
            <v>34716000</v>
          </cell>
          <cell r="E80">
            <v>0</v>
          </cell>
          <cell r="F80">
            <v>34716000</v>
          </cell>
        </row>
        <row r="81">
          <cell r="A81" t="str">
            <v>640.01</v>
          </cell>
          <cell r="B81" t="str">
            <v>Tekstil Menkul Kıymetler Temettü Geliri</v>
          </cell>
          <cell r="C81">
            <v>0</v>
          </cell>
          <cell r="D81">
            <v>34716000</v>
          </cell>
          <cell r="E81">
            <v>0</v>
          </cell>
          <cell r="F81">
            <v>34716000</v>
          </cell>
        </row>
        <row r="82">
          <cell r="A82" t="str">
            <v>642</v>
          </cell>
          <cell r="B82" t="str">
            <v>Faiz Gelirleri</v>
          </cell>
          <cell r="C82">
            <v>8670910212</v>
          </cell>
          <cell r="D82">
            <v>27013357147</v>
          </cell>
          <cell r="E82">
            <v>0</v>
          </cell>
          <cell r="F82">
            <v>18342446935</v>
          </cell>
        </row>
        <row r="83">
          <cell r="A83" t="str">
            <v>642.02</v>
          </cell>
          <cell r="B83" t="str">
            <v>Faiz Gelirleri</v>
          </cell>
          <cell r="C83">
            <v>8670910212</v>
          </cell>
          <cell r="D83">
            <v>27013357147</v>
          </cell>
          <cell r="E83">
            <v>0</v>
          </cell>
          <cell r="F83">
            <v>18342446935</v>
          </cell>
        </row>
        <row r="84">
          <cell r="A84" t="str">
            <v>647</v>
          </cell>
          <cell r="B84" t="str">
            <v>Sabit Kıymet Satış Karı</v>
          </cell>
          <cell r="C84">
            <v>238550634521</v>
          </cell>
          <cell r="D84">
            <v>268922261</v>
          </cell>
          <cell r="E84">
            <v>238550634521</v>
          </cell>
          <cell r="F84">
            <v>268922261</v>
          </cell>
        </row>
        <row r="85">
          <cell r="A85" t="str">
            <v>647.01</v>
          </cell>
          <cell r="B85" t="str">
            <v>Sabit Kıymet Satış Karı (Leasing)</v>
          </cell>
          <cell r="C85">
            <v>0</v>
          </cell>
          <cell r="D85">
            <v>268922261</v>
          </cell>
          <cell r="E85">
            <v>0</v>
          </cell>
          <cell r="F85">
            <v>268922261</v>
          </cell>
        </row>
        <row r="86">
          <cell r="A86" t="str">
            <v>647.03</v>
          </cell>
          <cell r="B86" t="str">
            <v>Finansal Kira Kon.Mak.D</v>
          </cell>
          <cell r="C86">
            <v>238550634521</v>
          </cell>
          <cell r="D86">
            <v>0</v>
          </cell>
          <cell r="E86">
            <v>238550634521</v>
          </cell>
          <cell r="F86">
            <v>0</v>
          </cell>
        </row>
        <row r="87">
          <cell r="A87" t="str">
            <v>648</v>
          </cell>
          <cell r="B87" t="str">
            <v>Kur Farkı Gelirleri</v>
          </cell>
          <cell r="C87">
            <v>139262300458</v>
          </cell>
          <cell r="D87">
            <v>602676540640</v>
          </cell>
          <cell r="E87">
            <v>44036690663</v>
          </cell>
          <cell r="F87">
            <v>507450930845</v>
          </cell>
        </row>
        <row r="88">
          <cell r="A88" t="str">
            <v>648.01</v>
          </cell>
          <cell r="B88" t="str">
            <v>Kur Farkı Gelirleri</v>
          </cell>
          <cell r="C88">
            <v>139262300458</v>
          </cell>
          <cell r="D88">
            <v>602676540640</v>
          </cell>
          <cell r="E88">
            <v>44036690663</v>
          </cell>
          <cell r="F88">
            <v>507450930845</v>
          </cell>
        </row>
        <row r="89">
          <cell r="A89" t="str">
            <v>649</v>
          </cell>
          <cell r="B89" t="str">
            <v>Faal.İlgi.Diğer Gelir Ve Karla</v>
          </cell>
          <cell r="C89">
            <v>29819443</v>
          </cell>
          <cell r="D89">
            <v>5571750791</v>
          </cell>
          <cell r="E89">
            <v>0</v>
          </cell>
          <cell r="F89">
            <v>5541931348</v>
          </cell>
        </row>
        <row r="90">
          <cell r="A90" t="str">
            <v>649.01</v>
          </cell>
          <cell r="B90" t="str">
            <v>Vade Farkı Gelirleri</v>
          </cell>
          <cell r="C90">
            <v>0</v>
          </cell>
          <cell r="D90">
            <v>3659042259</v>
          </cell>
          <cell r="E90">
            <v>0</v>
          </cell>
          <cell r="F90">
            <v>3659042259</v>
          </cell>
        </row>
        <row r="91">
          <cell r="A91" t="str">
            <v>649.02</v>
          </cell>
          <cell r="B91" t="str">
            <v>Diğer Gelirler</v>
          </cell>
          <cell r="C91">
            <v>0</v>
          </cell>
          <cell r="D91">
            <v>1806447669</v>
          </cell>
          <cell r="E91">
            <v>0</v>
          </cell>
          <cell r="F91">
            <v>1806447669</v>
          </cell>
        </row>
        <row r="92">
          <cell r="A92" t="str">
            <v>649.03</v>
          </cell>
          <cell r="B92" t="str">
            <v>Sigorta Acentalık Komisyonları</v>
          </cell>
          <cell r="C92">
            <v>29819443</v>
          </cell>
          <cell r="D92">
            <v>106260863</v>
          </cell>
          <cell r="E92">
            <v>0</v>
          </cell>
          <cell r="F92">
            <v>76441420</v>
          </cell>
        </row>
        <row r="93">
          <cell r="A93" t="str">
            <v>657</v>
          </cell>
          <cell r="B93" t="str">
            <v>Reeskont Faiz Gideri (-)</v>
          </cell>
          <cell r="C93">
            <v>4447080557</v>
          </cell>
          <cell r="D93">
            <v>4302853956</v>
          </cell>
          <cell r="E93">
            <v>144226601</v>
          </cell>
          <cell r="F93">
            <v>0</v>
          </cell>
        </row>
        <row r="94">
          <cell r="A94" t="str">
            <v>657.01</v>
          </cell>
          <cell r="B94" t="str">
            <v>Reeskont Faiz Gideri (-)</v>
          </cell>
          <cell r="C94">
            <v>4447080557</v>
          </cell>
          <cell r="D94">
            <v>4302853956</v>
          </cell>
          <cell r="E94">
            <v>144226601</v>
          </cell>
          <cell r="F94">
            <v>0</v>
          </cell>
        </row>
        <row r="95">
          <cell r="A95" t="str">
            <v>770</v>
          </cell>
          <cell r="B95" t="str">
            <v>Genel Yönetim Giderleri</v>
          </cell>
          <cell r="C95">
            <v>60821478703</v>
          </cell>
          <cell r="D95">
            <v>4079880152</v>
          </cell>
          <cell r="E95">
            <v>56813302871</v>
          </cell>
          <cell r="F95">
            <v>71704320</v>
          </cell>
        </row>
        <row r="96">
          <cell r="A96" t="str">
            <v>770.01</v>
          </cell>
          <cell r="B96" t="str">
            <v>Kira Giderleri</v>
          </cell>
          <cell r="C96">
            <v>1093583160</v>
          </cell>
          <cell r="D96">
            <v>0</v>
          </cell>
          <cell r="E96">
            <v>1093583160</v>
          </cell>
          <cell r="F96">
            <v>0</v>
          </cell>
        </row>
        <row r="97">
          <cell r="A97" t="str">
            <v>770.05</v>
          </cell>
          <cell r="B97" t="str">
            <v>Binek Araçları Benzin G</v>
          </cell>
          <cell r="C97">
            <v>3266751831</v>
          </cell>
          <cell r="D97">
            <v>2053748297</v>
          </cell>
          <cell r="E97">
            <v>1213003534</v>
          </cell>
          <cell r="F97">
            <v>0</v>
          </cell>
        </row>
        <row r="98">
          <cell r="A98" t="str">
            <v>770.10</v>
          </cell>
          <cell r="B98" t="str">
            <v>Telefon Giderleri</v>
          </cell>
          <cell r="C98">
            <v>21130436</v>
          </cell>
          <cell r="D98">
            <v>0</v>
          </cell>
          <cell r="E98">
            <v>21130436</v>
          </cell>
          <cell r="F98">
            <v>0</v>
          </cell>
        </row>
        <row r="99">
          <cell r="A99" t="str">
            <v>770.11</v>
          </cell>
          <cell r="B99" t="str">
            <v>Posta ve Dağıtım Giderl</v>
          </cell>
          <cell r="C99">
            <v>405902091</v>
          </cell>
          <cell r="D99">
            <v>0</v>
          </cell>
          <cell r="E99">
            <v>405902091</v>
          </cell>
          <cell r="F99">
            <v>0</v>
          </cell>
        </row>
        <row r="100">
          <cell r="A100" t="str">
            <v>770.15</v>
          </cell>
          <cell r="B100" t="str">
            <v>Danışma Müşavirlik Gide</v>
          </cell>
          <cell r="C100">
            <v>30483407949</v>
          </cell>
          <cell r="D100">
            <v>0</v>
          </cell>
          <cell r="E100">
            <v>30483407949</v>
          </cell>
          <cell r="F100">
            <v>0</v>
          </cell>
        </row>
        <row r="101">
          <cell r="A101" t="str">
            <v>770.20</v>
          </cell>
          <cell r="B101" t="str">
            <v>Sigorta Giderleri</v>
          </cell>
          <cell r="C101">
            <v>425698335</v>
          </cell>
          <cell r="D101">
            <v>0</v>
          </cell>
          <cell r="E101">
            <v>425698335</v>
          </cell>
          <cell r="F101">
            <v>0</v>
          </cell>
        </row>
        <row r="102">
          <cell r="A102" t="str">
            <v>770.21</v>
          </cell>
          <cell r="B102" t="str">
            <v>Tescil İlan Gideri</v>
          </cell>
          <cell r="C102">
            <v>441285000</v>
          </cell>
          <cell r="D102">
            <v>0</v>
          </cell>
          <cell r="E102">
            <v>441285000</v>
          </cell>
          <cell r="F102">
            <v>0</v>
          </cell>
        </row>
        <row r="103">
          <cell r="A103" t="str">
            <v>770.22</v>
          </cell>
          <cell r="B103" t="str">
            <v>Dava Takip Giderleri</v>
          </cell>
          <cell r="C103">
            <v>24683719901</v>
          </cell>
          <cell r="D103">
            <v>2026131855</v>
          </cell>
          <cell r="E103">
            <v>22729292366</v>
          </cell>
          <cell r="F103">
            <v>71704320</v>
          </cell>
        </row>
        <row r="104">
          <cell r="A104" t="str">
            <v>776</v>
          </cell>
          <cell r="B104" t="str">
            <v>Personel Giderleri</v>
          </cell>
          <cell r="C104">
            <v>31158911295</v>
          </cell>
          <cell r="D104">
            <v>10179673584</v>
          </cell>
          <cell r="E104">
            <v>21549736887</v>
          </cell>
          <cell r="F104">
            <v>570499176</v>
          </cell>
        </row>
        <row r="105">
          <cell r="A105" t="str">
            <v>776.01</v>
          </cell>
          <cell r="B105" t="str">
            <v>Personel Ücretleri (Brü</v>
          </cell>
          <cell r="C105">
            <v>25601770889</v>
          </cell>
          <cell r="D105">
            <v>7770130959</v>
          </cell>
          <cell r="E105">
            <v>17831639930</v>
          </cell>
          <cell r="F105">
            <v>0</v>
          </cell>
        </row>
        <row r="106">
          <cell r="A106" t="str">
            <v>776.02</v>
          </cell>
          <cell r="B106" t="str">
            <v>İşveren Kesintileri</v>
          </cell>
          <cell r="C106">
            <v>840746650</v>
          </cell>
          <cell r="D106">
            <v>0</v>
          </cell>
          <cell r="E106">
            <v>840746650</v>
          </cell>
          <cell r="F106">
            <v>0</v>
          </cell>
        </row>
        <row r="107">
          <cell r="A107" t="str">
            <v>776.03</v>
          </cell>
          <cell r="B107" t="str">
            <v>Personel Ulaşım Gideri</v>
          </cell>
          <cell r="C107">
            <v>4716393756</v>
          </cell>
          <cell r="D107">
            <v>2409542625</v>
          </cell>
          <cell r="E107">
            <v>2877350307</v>
          </cell>
          <cell r="F107">
            <v>570499176</v>
          </cell>
        </row>
        <row r="108">
          <cell r="A108" t="str">
            <v>779</v>
          </cell>
          <cell r="B108" t="str">
            <v>Diğer Giderler</v>
          </cell>
          <cell r="C108">
            <v>3000000</v>
          </cell>
          <cell r="D108">
            <v>0</v>
          </cell>
          <cell r="E108">
            <v>3000000</v>
          </cell>
          <cell r="F108">
            <v>0</v>
          </cell>
        </row>
        <row r="109">
          <cell r="A109" t="str">
            <v>779.05</v>
          </cell>
          <cell r="B109" t="str">
            <v>Diğer Giderler</v>
          </cell>
          <cell r="C109">
            <v>3000000</v>
          </cell>
          <cell r="D109">
            <v>0</v>
          </cell>
          <cell r="E109">
            <v>3000000</v>
          </cell>
          <cell r="F109">
            <v>0</v>
          </cell>
        </row>
        <row r="110">
          <cell r="A110" t="str">
            <v>780</v>
          </cell>
          <cell r="B110" t="str">
            <v>Finansman Giderleri</v>
          </cell>
          <cell r="C110">
            <v>3032113332978</v>
          </cell>
          <cell r="D110">
            <v>578695591024</v>
          </cell>
          <cell r="E110">
            <v>2453417741954</v>
          </cell>
          <cell r="F110">
            <v>0</v>
          </cell>
        </row>
        <row r="111">
          <cell r="A111" t="str">
            <v>780.01</v>
          </cell>
          <cell r="B111" t="str">
            <v>Finansman Giderleri</v>
          </cell>
          <cell r="C111">
            <v>2823038794</v>
          </cell>
          <cell r="D111">
            <v>0</v>
          </cell>
          <cell r="E111">
            <v>2823038794</v>
          </cell>
          <cell r="F111">
            <v>0</v>
          </cell>
        </row>
        <row r="112">
          <cell r="A112" t="str">
            <v>780.02</v>
          </cell>
          <cell r="B112" t="str">
            <v>Döviz Kredileri Faiz Gi</v>
          </cell>
          <cell r="C112">
            <v>223530972322</v>
          </cell>
          <cell r="D112">
            <v>144792297028</v>
          </cell>
          <cell r="E112">
            <v>78738675294</v>
          </cell>
          <cell r="F112">
            <v>0</v>
          </cell>
        </row>
        <row r="113">
          <cell r="A113" t="str">
            <v>780.03</v>
          </cell>
          <cell r="B113" t="str">
            <v>Banka Masrafları</v>
          </cell>
          <cell r="C113">
            <v>510697470</v>
          </cell>
          <cell r="D113">
            <v>0</v>
          </cell>
          <cell r="E113">
            <v>510697470</v>
          </cell>
          <cell r="F113">
            <v>0</v>
          </cell>
        </row>
        <row r="114">
          <cell r="A114" t="str">
            <v>780.04</v>
          </cell>
          <cell r="B114" t="str">
            <v>Kur Farkları</v>
          </cell>
          <cell r="C114">
            <v>2805159166464</v>
          </cell>
          <cell r="D114">
            <v>433903293996</v>
          </cell>
          <cell r="E114">
            <v>2371255872468</v>
          </cell>
          <cell r="F114">
            <v>0</v>
          </cell>
        </row>
        <row r="115">
          <cell r="A115" t="str">
            <v>780.90</v>
          </cell>
          <cell r="B115" t="str">
            <v>Arbitraj Zararları</v>
          </cell>
          <cell r="C115">
            <v>89457928</v>
          </cell>
          <cell r="D115">
            <v>0</v>
          </cell>
          <cell r="E115">
            <v>89457928</v>
          </cell>
          <cell r="F115">
            <v>0</v>
          </cell>
        </row>
        <row r="116">
          <cell r="A116" t="str">
            <v>784</v>
          </cell>
          <cell r="B116" t="str">
            <v>Amortisman Gideri(İşletme)</v>
          </cell>
          <cell r="C116">
            <v>5012680338892</v>
          </cell>
          <cell r="D116">
            <v>4153776608251</v>
          </cell>
          <cell r="E116">
            <v>858903730641</v>
          </cell>
          <cell r="F116">
            <v>0</v>
          </cell>
        </row>
        <row r="117">
          <cell r="A117" t="str">
            <v>784.04</v>
          </cell>
          <cell r="B117" t="str">
            <v>Kiraya Verilen S.Kıymet</v>
          </cell>
          <cell r="C117">
            <v>5001264906592</v>
          </cell>
          <cell r="D117">
            <v>4144263748002</v>
          </cell>
          <cell r="E117">
            <v>857001158590</v>
          </cell>
          <cell r="F117">
            <v>0</v>
          </cell>
        </row>
        <row r="118">
          <cell r="A118" t="str">
            <v>784.05</v>
          </cell>
          <cell r="B118" t="str">
            <v>Kullanılan S.Kıymet Amo</v>
          </cell>
          <cell r="C118">
            <v>11415432300</v>
          </cell>
          <cell r="D118">
            <v>9512860249</v>
          </cell>
          <cell r="E118">
            <v>1902572051</v>
          </cell>
          <cell r="F118">
            <v>0</v>
          </cell>
        </row>
        <row r="119">
          <cell r="A119" t="str">
            <v>800</v>
          </cell>
          <cell r="B119" t="str">
            <v>Kanunen Kabul Edilmeyen Giderler</v>
          </cell>
          <cell r="C119">
            <v>178691114</v>
          </cell>
          <cell r="D119">
            <v>0</v>
          </cell>
          <cell r="E119">
            <v>178691114</v>
          </cell>
          <cell r="F119">
            <v>0</v>
          </cell>
        </row>
        <row r="120">
          <cell r="A120" t="str">
            <v>800.01</v>
          </cell>
          <cell r="B120" t="str">
            <v>Kanunen Kabul Edilmeyen Giderler</v>
          </cell>
          <cell r="C120">
            <v>178691114</v>
          </cell>
          <cell r="D120">
            <v>0</v>
          </cell>
          <cell r="E120">
            <v>178691114</v>
          </cell>
          <cell r="F120">
            <v>0</v>
          </cell>
        </row>
        <row r="121">
          <cell r="A121" t="str">
            <v>900</v>
          </cell>
          <cell r="B121" t="str">
            <v>F.Kira Alacakları</v>
          </cell>
          <cell r="C121">
            <v>1896790323</v>
          </cell>
          <cell r="D121">
            <v>174379851444</v>
          </cell>
          <cell r="E121">
            <v>1683961022</v>
          </cell>
          <cell r="F121">
            <v>174167022143</v>
          </cell>
        </row>
        <row r="122">
          <cell r="A122" t="str">
            <v>900.01</v>
          </cell>
          <cell r="B122" t="str">
            <v>F.Kira Alacak(Anapara)</v>
          </cell>
          <cell r="C122">
            <v>0</v>
          </cell>
          <cell r="D122">
            <v>139861703388</v>
          </cell>
          <cell r="E122">
            <v>0</v>
          </cell>
          <cell r="F122">
            <v>139861703388</v>
          </cell>
        </row>
        <row r="123">
          <cell r="A123" t="str">
            <v>900.02</v>
          </cell>
          <cell r="B123" t="str">
            <v>F.Kira Alacak(Faiz)</v>
          </cell>
          <cell r="C123">
            <v>1896790323</v>
          </cell>
          <cell r="D123">
            <v>34518148056</v>
          </cell>
          <cell r="E123">
            <v>1683961022</v>
          </cell>
          <cell r="F123">
            <v>34305318755</v>
          </cell>
        </row>
        <row r="124">
          <cell r="A124" t="str">
            <v>905</v>
          </cell>
          <cell r="B124" t="str">
            <v>F.Kira Alacakları(Döviz)</v>
          </cell>
          <cell r="C124">
            <v>917165337279</v>
          </cell>
          <cell r="D124">
            <v>1145409544083</v>
          </cell>
          <cell r="E124">
            <v>373071322614</v>
          </cell>
          <cell r="F124">
            <v>601315529418</v>
          </cell>
        </row>
        <row r="125">
          <cell r="A125" t="str">
            <v>905.01</v>
          </cell>
          <cell r="B125" t="str">
            <v>F.Kira Alacak(Döviz Anapara)</v>
          </cell>
          <cell r="C125">
            <v>841396012022</v>
          </cell>
          <cell r="D125">
            <v>1035966068719</v>
          </cell>
          <cell r="E125">
            <v>322409847171</v>
          </cell>
          <cell r="F125">
            <v>516979903868</v>
          </cell>
        </row>
        <row r="126">
          <cell r="A126" t="str">
            <v>905.02</v>
          </cell>
          <cell r="B126" t="str">
            <v>F.Kira Alacak(Döviz Faiz)</v>
          </cell>
          <cell r="C126">
            <v>75769325257</v>
          </cell>
          <cell r="D126">
            <v>109443475364</v>
          </cell>
          <cell r="E126">
            <v>50661475443</v>
          </cell>
          <cell r="F126">
            <v>84335625550</v>
          </cell>
        </row>
        <row r="127">
          <cell r="A127" t="str">
            <v>910</v>
          </cell>
          <cell r="B127" t="str">
            <v>Müşteriden Alınan Teminatlar</v>
          </cell>
          <cell r="C127">
            <v>5824048020618</v>
          </cell>
          <cell r="D127">
            <v>2779717142666</v>
          </cell>
          <cell r="E127">
            <v>5796876044334</v>
          </cell>
          <cell r="F127">
            <v>2752545166382</v>
          </cell>
        </row>
        <row r="128">
          <cell r="A128" t="str">
            <v>910.02</v>
          </cell>
          <cell r="B128" t="str">
            <v>Alınan İpotekler</v>
          </cell>
          <cell r="C128">
            <v>250000000000</v>
          </cell>
          <cell r="D128">
            <v>1000000000000</v>
          </cell>
          <cell r="E128">
            <v>250000000000</v>
          </cell>
          <cell r="F128">
            <v>1000000000000</v>
          </cell>
        </row>
        <row r="129">
          <cell r="A129" t="str">
            <v>910.21</v>
          </cell>
          <cell r="B129" t="str">
            <v>Alınan Teminat Senetleri</v>
          </cell>
          <cell r="C129">
            <v>5574048020618</v>
          </cell>
          <cell r="D129">
            <v>1779717142666</v>
          </cell>
          <cell r="E129">
            <v>5546876044334</v>
          </cell>
          <cell r="F129">
            <v>1752545166382</v>
          </cell>
        </row>
        <row r="130">
          <cell r="A130" t="str">
            <v>925</v>
          </cell>
          <cell r="B130" t="str">
            <v>Verilen Tem.Mektupları</v>
          </cell>
          <cell r="C130">
            <v>5495000000</v>
          </cell>
          <cell r="D130">
            <v>88365000000</v>
          </cell>
          <cell r="E130">
            <v>5495000000</v>
          </cell>
          <cell r="F130">
            <v>88365000000</v>
          </cell>
        </row>
        <row r="131">
          <cell r="A131" t="str">
            <v>925.90</v>
          </cell>
          <cell r="B131" t="str">
            <v>Gümrüklere Verilen Teminat Mektupları</v>
          </cell>
          <cell r="C131">
            <v>0</v>
          </cell>
          <cell r="D131">
            <v>14300000000</v>
          </cell>
          <cell r="E131">
            <v>0</v>
          </cell>
          <cell r="F131">
            <v>14300000000</v>
          </cell>
        </row>
        <row r="132">
          <cell r="A132" t="str">
            <v>925.92</v>
          </cell>
          <cell r="B132" t="str">
            <v>Mahkemelere Verilen Teminat Mektupları</v>
          </cell>
          <cell r="C132">
            <v>0</v>
          </cell>
          <cell r="D132">
            <v>74065000000</v>
          </cell>
          <cell r="E132">
            <v>0</v>
          </cell>
          <cell r="F132">
            <v>74065000000</v>
          </cell>
        </row>
        <row r="133">
          <cell r="A133" t="str">
            <v>925.93</v>
          </cell>
          <cell r="B133" t="str">
            <v>VERGİ DAİRELERİNE VERİLEN TEM.MEKT.</v>
          </cell>
          <cell r="C133">
            <v>5495000000</v>
          </cell>
          <cell r="D133">
            <v>0</v>
          </cell>
          <cell r="E133">
            <v>5495000000</v>
          </cell>
          <cell r="F133">
            <v>0</v>
          </cell>
        </row>
        <row r="134">
          <cell r="A134" t="str">
            <v>955</v>
          </cell>
          <cell r="B134" t="str">
            <v>Verilen Tem.Mektupları</v>
          </cell>
          <cell r="C134">
            <v>88365000000</v>
          </cell>
          <cell r="D134">
            <v>5495000000</v>
          </cell>
          <cell r="E134">
            <v>82870000000</v>
          </cell>
          <cell r="F134">
            <v>0</v>
          </cell>
        </row>
        <row r="135">
          <cell r="A135" t="str">
            <v>955.01</v>
          </cell>
          <cell r="B135" t="str">
            <v>Verilen Teminat Mektupl</v>
          </cell>
          <cell r="C135">
            <v>88365000000</v>
          </cell>
          <cell r="D135">
            <v>5495000000</v>
          </cell>
          <cell r="E135">
            <v>82870000000</v>
          </cell>
          <cell r="F135">
            <v>0</v>
          </cell>
        </row>
        <row r="136">
          <cell r="A136" t="str">
            <v>960</v>
          </cell>
          <cell r="B136" t="str">
            <v>Müşteriden Alınan Teminatlar</v>
          </cell>
          <cell r="C136">
            <v>4833649775758</v>
          </cell>
          <cell r="D136">
            <v>7877980653710</v>
          </cell>
          <cell r="E136">
            <v>4552504656200</v>
          </cell>
          <cell r="F136">
            <v>7596835534152</v>
          </cell>
        </row>
        <row r="137">
          <cell r="A137" t="str">
            <v>960.02</v>
          </cell>
          <cell r="B137" t="str">
            <v>Alınan İpotekler</v>
          </cell>
          <cell r="C137">
            <v>1000000000000</v>
          </cell>
          <cell r="D137">
            <v>250000000000</v>
          </cell>
          <cell r="E137">
            <v>750000000000</v>
          </cell>
          <cell r="F137">
            <v>0</v>
          </cell>
        </row>
        <row r="138">
          <cell r="A138" t="str">
            <v>960.21</v>
          </cell>
          <cell r="B138" t="str">
            <v>Alınan Teminat Senetler</v>
          </cell>
          <cell r="C138">
            <v>3808899981727</v>
          </cell>
          <cell r="D138">
            <v>7627980653710</v>
          </cell>
          <cell r="E138">
            <v>3777754862169</v>
          </cell>
          <cell r="F138">
            <v>7596835534152</v>
          </cell>
        </row>
        <row r="139">
          <cell r="A139" t="str">
            <v>960.50</v>
          </cell>
          <cell r="B139" t="str">
            <v>Teminata Verilen Senetler</v>
          </cell>
          <cell r="C139">
            <v>24749794031</v>
          </cell>
          <cell r="D139">
            <v>0</v>
          </cell>
          <cell r="E139">
            <v>24749794031</v>
          </cell>
          <cell r="F139">
            <v>0</v>
          </cell>
        </row>
        <row r="140">
          <cell r="A140" t="str">
            <v>980</v>
          </cell>
          <cell r="B140" t="str">
            <v>F.Kira Alacakları(Tl)</v>
          </cell>
          <cell r="C140">
            <v>174379851444</v>
          </cell>
          <cell r="D140">
            <v>1896790323</v>
          </cell>
          <cell r="E140">
            <v>172483061121</v>
          </cell>
          <cell r="F140">
            <v>0</v>
          </cell>
        </row>
        <row r="141">
          <cell r="A141" t="str">
            <v>980.01</v>
          </cell>
          <cell r="B141" t="str">
            <v>F.Kira Alacakları</v>
          </cell>
          <cell r="C141">
            <v>174379851444</v>
          </cell>
          <cell r="D141">
            <v>1896790323</v>
          </cell>
          <cell r="E141">
            <v>172483061121</v>
          </cell>
          <cell r="F141">
            <v>0</v>
          </cell>
        </row>
        <row r="142">
          <cell r="A142" t="str">
            <v>985</v>
          </cell>
          <cell r="B142" t="str">
            <v>F.Kira Alacakları(Döviz)</v>
          </cell>
          <cell r="C142">
            <v>1145123272717</v>
          </cell>
          <cell r="D142">
            <v>916879065913</v>
          </cell>
          <cell r="E142">
            <v>228244206804</v>
          </cell>
          <cell r="F142">
            <v>0</v>
          </cell>
        </row>
        <row r="143">
          <cell r="A143" t="str">
            <v>985.01</v>
          </cell>
          <cell r="B143" t="str">
            <v>F.Kira Alacakları</v>
          </cell>
          <cell r="C143">
            <v>1145123272717</v>
          </cell>
          <cell r="D143">
            <v>916879065913</v>
          </cell>
          <cell r="E143">
            <v>228244206804</v>
          </cell>
          <cell r="F143">
            <v>0</v>
          </cell>
        </row>
      </sheetData>
      <sheetData sheetId="7" refreshError="1">
        <row r="1">
          <cell r="A1" t="str">
            <v>100</v>
          </cell>
          <cell r="B1" t="str">
            <v>Kasa</v>
          </cell>
          <cell r="C1">
            <v>246787202501</v>
          </cell>
          <cell r="D1">
            <v>246373034142</v>
          </cell>
          <cell r="E1">
            <v>414168360</v>
          </cell>
          <cell r="F1">
            <v>1</v>
          </cell>
        </row>
        <row r="2">
          <cell r="A2" t="str">
            <v>100.01</v>
          </cell>
          <cell r="B2" t="str">
            <v>Kasa</v>
          </cell>
          <cell r="C2">
            <v>246787202501</v>
          </cell>
          <cell r="D2">
            <v>246373034142</v>
          </cell>
          <cell r="E2">
            <v>414168360</v>
          </cell>
          <cell r="F2">
            <v>1</v>
          </cell>
        </row>
        <row r="3">
          <cell r="A3" t="str">
            <v>101</v>
          </cell>
          <cell r="B3" t="str">
            <v>Alınan Çekler</v>
          </cell>
          <cell r="C3">
            <v>162170716208</v>
          </cell>
          <cell r="D3">
            <v>151538701600</v>
          </cell>
          <cell r="E3">
            <v>49743326408</v>
          </cell>
          <cell r="F3">
            <v>39111311800</v>
          </cell>
        </row>
        <row r="4">
          <cell r="A4" t="str">
            <v>101.01</v>
          </cell>
          <cell r="B4" t="str">
            <v>Portföydeki Çekler</v>
          </cell>
          <cell r="C4">
            <v>121060104408</v>
          </cell>
          <cell r="D4">
            <v>130696691800</v>
          </cell>
          <cell r="E4">
            <v>28774724408</v>
          </cell>
          <cell r="F4">
            <v>38411311800</v>
          </cell>
        </row>
        <row r="5">
          <cell r="A5" t="str">
            <v>101.02</v>
          </cell>
          <cell r="B5" t="str">
            <v>Tahsile Verilen Çekler</v>
          </cell>
          <cell r="C5">
            <v>40610611800</v>
          </cell>
          <cell r="D5">
            <v>20142009800</v>
          </cell>
          <cell r="E5">
            <v>20468602000</v>
          </cell>
          <cell r="F5">
            <v>0</v>
          </cell>
        </row>
        <row r="6">
          <cell r="A6" t="str">
            <v>101.04</v>
          </cell>
          <cell r="B6" t="str">
            <v>Karşılıksız Çekler</v>
          </cell>
          <cell r="C6">
            <v>500000000</v>
          </cell>
          <cell r="D6">
            <v>700000000</v>
          </cell>
          <cell r="E6">
            <v>500000000</v>
          </cell>
          <cell r="F6">
            <v>700000000</v>
          </cell>
        </row>
        <row r="7">
          <cell r="A7" t="str">
            <v>102</v>
          </cell>
          <cell r="B7" t="str">
            <v>Bankalar</v>
          </cell>
          <cell r="C7">
            <v>68770925502862</v>
          </cell>
          <cell r="D7">
            <v>68880105897057</v>
          </cell>
          <cell r="E7">
            <v>1219941691634</v>
          </cell>
          <cell r="F7">
            <v>1329122085829</v>
          </cell>
        </row>
        <row r="8">
          <cell r="A8" t="str">
            <v>102.03</v>
          </cell>
          <cell r="B8" t="str">
            <v>Bankalar</v>
          </cell>
          <cell r="C8">
            <v>41241778720866</v>
          </cell>
          <cell r="D8">
            <v>41234762035827</v>
          </cell>
          <cell r="E8">
            <v>145145033231</v>
          </cell>
          <cell r="F8">
            <v>138128348192</v>
          </cell>
        </row>
        <row r="9">
          <cell r="A9" t="str">
            <v>102.11</v>
          </cell>
          <cell r="B9" t="str">
            <v>Vadeli Mevduatlar</v>
          </cell>
          <cell r="C9">
            <v>27529146781996</v>
          </cell>
          <cell r="D9">
            <v>27645343861230</v>
          </cell>
          <cell r="E9">
            <v>1074796658403</v>
          </cell>
          <cell r="F9">
            <v>1190993737637</v>
          </cell>
        </row>
        <row r="10">
          <cell r="A10" t="str">
            <v>120</v>
          </cell>
          <cell r="B10" t="str">
            <v>Alıcılar</v>
          </cell>
          <cell r="C10">
            <v>2228427256648</v>
          </cell>
          <cell r="D10">
            <v>2809849416477</v>
          </cell>
          <cell r="E10">
            <v>173525141517</v>
          </cell>
          <cell r="F10">
            <v>754947301346</v>
          </cell>
        </row>
        <row r="11">
          <cell r="A11" t="str">
            <v>120.01</v>
          </cell>
          <cell r="B11" t="str">
            <v>Alıcılar</v>
          </cell>
          <cell r="C11">
            <v>2153848476268</v>
          </cell>
          <cell r="D11">
            <v>2735348556526</v>
          </cell>
          <cell r="E11">
            <v>173071883678</v>
          </cell>
          <cell r="F11">
            <v>754571963936</v>
          </cell>
        </row>
        <row r="12">
          <cell r="A12" t="str">
            <v>120.03</v>
          </cell>
          <cell r="B12" t="str">
            <v>Temerrüt Faiz Alacağı</v>
          </cell>
          <cell r="C12">
            <v>1075517943</v>
          </cell>
          <cell r="D12">
            <v>1076547503</v>
          </cell>
          <cell r="E12">
            <v>6065077</v>
          </cell>
          <cell r="F12">
            <v>7094637</v>
          </cell>
        </row>
        <row r="13">
          <cell r="A13" t="str">
            <v>120.04</v>
          </cell>
          <cell r="B13" t="str">
            <v>Opsiyon Satış Bedeli</v>
          </cell>
          <cell r="C13">
            <v>315071796</v>
          </cell>
          <cell r="D13">
            <v>210304786</v>
          </cell>
          <cell r="E13">
            <v>129030399</v>
          </cell>
          <cell r="F13">
            <v>24263389</v>
          </cell>
        </row>
        <row r="14">
          <cell r="A14" t="str">
            <v>120.06</v>
          </cell>
          <cell r="B14" t="str">
            <v>Bilinmeyen Havaleler</v>
          </cell>
          <cell r="C14">
            <v>0</v>
          </cell>
          <cell r="D14">
            <v>233585100</v>
          </cell>
          <cell r="E14">
            <v>0</v>
          </cell>
          <cell r="F14">
            <v>233585100</v>
          </cell>
        </row>
        <row r="15">
          <cell r="A15" t="str">
            <v>120.99</v>
          </cell>
          <cell r="B15" t="str">
            <v>Diğer Alıcılar</v>
          </cell>
          <cell r="C15">
            <v>73188190641</v>
          </cell>
          <cell r="D15">
            <v>72980422562</v>
          </cell>
          <cell r="E15">
            <v>318162363</v>
          </cell>
          <cell r="F15">
            <v>110394284</v>
          </cell>
        </row>
        <row r="16">
          <cell r="A16" t="str">
            <v>121</v>
          </cell>
          <cell r="B16" t="str">
            <v>Alacak Senetleri</v>
          </cell>
          <cell r="C16">
            <v>33176956083</v>
          </cell>
          <cell r="D16">
            <v>79234045230</v>
          </cell>
          <cell r="E16">
            <v>33176956083</v>
          </cell>
          <cell r="F16">
            <v>79234045230</v>
          </cell>
        </row>
        <row r="17">
          <cell r="A17" t="str">
            <v>121.04</v>
          </cell>
          <cell r="B17" t="str">
            <v>Tahsile Verilen Alacak Senetleri</v>
          </cell>
          <cell r="C17">
            <v>0</v>
          </cell>
          <cell r="D17">
            <v>79234045230</v>
          </cell>
          <cell r="E17">
            <v>0</v>
          </cell>
          <cell r="F17">
            <v>79234045230</v>
          </cell>
        </row>
        <row r="18">
          <cell r="A18" t="str">
            <v>121.05</v>
          </cell>
          <cell r="B18" t="str">
            <v>Protestolu Senetler</v>
          </cell>
          <cell r="C18">
            <v>33176956083</v>
          </cell>
          <cell r="D18">
            <v>0</v>
          </cell>
          <cell r="E18">
            <v>33176956083</v>
          </cell>
          <cell r="F18">
            <v>0</v>
          </cell>
        </row>
        <row r="19">
          <cell r="A19" t="str">
            <v>125</v>
          </cell>
          <cell r="B19" t="str">
            <v>Sigorta Müşterileri</v>
          </cell>
          <cell r="C19">
            <v>4415054486</v>
          </cell>
          <cell r="D19">
            <v>14571770419</v>
          </cell>
          <cell r="E19">
            <v>3300877449</v>
          </cell>
          <cell r="F19">
            <v>13457593382</v>
          </cell>
        </row>
        <row r="20">
          <cell r="A20" t="str">
            <v>125.01</v>
          </cell>
          <cell r="B20" t="str">
            <v>Sigorta Müşterileri</v>
          </cell>
          <cell r="C20">
            <v>4415054486</v>
          </cell>
          <cell r="D20">
            <v>14571770419</v>
          </cell>
          <cell r="E20">
            <v>3300877449</v>
          </cell>
          <cell r="F20">
            <v>13457593382</v>
          </cell>
        </row>
        <row r="21">
          <cell r="A21" t="str">
            <v>127</v>
          </cell>
          <cell r="B21" t="str">
            <v>Diğer Ticari Alacaklar</v>
          </cell>
          <cell r="C21">
            <v>16275485672</v>
          </cell>
          <cell r="D21">
            <v>0</v>
          </cell>
          <cell r="E21">
            <v>16275485672</v>
          </cell>
          <cell r="F21">
            <v>0</v>
          </cell>
        </row>
        <row r="22">
          <cell r="A22" t="str">
            <v>127.03</v>
          </cell>
          <cell r="B22" t="str">
            <v>Diğer Ticari Alacaklar</v>
          </cell>
          <cell r="C22">
            <v>16275485672</v>
          </cell>
          <cell r="D22">
            <v>0</v>
          </cell>
          <cell r="E22">
            <v>16275485672</v>
          </cell>
          <cell r="F22">
            <v>0</v>
          </cell>
        </row>
        <row r="23">
          <cell r="A23" t="str">
            <v>180</v>
          </cell>
          <cell r="B23" t="str">
            <v>Gelecek Aylara Ait Giderler</v>
          </cell>
          <cell r="C23">
            <v>10630580396</v>
          </cell>
          <cell r="D23">
            <v>6950550677</v>
          </cell>
          <cell r="E23">
            <v>7884069240</v>
          </cell>
          <cell r="F23">
            <v>4204039521</v>
          </cell>
        </row>
        <row r="24">
          <cell r="A24" t="str">
            <v>180.01</v>
          </cell>
          <cell r="B24" t="str">
            <v>Gelecek Aylara Ait Giderler</v>
          </cell>
          <cell r="C24">
            <v>10630580396</v>
          </cell>
          <cell r="D24">
            <v>4156819217</v>
          </cell>
          <cell r="E24">
            <v>7884069240</v>
          </cell>
          <cell r="F24">
            <v>1410308061</v>
          </cell>
        </row>
        <row r="25">
          <cell r="A25" t="str">
            <v>180.02</v>
          </cell>
          <cell r="B25" t="str">
            <v>Uzun Vadeli Kredi Komisyonları</v>
          </cell>
          <cell r="C25">
            <v>0</v>
          </cell>
          <cell r="D25">
            <v>2555336320</v>
          </cell>
          <cell r="E25">
            <v>0</v>
          </cell>
          <cell r="F25">
            <v>2555336320</v>
          </cell>
        </row>
        <row r="26">
          <cell r="A26" t="str">
            <v>180.03</v>
          </cell>
          <cell r="B26" t="str">
            <v>Gelecek Aylara Ait Fin.Kir.Kon.S.Kıymet Sig.Gid.</v>
          </cell>
          <cell r="C26">
            <v>0</v>
          </cell>
          <cell r="D26">
            <v>238395140</v>
          </cell>
          <cell r="E26">
            <v>0</v>
          </cell>
          <cell r="F26">
            <v>238395140</v>
          </cell>
        </row>
        <row r="27">
          <cell r="A27" t="str">
            <v>181</v>
          </cell>
          <cell r="B27" t="str">
            <v>Gelir Tahakkukları</v>
          </cell>
          <cell r="C27">
            <v>809937142</v>
          </cell>
          <cell r="D27">
            <v>6251086894</v>
          </cell>
          <cell r="E27">
            <v>6157880</v>
          </cell>
          <cell r="F27">
            <v>5447307632</v>
          </cell>
        </row>
        <row r="28">
          <cell r="A28" t="str">
            <v>181.01</v>
          </cell>
          <cell r="B28" t="str">
            <v>Gelir Tahakkukları</v>
          </cell>
          <cell r="C28">
            <v>809937142</v>
          </cell>
          <cell r="D28">
            <v>6251086894</v>
          </cell>
          <cell r="E28">
            <v>6157880</v>
          </cell>
          <cell r="F28">
            <v>5447307632</v>
          </cell>
        </row>
        <row r="29">
          <cell r="A29" t="str">
            <v>191</v>
          </cell>
          <cell r="B29" t="str">
            <v>İndirilecek Kdv</v>
          </cell>
          <cell r="C29">
            <v>28267777807</v>
          </cell>
          <cell r="D29">
            <v>28267777807</v>
          </cell>
          <cell r="E29">
            <v>0</v>
          </cell>
          <cell r="F29">
            <v>0</v>
          </cell>
        </row>
        <row r="30">
          <cell r="A30" t="str">
            <v>191.01</v>
          </cell>
          <cell r="B30" t="str">
            <v>İndirilecek Kdv</v>
          </cell>
          <cell r="C30">
            <v>28267777807</v>
          </cell>
          <cell r="D30">
            <v>28267777807</v>
          </cell>
          <cell r="E30">
            <v>0</v>
          </cell>
          <cell r="F30">
            <v>0</v>
          </cell>
        </row>
        <row r="31">
          <cell r="A31" t="str">
            <v>193</v>
          </cell>
          <cell r="B31" t="str">
            <v>Kesinti Yoluyla Ödenen Vergile</v>
          </cell>
          <cell r="C31">
            <v>13191794</v>
          </cell>
          <cell r="D31">
            <v>0</v>
          </cell>
          <cell r="E31">
            <v>13191794</v>
          </cell>
          <cell r="F31">
            <v>0</v>
          </cell>
        </row>
        <row r="32">
          <cell r="A32" t="str">
            <v>193.01</v>
          </cell>
          <cell r="B32" t="str">
            <v>Kesinti Yoluyla Ödenen Vergile</v>
          </cell>
          <cell r="C32">
            <v>13191794</v>
          </cell>
          <cell r="D32">
            <v>0</v>
          </cell>
          <cell r="E32">
            <v>13191794</v>
          </cell>
          <cell r="F32">
            <v>0</v>
          </cell>
        </row>
        <row r="33">
          <cell r="A33" t="str">
            <v>196</v>
          </cell>
          <cell r="B33" t="str">
            <v>Personel Avansları</v>
          </cell>
          <cell r="C33">
            <v>2850000000</v>
          </cell>
          <cell r="D33">
            <v>3216640000</v>
          </cell>
          <cell r="E33">
            <v>150000000</v>
          </cell>
          <cell r="F33">
            <v>516640000</v>
          </cell>
        </row>
        <row r="34">
          <cell r="A34" t="str">
            <v>196.02</v>
          </cell>
          <cell r="B34" t="str">
            <v>Personel Avansları</v>
          </cell>
          <cell r="C34">
            <v>2850000000</v>
          </cell>
          <cell r="D34">
            <v>3216640000</v>
          </cell>
          <cell r="E34">
            <v>150000000</v>
          </cell>
          <cell r="F34">
            <v>516640000</v>
          </cell>
        </row>
        <row r="35">
          <cell r="A35" t="str">
            <v>253</v>
          </cell>
          <cell r="B35" t="str">
            <v>Tesis Makina Cihazlar ve Demirbaşlar</v>
          </cell>
          <cell r="C35">
            <v>3580576996271</v>
          </cell>
          <cell r="D35">
            <v>2688671104750</v>
          </cell>
          <cell r="E35">
            <v>2077587675256</v>
          </cell>
          <cell r="F35">
            <v>1185681783735</v>
          </cell>
        </row>
        <row r="36">
          <cell r="A36" t="str">
            <v>253.01</v>
          </cell>
          <cell r="B36" t="str">
            <v>Tesis Makina Cihazlar ve Demirbaşlar</v>
          </cell>
          <cell r="C36">
            <v>3580576996271</v>
          </cell>
          <cell r="D36">
            <v>2688671104750</v>
          </cell>
          <cell r="E36">
            <v>2077587675256</v>
          </cell>
          <cell r="F36">
            <v>1185681783735</v>
          </cell>
        </row>
        <row r="37">
          <cell r="A37" t="str">
            <v>254</v>
          </cell>
          <cell r="B37" t="str">
            <v>Taşıtlar</v>
          </cell>
          <cell r="C37">
            <v>192699353238</v>
          </cell>
          <cell r="D37">
            <v>2579434359</v>
          </cell>
          <cell r="E37">
            <v>192699353238</v>
          </cell>
          <cell r="F37">
            <v>2579434359</v>
          </cell>
        </row>
        <row r="38">
          <cell r="A38" t="str">
            <v>254.01</v>
          </cell>
          <cell r="B38" t="str">
            <v>Taşıt Araçları</v>
          </cell>
          <cell r="C38">
            <v>192699353238</v>
          </cell>
          <cell r="D38">
            <v>2579434359</v>
          </cell>
          <cell r="E38">
            <v>192699353238</v>
          </cell>
          <cell r="F38">
            <v>2579434359</v>
          </cell>
        </row>
        <row r="39">
          <cell r="A39" t="str">
            <v>257</v>
          </cell>
          <cell r="B39" t="str">
            <v>Birikmiş Amortismanlar (-)</v>
          </cell>
          <cell r="C39">
            <v>6025916522063</v>
          </cell>
          <cell r="D39">
            <v>6349507856527</v>
          </cell>
          <cell r="E39">
            <v>0</v>
          </cell>
          <cell r="F39">
            <v>323591334464</v>
          </cell>
        </row>
        <row r="40">
          <cell r="A40" t="str">
            <v>257.10</v>
          </cell>
          <cell r="B40" t="str">
            <v>Birikmiş Amortismanlar (-)</v>
          </cell>
          <cell r="C40">
            <v>6025916522063</v>
          </cell>
          <cell r="D40">
            <v>6349507856527</v>
          </cell>
          <cell r="E40">
            <v>0</v>
          </cell>
          <cell r="F40">
            <v>323591334464</v>
          </cell>
        </row>
        <row r="41">
          <cell r="A41" t="str">
            <v>258</v>
          </cell>
          <cell r="B41" t="str">
            <v>Yapılmakta Olan Yatırımlar</v>
          </cell>
          <cell r="C41">
            <v>4253125000</v>
          </cell>
          <cell r="D41">
            <v>0</v>
          </cell>
          <cell r="E41">
            <v>4253125000</v>
          </cell>
          <cell r="F41">
            <v>0</v>
          </cell>
        </row>
        <row r="42">
          <cell r="A42" t="str">
            <v>258.01</v>
          </cell>
          <cell r="B42" t="str">
            <v>Yapılmakta Olan Yatırımlar</v>
          </cell>
          <cell r="C42">
            <v>4253125000</v>
          </cell>
          <cell r="D42">
            <v>0</v>
          </cell>
          <cell r="E42">
            <v>4253125000</v>
          </cell>
          <cell r="F42">
            <v>0</v>
          </cell>
        </row>
        <row r="43">
          <cell r="A43" t="str">
            <v>260</v>
          </cell>
          <cell r="B43" t="str">
            <v>İşletme Konusu Sabit Kıymetler</v>
          </cell>
          <cell r="C43">
            <v>0</v>
          </cell>
          <cell r="D43">
            <v>45582058000</v>
          </cell>
          <cell r="E43">
            <v>0</v>
          </cell>
          <cell r="F43">
            <v>45582058000</v>
          </cell>
        </row>
        <row r="44">
          <cell r="A44" t="str">
            <v>260.02</v>
          </cell>
          <cell r="B44" t="str">
            <v>Binalar</v>
          </cell>
          <cell r="C44">
            <v>0</v>
          </cell>
          <cell r="D44">
            <v>45582058000</v>
          </cell>
          <cell r="E44">
            <v>0</v>
          </cell>
          <cell r="F44">
            <v>45582058000</v>
          </cell>
        </row>
        <row r="45">
          <cell r="A45" t="str">
            <v>261</v>
          </cell>
          <cell r="B45" t="str">
            <v>Maddi Olmıyan Duran Varlıklar</v>
          </cell>
          <cell r="C45">
            <v>1681729771</v>
          </cell>
          <cell r="D45">
            <v>0</v>
          </cell>
          <cell r="E45">
            <v>1681729771</v>
          </cell>
          <cell r="F45">
            <v>0</v>
          </cell>
        </row>
        <row r="46">
          <cell r="A46" t="str">
            <v>261.01</v>
          </cell>
          <cell r="B46" t="str">
            <v>Haklar</v>
          </cell>
          <cell r="C46">
            <v>1681729771</v>
          </cell>
          <cell r="D46">
            <v>0</v>
          </cell>
          <cell r="E46">
            <v>1681729771</v>
          </cell>
          <cell r="F46">
            <v>0</v>
          </cell>
        </row>
        <row r="47">
          <cell r="A47" t="str">
            <v>268</v>
          </cell>
          <cell r="B47" t="str">
            <v>Birikmiş Amortismanlar (-)</v>
          </cell>
          <cell r="C47">
            <v>13161473291</v>
          </cell>
          <cell r="D47">
            <v>12334404313</v>
          </cell>
          <cell r="E47">
            <v>4270856507</v>
          </cell>
          <cell r="F47">
            <v>3443787529</v>
          </cell>
        </row>
        <row r="48">
          <cell r="A48" t="str">
            <v>268.01</v>
          </cell>
          <cell r="B48" t="str">
            <v>Birikmiş Amortismanlar (-)</v>
          </cell>
          <cell r="C48">
            <v>13161473291</v>
          </cell>
          <cell r="D48">
            <v>12334404313</v>
          </cell>
          <cell r="E48">
            <v>4270856507</v>
          </cell>
          <cell r="F48">
            <v>3443787529</v>
          </cell>
        </row>
        <row r="49">
          <cell r="A49" t="str">
            <v>280</v>
          </cell>
          <cell r="B49" t="str">
            <v>Gelecek Yıllara Aıt Giderler</v>
          </cell>
          <cell r="C49">
            <v>6103132422</v>
          </cell>
          <cell r="D49">
            <v>0</v>
          </cell>
          <cell r="E49">
            <v>6103132422</v>
          </cell>
          <cell r="F49">
            <v>0</v>
          </cell>
        </row>
        <row r="50">
          <cell r="A50" t="str">
            <v>280.02</v>
          </cell>
          <cell r="B50" t="str">
            <v>Gelecek Yıllara Ait Diger Giderler</v>
          </cell>
          <cell r="C50">
            <v>6103132422</v>
          </cell>
          <cell r="D50">
            <v>0</v>
          </cell>
          <cell r="E50">
            <v>6103132422</v>
          </cell>
          <cell r="F50">
            <v>0</v>
          </cell>
        </row>
        <row r="51">
          <cell r="A51" t="str">
            <v>300</v>
          </cell>
          <cell r="B51" t="str">
            <v>Banka Kredileri</v>
          </cell>
          <cell r="C51">
            <v>1</v>
          </cell>
          <cell r="D51">
            <v>1432314083</v>
          </cell>
          <cell r="E51">
            <v>0</v>
          </cell>
          <cell r="F51">
            <v>1432314082</v>
          </cell>
        </row>
        <row r="52">
          <cell r="A52" t="str">
            <v>300.01</v>
          </cell>
          <cell r="B52" t="str">
            <v>Banka Kredileri</v>
          </cell>
          <cell r="C52">
            <v>0</v>
          </cell>
          <cell r="D52">
            <v>1432314082</v>
          </cell>
          <cell r="E52">
            <v>0</v>
          </cell>
          <cell r="F52">
            <v>1432314082</v>
          </cell>
        </row>
        <row r="53">
          <cell r="A53" t="str">
            <v>300.03</v>
          </cell>
          <cell r="B53" t="str">
            <v>Satıcı Kredileri</v>
          </cell>
          <cell r="C53">
            <v>1</v>
          </cell>
          <cell r="D53">
            <v>1</v>
          </cell>
          <cell r="E53">
            <v>0</v>
          </cell>
          <cell r="F53">
            <v>0</v>
          </cell>
        </row>
        <row r="54">
          <cell r="A54" t="str">
            <v>303</v>
          </cell>
          <cell r="B54" t="str">
            <v>Uzun Vd.Kredi Anapara Tak/Faiz</v>
          </cell>
          <cell r="C54">
            <v>439301274939</v>
          </cell>
          <cell r="D54">
            <v>513532449328</v>
          </cell>
          <cell r="E54">
            <v>256129042575</v>
          </cell>
          <cell r="F54">
            <v>330360216964</v>
          </cell>
        </row>
        <row r="55">
          <cell r="A55" t="str">
            <v>303.01</v>
          </cell>
          <cell r="B55" t="str">
            <v>Uzun Vd.Kredi Anapara Tak/Faiz</v>
          </cell>
          <cell r="C55">
            <v>439301274939</v>
          </cell>
          <cell r="D55">
            <v>513532449328</v>
          </cell>
          <cell r="E55">
            <v>256129042575</v>
          </cell>
          <cell r="F55">
            <v>330360216964</v>
          </cell>
        </row>
        <row r="56">
          <cell r="A56" t="str">
            <v>320</v>
          </cell>
          <cell r="B56" t="str">
            <v>Satıcılar</v>
          </cell>
          <cell r="C56">
            <v>2500857404819</v>
          </cell>
          <cell r="D56">
            <v>2283234029704</v>
          </cell>
          <cell r="E56">
            <v>304814211484</v>
          </cell>
          <cell r="F56">
            <v>87190836369</v>
          </cell>
        </row>
        <row r="57">
          <cell r="A57" t="str">
            <v>320.01</v>
          </cell>
          <cell r="B57" t="str">
            <v>Satıcılar</v>
          </cell>
          <cell r="C57">
            <v>2489328468569</v>
          </cell>
          <cell r="D57">
            <v>2270903960117</v>
          </cell>
          <cell r="E57">
            <v>293285275234</v>
          </cell>
          <cell r="F57">
            <v>74860766782</v>
          </cell>
        </row>
        <row r="58">
          <cell r="A58" t="str">
            <v>320.02</v>
          </cell>
          <cell r="B58" t="str">
            <v>Satıcılar (Leasing)</v>
          </cell>
          <cell r="C58">
            <v>0</v>
          </cell>
          <cell r="D58">
            <v>12330069587</v>
          </cell>
          <cell r="E58">
            <v>0</v>
          </cell>
          <cell r="F58">
            <v>12330069587</v>
          </cell>
        </row>
        <row r="59">
          <cell r="A59" t="str">
            <v>320.30</v>
          </cell>
          <cell r="B59" t="str">
            <v>Sigorta Şirketleri</v>
          </cell>
          <cell r="C59">
            <v>11528936250</v>
          </cell>
          <cell r="D59">
            <v>0</v>
          </cell>
          <cell r="E59">
            <v>11528936250</v>
          </cell>
          <cell r="F59">
            <v>0</v>
          </cell>
        </row>
        <row r="60">
          <cell r="A60" t="str">
            <v>322</v>
          </cell>
          <cell r="B60" t="str">
            <v>Borç Senetleri Reeskontu</v>
          </cell>
          <cell r="C60">
            <v>3614628159</v>
          </cell>
          <cell r="D60">
            <v>4302853956</v>
          </cell>
          <cell r="E60">
            <v>0</v>
          </cell>
          <cell r="F60">
            <v>688225797</v>
          </cell>
        </row>
        <row r="61">
          <cell r="A61" t="str">
            <v>322.01</v>
          </cell>
          <cell r="B61" t="str">
            <v>Satıcı Borçları Reeskontları</v>
          </cell>
          <cell r="C61">
            <v>3614628159</v>
          </cell>
          <cell r="D61">
            <v>4302853956</v>
          </cell>
          <cell r="E61">
            <v>0</v>
          </cell>
          <cell r="F61">
            <v>688225797</v>
          </cell>
        </row>
        <row r="62">
          <cell r="A62" t="str">
            <v>326</v>
          </cell>
          <cell r="B62" t="str">
            <v>Alınan Depozito Ve Teminatlar</v>
          </cell>
          <cell r="C62">
            <v>45000000000</v>
          </cell>
          <cell r="D62">
            <v>0</v>
          </cell>
          <cell r="E62">
            <v>45000000000</v>
          </cell>
          <cell r="F62">
            <v>0</v>
          </cell>
        </row>
        <row r="63">
          <cell r="A63" t="str">
            <v>326.01</v>
          </cell>
          <cell r="B63" t="str">
            <v>Alınan Depozito Ve Teminatlar</v>
          </cell>
          <cell r="C63">
            <v>45000000000</v>
          </cell>
          <cell r="D63">
            <v>0</v>
          </cell>
          <cell r="E63">
            <v>45000000000</v>
          </cell>
          <cell r="F63">
            <v>0</v>
          </cell>
        </row>
        <row r="64">
          <cell r="A64" t="str">
            <v>335</v>
          </cell>
          <cell r="B64" t="str">
            <v>Personele Borçlar</v>
          </cell>
          <cell r="C64">
            <v>2075000000</v>
          </cell>
          <cell r="D64">
            <v>2075000000</v>
          </cell>
          <cell r="E64">
            <v>0</v>
          </cell>
          <cell r="F64">
            <v>0</v>
          </cell>
        </row>
        <row r="65">
          <cell r="A65" t="str">
            <v>335.01</v>
          </cell>
          <cell r="B65" t="str">
            <v>Personele Borçlar</v>
          </cell>
          <cell r="C65">
            <v>2075000000</v>
          </cell>
          <cell r="D65">
            <v>2075000000</v>
          </cell>
          <cell r="E65">
            <v>0</v>
          </cell>
          <cell r="F65">
            <v>0</v>
          </cell>
        </row>
        <row r="66">
          <cell r="A66" t="str">
            <v>340</v>
          </cell>
          <cell r="B66" t="str">
            <v>Alınan Sipariş Avansları</v>
          </cell>
          <cell r="C66">
            <v>306160387400</v>
          </cell>
          <cell r="D66">
            <v>201660553395</v>
          </cell>
          <cell r="E66">
            <v>159680985670</v>
          </cell>
          <cell r="F66">
            <v>55181151665</v>
          </cell>
        </row>
        <row r="67">
          <cell r="A67" t="str">
            <v>340.01</v>
          </cell>
          <cell r="B67" t="str">
            <v>Nakit Finansal Kira Müşteri Avansları</v>
          </cell>
          <cell r="C67">
            <v>152525208453</v>
          </cell>
          <cell r="D67">
            <v>83450448987</v>
          </cell>
          <cell r="E67">
            <v>82076806723</v>
          </cell>
          <cell r="F67">
            <v>13002047257</v>
          </cell>
        </row>
        <row r="68">
          <cell r="A68" t="str">
            <v>340.20</v>
          </cell>
          <cell r="B68" t="str">
            <v>Finan Kira Müş ( Çekler )</v>
          </cell>
          <cell r="C68">
            <v>107578089800</v>
          </cell>
          <cell r="D68">
            <v>118210104408</v>
          </cell>
          <cell r="E68">
            <v>31547089800</v>
          </cell>
          <cell r="F68">
            <v>42179104408</v>
          </cell>
        </row>
        <row r="69">
          <cell r="A69" t="str">
            <v>340.21</v>
          </cell>
          <cell r="B69" t="str">
            <v>Finan Kira Müş ( Senetler)</v>
          </cell>
          <cell r="C69">
            <v>46057089147</v>
          </cell>
          <cell r="D69">
            <v>0</v>
          </cell>
          <cell r="E69">
            <v>46057089147</v>
          </cell>
          <cell r="F69">
            <v>0</v>
          </cell>
        </row>
        <row r="70">
          <cell r="A70" t="str">
            <v>360</v>
          </cell>
          <cell r="B70" t="str">
            <v>Ödenecek Vergiler Ve Fonlar</v>
          </cell>
          <cell r="C70">
            <v>15703436436</v>
          </cell>
          <cell r="D70">
            <v>10966537935</v>
          </cell>
          <cell r="E70">
            <v>4834491414</v>
          </cell>
          <cell r="F70">
            <v>97592913</v>
          </cell>
        </row>
        <row r="71">
          <cell r="A71" t="str">
            <v>360.01</v>
          </cell>
          <cell r="B71" t="str">
            <v>Ödenecek Vergiler Ve Fonlar</v>
          </cell>
          <cell r="C71">
            <v>11745646619</v>
          </cell>
          <cell r="D71">
            <v>10153149258</v>
          </cell>
          <cell r="E71">
            <v>1592497361</v>
          </cell>
          <cell r="F71">
            <v>0</v>
          </cell>
        </row>
        <row r="72">
          <cell r="A72" t="str">
            <v>360.02</v>
          </cell>
          <cell r="B72" t="str">
            <v>Sorumlu Sıfatıyla Ödenecek Vergiler</v>
          </cell>
          <cell r="C72">
            <v>3957789817</v>
          </cell>
          <cell r="D72">
            <v>813388677</v>
          </cell>
          <cell r="E72">
            <v>3241994053</v>
          </cell>
          <cell r="F72">
            <v>97592913</v>
          </cell>
        </row>
        <row r="73">
          <cell r="A73" t="str">
            <v>361</v>
          </cell>
          <cell r="B73" t="str">
            <v>Ödenecek Sosyal Güvenlik Kes.</v>
          </cell>
          <cell r="C73">
            <v>3368786694</v>
          </cell>
          <cell r="D73">
            <v>1027824665</v>
          </cell>
          <cell r="E73">
            <v>2340962029</v>
          </cell>
          <cell r="F73">
            <v>0</v>
          </cell>
        </row>
        <row r="74">
          <cell r="A74" t="str">
            <v>361.01</v>
          </cell>
          <cell r="B74" t="str">
            <v>Ödenecek Sosyal Güvenlik Kes.</v>
          </cell>
          <cell r="C74">
            <v>3368786694</v>
          </cell>
          <cell r="D74">
            <v>1027824665</v>
          </cell>
          <cell r="E74">
            <v>2340962029</v>
          </cell>
          <cell r="F74">
            <v>0</v>
          </cell>
        </row>
        <row r="75">
          <cell r="A75" t="str">
            <v>381</v>
          </cell>
          <cell r="B75" t="str">
            <v>Gider Tahakkukları</v>
          </cell>
          <cell r="C75">
            <v>0</v>
          </cell>
          <cell r="D75">
            <v>9863456961</v>
          </cell>
          <cell r="E75">
            <v>0</v>
          </cell>
          <cell r="F75">
            <v>9863456961</v>
          </cell>
        </row>
        <row r="76">
          <cell r="A76" t="str">
            <v>381.06</v>
          </cell>
          <cell r="B76" t="str">
            <v>Reeskont Gider Tahakkukları</v>
          </cell>
          <cell r="C76">
            <v>0</v>
          </cell>
          <cell r="D76">
            <v>9863456961</v>
          </cell>
          <cell r="E76">
            <v>0</v>
          </cell>
          <cell r="F76">
            <v>9863456961</v>
          </cell>
        </row>
        <row r="77">
          <cell r="A77" t="str">
            <v>391</v>
          </cell>
          <cell r="B77" t="str">
            <v>Hesaplanan Kdv</v>
          </cell>
          <cell r="C77">
            <v>38420927065</v>
          </cell>
          <cell r="D77">
            <v>38420927065</v>
          </cell>
          <cell r="E77">
            <v>0</v>
          </cell>
          <cell r="F77">
            <v>0</v>
          </cell>
        </row>
        <row r="78">
          <cell r="A78" t="str">
            <v>391.01</v>
          </cell>
          <cell r="B78" t="str">
            <v>Hesaplanan Kdv</v>
          </cell>
          <cell r="C78">
            <v>38420927065</v>
          </cell>
          <cell r="D78">
            <v>38420927065</v>
          </cell>
          <cell r="E78">
            <v>0</v>
          </cell>
          <cell r="F78">
            <v>0</v>
          </cell>
        </row>
        <row r="79">
          <cell r="A79" t="str">
            <v>400</v>
          </cell>
          <cell r="B79" t="str">
            <v>Banka Kredileri</v>
          </cell>
          <cell r="C79">
            <v>0</v>
          </cell>
          <cell r="D79">
            <v>617640493403</v>
          </cell>
          <cell r="E79">
            <v>0</v>
          </cell>
          <cell r="F79">
            <v>617640493403</v>
          </cell>
        </row>
        <row r="80">
          <cell r="A80" t="str">
            <v>400.01</v>
          </cell>
          <cell r="B80" t="str">
            <v>Banka Kredileri</v>
          </cell>
          <cell r="C80">
            <v>0</v>
          </cell>
          <cell r="D80">
            <v>617640493403</v>
          </cell>
          <cell r="E80">
            <v>0</v>
          </cell>
          <cell r="F80">
            <v>617640493403</v>
          </cell>
        </row>
        <row r="81">
          <cell r="A81" t="str">
            <v>472</v>
          </cell>
          <cell r="B81" t="str">
            <v>Kıdem Tazminatı Karşılığı</v>
          </cell>
          <cell r="C81">
            <v>0</v>
          </cell>
          <cell r="D81">
            <v>1370211890</v>
          </cell>
          <cell r="E81">
            <v>0</v>
          </cell>
          <cell r="F81">
            <v>1370211890</v>
          </cell>
        </row>
        <row r="82">
          <cell r="A82" t="str">
            <v>472.01</v>
          </cell>
          <cell r="B82" t="str">
            <v>Kıdem Tazminatı Karşılığı</v>
          </cell>
          <cell r="C82">
            <v>0</v>
          </cell>
          <cell r="D82">
            <v>1370211890</v>
          </cell>
          <cell r="E82">
            <v>0</v>
          </cell>
          <cell r="F82">
            <v>1370211890</v>
          </cell>
        </row>
        <row r="83">
          <cell r="A83" t="str">
            <v>500</v>
          </cell>
          <cell r="B83" t="str">
            <v>Sermaye</v>
          </cell>
          <cell r="C83">
            <v>147996000</v>
          </cell>
          <cell r="D83">
            <v>147996000</v>
          </cell>
          <cell r="E83">
            <v>0</v>
          </cell>
          <cell r="F83">
            <v>0</v>
          </cell>
        </row>
        <row r="84">
          <cell r="A84" t="str">
            <v>500.01</v>
          </cell>
          <cell r="B84" t="str">
            <v>Sermaye</v>
          </cell>
          <cell r="C84">
            <v>147996000</v>
          </cell>
          <cell r="D84">
            <v>147996000</v>
          </cell>
          <cell r="E84">
            <v>0</v>
          </cell>
          <cell r="F84">
            <v>0</v>
          </cell>
        </row>
        <row r="85">
          <cell r="A85" t="str">
            <v>600</v>
          </cell>
          <cell r="B85" t="str">
            <v>Yurtiçi Satışlar</v>
          </cell>
          <cell r="C85">
            <v>975921813</v>
          </cell>
          <cell r="D85">
            <v>2082622291557</v>
          </cell>
          <cell r="E85">
            <v>0</v>
          </cell>
          <cell r="F85">
            <v>2081646369744</v>
          </cell>
        </row>
        <row r="86">
          <cell r="A86" t="str">
            <v>600.01</v>
          </cell>
          <cell r="B86" t="str">
            <v>Anapara Gelirleri</v>
          </cell>
          <cell r="C86">
            <v>59184289</v>
          </cell>
          <cell r="D86">
            <v>1034350607420</v>
          </cell>
          <cell r="E86">
            <v>0</v>
          </cell>
          <cell r="F86">
            <v>1034291423131</v>
          </cell>
        </row>
        <row r="87">
          <cell r="A87" t="str">
            <v>600.02</v>
          </cell>
          <cell r="B87" t="str">
            <v>Faiz Gelirleri</v>
          </cell>
          <cell r="C87">
            <v>0</v>
          </cell>
          <cell r="D87">
            <v>113703845337</v>
          </cell>
          <cell r="E87">
            <v>0</v>
          </cell>
          <cell r="F87">
            <v>113703845337</v>
          </cell>
        </row>
        <row r="88">
          <cell r="A88" t="str">
            <v>600.03</v>
          </cell>
          <cell r="B88" t="str">
            <v>Faiz Kur Farkı Gelirleri</v>
          </cell>
          <cell r="C88">
            <v>27076472</v>
          </cell>
          <cell r="D88">
            <v>110854689057</v>
          </cell>
          <cell r="E88">
            <v>0</v>
          </cell>
          <cell r="F88">
            <v>110827612585</v>
          </cell>
        </row>
        <row r="89">
          <cell r="A89" t="str">
            <v>600.04</v>
          </cell>
          <cell r="B89" t="str">
            <v>Anapara Kur Farkı Gelirleri</v>
          </cell>
          <cell r="C89">
            <v>889661052</v>
          </cell>
          <cell r="D89">
            <v>823713149743</v>
          </cell>
          <cell r="E89">
            <v>0</v>
          </cell>
          <cell r="F89">
            <v>822823488691</v>
          </cell>
        </row>
        <row r="90">
          <cell r="A90" t="str">
            <v>642</v>
          </cell>
          <cell r="B90" t="str">
            <v>Faiz Gelirleri</v>
          </cell>
          <cell r="C90">
            <v>1847765084</v>
          </cell>
          <cell r="D90">
            <v>23423913475</v>
          </cell>
          <cell r="E90">
            <v>0</v>
          </cell>
          <cell r="F90">
            <v>21576148391</v>
          </cell>
        </row>
        <row r="91">
          <cell r="A91" t="str">
            <v>642.02</v>
          </cell>
          <cell r="B91" t="str">
            <v>Faiz Gelirleri</v>
          </cell>
          <cell r="C91">
            <v>1847765084</v>
          </cell>
          <cell r="D91">
            <v>23423913475</v>
          </cell>
          <cell r="E91">
            <v>0</v>
          </cell>
          <cell r="F91">
            <v>21576148391</v>
          </cell>
        </row>
        <row r="92">
          <cell r="A92" t="str">
            <v>647</v>
          </cell>
          <cell r="B92" t="str">
            <v>Sabit Kıymet Satış Karı</v>
          </cell>
          <cell r="C92">
            <v>163367707985</v>
          </cell>
          <cell r="D92">
            <v>41707969403</v>
          </cell>
          <cell r="E92">
            <v>163334114625</v>
          </cell>
          <cell r="F92">
            <v>41674376043</v>
          </cell>
        </row>
        <row r="93">
          <cell r="A93" t="str">
            <v>647.01</v>
          </cell>
          <cell r="B93" t="str">
            <v>Sabit Kıymet Satış Karı (Leasing)</v>
          </cell>
          <cell r="C93">
            <v>0</v>
          </cell>
          <cell r="D93">
            <v>35878813</v>
          </cell>
          <cell r="E93">
            <v>0</v>
          </cell>
          <cell r="F93">
            <v>35878813</v>
          </cell>
        </row>
        <row r="94">
          <cell r="A94" t="str">
            <v>647.02</v>
          </cell>
          <cell r="B94" t="str">
            <v>Sabit Kıymet Satış Karı</v>
          </cell>
          <cell r="C94">
            <v>0</v>
          </cell>
          <cell r="D94">
            <v>41638497230</v>
          </cell>
          <cell r="E94">
            <v>0</v>
          </cell>
          <cell r="F94">
            <v>41638497230</v>
          </cell>
        </row>
        <row r="95">
          <cell r="A95" t="str">
            <v>647.03</v>
          </cell>
          <cell r="B95" t="str">
            <v>Finansal Kira Kon.Mak.D</v>
          </cell>
          <cell r="C95">
            <v>163367707985</v>
          </cell>
          <cell r="D95">
            <v>33593360</v>
          </cell>
          <cell r="E95">
            <v>163334114625</v>
          </cell>
          <cell r="F95">
            <v>0</v>
          </cell>
        </row>
        <row r="96">
          <cell r="A96" t="str">
            <v>648</v>
          </cell>
          <cell r="B96" t="str">
            <v>Kur Farkı Gelirleri</v>
          </cell>
          <cell r="C96">
            <v>4403321810</v>
          </cell>
          <cell r="D96">
            <v>122111937977</v>
          </cell>
          <cell r="E96">
            <v>2713227994</v>
          </cell>
          <cell r="F96">
            <v>120421844161</v>
          </cell>
        </row>
        <row r="97">
          <cell r="A97" t="str">
            <v>648.01</v>
          </cell>
          <cell r="B97" t="str">
            <v>Kur Farkı Gelirleri</v>
          </cell>
          <cell r="C97">
            <v>4403321810</v>
          </cell>
          <cell r="D97">
            <v>122111937977</v>
          </cell>
          <cell r="E97">
            <v>2713227994</v>
          </cell>
          <cell r="F97">
            <v>120421844161</v>
          </cell>
        </row>
        <row r="98">
          <cell r="A98" t="str">
            <v>649</v>
          </cell>
          <cell r="B98" t="str">
            <v>Faal.İlgi.Diğer Gelir Ve Karla</v>
          </cell>
          <cell r="C98">
            <v>0</v>
          </cell>
          <cell r="D98">
            <v>2708802114</v>
          </cell>
          <cell r="E98">
            <v>0</v>
          </cell>
          <cell r="F98">
            <v>2708802114</v>
          </cell>
        </row>
        <row r="99">
          <cell r="A99" t="str">
            <v>649.01</v>
          </cell>
          <cell r="B99" t="str">
            <v>Vade Farkı Gelirleri</v>
          </cell>
          <cell r="C99">
            <v>0</v>
          </cell>
          <cell r="D99">
            <v>1607513569</v>
          </cell>
          <cell r="E99">
            <v>0</v>
          </cell>
          <cell r="F99">
            <v>1607513569</v>
          </cell>
        </row>
        <row r="100">
          <cell r="A100" t="str">
            <v>649.02</v>
          </cell>
          <cell r="B100" t="str">
            <v>Diğer Gelirler</v>
          </cell>
          <cell r="C100">
            <v>0</v>
          </cell>
          <cell r="D100">
            <v>1101288545</v>
          </cell>
          <cell r="E100">
            <v>0</v>
          </cell>
          <cell r="F100">
            <v>1101288545</v>
          </cell>
        </row>
        <row r="101">
          <cell r="A101" t="str">
            <v>657</v>
          </cell>
          <cell r="B101" t="str">
            <v>Reeskont Faiz Gideri (-)</v>
          </cell>
          <cell r="C101">
            <v>4302853956</v>
          </cell>
          <cell r="D101">
            <v>3614628159</v>
          </cell>
          <cell r="E101">
            <v>688225797</v>
          </cell>
          <cell r="F101">
            <v>0</v>
          </cell>
        </row>
        <row r="102">
          <cell r="A102" t="str">
            <v>657.01</v>
          </cell>
          <cell r="B102" t="str">
            <v>Reeskont Faiz Gideri (-)</v>
          </cell>
          <cell r="C102">
            <v>4302853956</v>
          </cell>
          <cell r="D102">
            <v>3614628159</v>
          </cell>
          <cell r="E102">
            <v>688225797</v>
          </cell>
          <cell r="F102">
            <v>0</v>
          </cell>
        </row>
        <row r="103">
          <cell r="A103" t="str">
            <v>770</v>
          </cell>
          <cell r="B103" t="str">
            <v>Genel Yönetim Giderleri</v>
          </cell>
          <cell r="C103">
            <v>45590090525</v>
          </cell>
          <cell r="D103">
            <v>3183890511</v>
          </cell>
          <cell r="E103">
            <v>42406200014</v>
          </cell>
          <cell r="F103">
            <v>0</v>
          </cell>
        </row>
        <row r="104">
          <cell r="A104" t="str">
            <v>770.01</v>
          </cell>
          <cell r="B104" t="str">
            <v>Kira Giderleri</v>
          </cell>
          <cell r="C104">
            <v>1734198545</v>
          </cell>
          <cell r="D104">
            <v>7793760</v>
          </cell>
          <cell r="E104">
            <v>1726404785</v>
          </cell>
          <cell r="F104">
            <v>0</v>
          </cell>
        </row>
        <row r="105">
          <cell r="A105" t="str">
            <v>770.05</v>
          </cell>
          <cell r="B105" t="str">
            <v>Binek Araçları Benzin G</v>
          </cell>
          <cell r="C105">
            <v>4001626457</v>
          </cell>
          <cell r="D105">
            <v>2540109121</v>
          </cell>
          <cell r="E105">
            <v>1461517336</v>
          </cell>
          <cell r="F105">
            <v>0</v>
          </cell>
        </row>
        <row r="106">
          <cell r="A106" t="str">
            <v>770.06</v>
          </cell>
          <cell r="B106" t="str">
            <v>Şehir İçi Yol Masraflar</v>
          </cell>
          <cell r="C106">
            <v>55508474</v>
          </cell>
          <cell r="D106">
            <v>0</v>
          </cell>
          <cell r="E106">
            <v>55508474</v>
          </cell>
          <cell r="F106">
            <v>0</v>
          </cell>
        </row>
        <row r="107">
          <cell r="A107" t="str">
            <v>770.08</v>
          </cell>
          <cell r="B107" t="str">
            <v>Demirbaş Bakım Onarım G</v>
          </cell>
          <cell r="C107">
            <v>1090805950</v>
          </cell>
          <cell r="D107">
            <v>0</v>
          </cell>
          <cell r="E107">
            <v>1090805950</v>
          </cell>
          <cell r="F107">
            <v>0</v>
          </cell>
        </row>
        <row r="108">
          <cell r="A108" t="str">
            <v>770.10</v>
          </cell>
          <cell r="B108" t="str">
            <v>Telefon Giderleri</v>
          </cell>
          <cell r="C108">
            <v>15000000</v>
          </cell>
          <cell r="D108">
            <v>0</v>
          </cell>
          <cell r="E108">
            <v>15000000</v>
          </cell>
          <cell r="F108">
            <v>0</v>
          </cell>
        </row>
        <row r="109">
          <cell r="A109" t="str">
            <v>770.11</v>
          </cell>
          <cell r="B109" t="str">
            <v>Posta ve Dağıtım Giderl</v>
          </cell>
          <cell r="C109">
            <v>608314617</v>
          </cell>
          <cell r="D109">
            <v>0</v>
          </cell>
          <cell r="E109">
            <v>608314617</v>
          </cell>
          <cell r="F109">
            <v>0</v>
          </cell>
        </row>
        <row r="110">
          <cell r="A110" t="str">
            <v>770.13</v>
          </cell>
          <cell r="B110" t="str">
            <v>Gazete Dergi Kitap Yayı</v>
          </cell>
          <cell r="C110">
            <v>1650655666</v>
          </cell>
          <cell r="D110">
            <v>0</v>
          </cell>
          <cell r="E110">
            <v>1650655666</v>
          </cell>
          <cell r="F110">
            <v>0</v>
          </cell>
        </row>
        <row r="111">
          <cell r="A111" t="str">
            <v>770.15</v>
          </cell>
          <cell r="B111" t="str">
            <v>Danışma Müşavirlik Gide</v>
          </cell>
          <cell r="C111">
            <v>20304069204</v>
          </cell>
          <cell r="D111">
            <v>0</v>
          </cell>
          <cell r="E111">
            <v>20304069204</v>
          </cell>
          <cell r="F111">
            <v>0</v>
          </cell>
        </row>
        <row r="112">
          <cell r="A112" t="str">
            <v>770.20</v>
          </cell>
          <cell r="B112" t="str">
            <v>Sigorta Giderleri</v>
          </cell>
          <cell r="C112">
            <v>573956735</v>
          </cell>
          <cell r="D112">
            <v>0</v>
          </cell>
          <cell r="E112">
            <v>573956735</v>
          </cell>
          <cell r="F112">
            <v>0</v>
          </cell>
        </row>
        <row r="113">
          <cell r="A113" t="str">
            <v>770.21</v>
          </cell>
          <cell r="B113" t="str">
            <v>Tescil İlan Gideri</v>
          </cell>
          <cell r="C113">
            <v>1736193000</v>
          </cell>
          <cell r="D113">
            <v>0</v>
          </cell>
          <cell r="E113">
            <v>1736193000</v>
          </cell>
          <cell r="F113">
            <v>0</v>
          </cell>
        </row>
        <row r="114">
          <cell r="A114" t="str">
            <v>770.22</v>
          </cell>
          <cell r="B114" t="str">
            <v>Dava Takip Giderleri</v>
          </cell>
          <cell r="C114">
            <v>13612999166</v>
          </cell>
          <cell r="D114">
            <v>635987630</v>
          </cell>
          <cell r="E114">
            <v>12977011536</v>
          </cell>
          <cell r="F114">
            <v>0</v>
          </cell>
        </row>
        <row r="115">
          <cell r="A115" t="str">
            <v>770.23</v>
          </cell>
          <cell r="B115" t="str">
            <v>Dava ve İcra Giderleri</v>
          </cell>
          <cell r="C115">
            <v>206762711</v>
          </cell>
          <cell r="D115">
            <v>0</v>
          </cell>
          <cell r="E115">
            <v>206762711</v>
          </cell>
          <cell r="F115">
            <v>0</v>
          </cell>
        </row>
        <row r="116">
          <cell r="A116" t="str">
            <v>776</v>
          </cell>
          <cell r="B116" t="str">
            <v>Personel Giderleri</v>
          </cell>
          <cell r="C116">
            <v>8609144670</v>
          </cell>
          <cell r="D116">
            <v>2905670208</v>
          </cell>
          <cell r="E116">
            <v>5703474462</v>
          </cell>
          <cell r="F116">
            <v>0</v>
          </cell>
        </row>
        <row r="117">
          <cell r="A117" t="str">
            <v>776.01</v>
          </cell>
          <cell r="B117" t="str">
            <v>Personel Ücretleri (Brü</v>
          </cell>
          <cell r="C117">
            <v>4499551284</v>
          </cell>
          <cell r="D117">
            <v>0</v>
          </cell>
          <cell r="E117">
            <v>4499551284</v>
          </cell>
          <cell r="F117">
            <v>0</v>
          </cell>
        </row>
        <row r="118">
          <cell r="A118" t="str">
            <v>776.02</v>
          </cell>
          <cell r="B118" t="str">
            <v>İşveren Kesintileri</v>
          </cell>
          <cell r="C118">
            <v>605430966</v>
          </cell>
          <cell r="D118">
            <v>0</v>
          </cell>
          <cell r="E118">
            <v>605430966</v>
          </cell>
          <cell r="F118">
            <v>0</v>
          </cell>
        </row>
        <row r="119">
          <cell r="A119" t="str">
            <v>776.03</v>
          </cell>
          <cell r="B119" t="str">
            <v>Personel Ulaşım Gideri</v>
          </cell>
          <cell r="C119">
            <v>3504162420</v>
          </cell>
          <cell r="D119">
            <v>2905670208</v>
          </cell>
          <cell r="E119">
            <v>598492212</v>
          </cell>
          <cell r="F119">
            <v>0</v>
          </cell>
        </row>
        <row r="120">
          <cell r="A120" t="str">
            <v>779</v>
          </cell>
          <cell r="B120" t="str">
            <v>Diğer Giderler</v>
          </cell>
          <cell r="C120">
            <v>5000001</v>
          </cell>
          <cell r="D120">
            <v>0</v>
          </cell>
          <cell r="E120">
            <v>5000001</v>
          </cell>
          <cell r="F120">
            <v>0</v>
          </cell>
        </row>
        <row r="121">
          <cell r="A121" t="str">
            <v>779.05</v>
          </cell>
          <cell r="B121" t="str">
            <v>Diğer Giderler</v>
          </cell>
          <cell r="C121">
            <v>5000001</v>
          </cell>
          <cell r="D121">
            <v>0</v>
          </cell>
          <cell r="E121">
            <v>5000001</v>
          </cell>
          <cell r="F121">
            <v>0</v>
          </cell>
        </row>
        <row r="122">
          <cell r="A122" t="str">
            <v>780</v>
          </cell>
          <cell r="B122" t="str">
            <v>Finansman Giderleri</v>
          </cell>
          <cell r="C122">
            <v>1647810967142</v>
          </cell>
          <cell r="D122">
            <v>618910572986</v>
          </cell>
          <cell r="E122">
            <v>1028900394156</v>
          </cell>
          <cell r="F122">
            <v>0</v>
          </cell>
        </row>
        <row r="123">
          <cell r="A123" t="str">
            <v>780.01</v>
          </cell>
          <cell r="B123" t="str">
            <v>Finansman Giderleri</v>
          </cell>
          <cell r="C123">
            <v>2600964551</v>
          </cell>
          <cell r="D123">
            <v>0</v>
          </cell>
          <cell r="E123">
            <v>2600964551</v>
          </cell>
          <cell r="F123">
            <v>0</v>
          </cell>
        </row>
        <row r="124">
          <cell r="A124" t="str">
            <v>780.02</v>
          </cell>
          <cell r="B124" t="str">
            <v>Döviz Kredileri Faiz Gi</v>
          </cell>
          <cell r="C124">
            <v>234495192646</v>
          </cell>
          <cell r="D124">
            <v>166459980488</v>
          </cell>
          <cell r="E124">
            <v>68035212158</v>
          </cell>
          <cell r="F124">
            <v>0</v>
          </cell>
        </row>
        <row r="125">
          <cell r="A125" t="str">
            <v>780.03</v>
          </cell>
          <cell r="B125" t="str">
            <v>Banka Masrafları</v>
          </cell>
          <cell r="C125">
            <v>703289742</v>
          </cell>
          <cell r="D125">
            <v>0</v>
          </cell>
          <cell r="E125">
            <v>703289742</v>
          </cell>
          <cell r="F125">
            <v>0</v>
          </cell>
        </row>
        <row r="126">
          <cell r="A126" t="str">
            <v>780.04</v>
          </cell>
          <cell r="B126" t="str">
            <v>Kur Farkları</v>
          </cell>
          <cell r="C126">
            <v>1399402889179</v>
          </cell>
          <cell r="D126">
            <v>452450592498</v>
          </cell>
          <cell r="E126">
            <v>946952296681</v>
          </cell>
          <cell r="F126">
            <v>0</v>
          </cell>
        </row>
        <row r="127">
          <cell r="A127" t="str">
            <v>780.90</v>
          </cell>
          <cell r="B127" t="str">
            <v>Arbitraj Zararları</v>
          </cell>
          <cell r="C127">
            <v>10608631024</v>
          </cell>
          <cell r="D127">
            <v>0</v>
          </cell>
          <cell r="E127">
            <v>10608631024</v>
          </cell>
          <cell r="F127">
            <v>0</v>
          </cell>
        </row>
        <row r="128">
          <cell r="A128" t="str">
            <v>784</v>
          </cell>
          <cell r="B128" t="str">
            <v>Amortisman Gideri(İşletme)</v>
          </cell>
          <cell r="C128">
            <v>6361842260840</v>
          </cell>
          <cell r="D128">
            <v>5012680338892</v>
          </cell>
          <cell r="E128">
            <v>1349161921948</v>
          </cell>
          <cell r="F128">
            <v>0</v>
          </cell>
        </row>
        <row r="129">
          <cell r="A129" t="str">
            <v>784.04</v>
          </cell>
          <cell r="B129" t="str">
            <v>Kiraya Verilen S.Kıymet</v>
          </cell>
          <cell r="C129">
            <v>6349507856527</v>
          </cell>
          <cell r="D129">
            <v>5001264906592</v>
          </cell>
          <cell r="E129">
            <v>1348242949935</v>
          </cell>
          <cell r="F129">
            <v>0</v>
          </cell>
        </row>
        <row r="130">
          <cell r="A130" t="str">
            <v>784.05</v>
          </cell>
          <cell r="B130" t="str">
            <v>Kullanılan S.Kıymet Amo</v>
          </cell>
          <cell r="C130">
            <v>12334404313</v>
          </cell>
          <cell r="D130">
            <v>11415432300</v>
          </cell>
          <cell r="E130">
            <v>918972013</v>
          </cell>
          <cell r="F130">
            <v>0</v>
          </cell>
        </row>
        <row r="131">
          <cell r="A131" t="str">
            <v>800</v>
          </cell>
          <cell r="B131" t="str">
            <v>Kanunen Kabul Edilmeyen Giderler</v>
          </cell>
          <cell r="C131">
            <v>2031572925</v>
          </cell>
          <cell r="D131">
            <v>0</v>
          </cell>
          <cell r="E131">
            <v>2031572925</v>
          </cell>
          <cell r="F131">
            <v>0</v>
          </cell>
        </row>
        <row r="132">
          <cell r="A132" t="str">
            <v>800.01</v>
          </cell>
          <cell r="B132" t="str">
            <v>Kanunen Kabul Edilmeyen Giderler</v>
          </cell>
          <cell r="C132">
            <v>2031572925</v>
          </cell>
          <cell r="D132">
            <v>0</v>
          </cell>
          <cell r="E132">
            <v>2031572925</v>
          </cell>
          <cell r="F132">
            <v>0</v>
          </cell>
        </row>
        <row r="133">
          <cell r="A133" t="str">
            <v>900</v>
          </cell>
          <cell r="B133" t="str">
            <v>F.Kira Alacakları</v>
          </cell>
          <cell r="C133">
            <v>20424573282</v>
          </cell>
          <cell r="D133">
            <v>168277551873</v>
          </cell>
          <cell r="E133">
            <v>18520643582</v>
          </cell>
          <cell r="F133">
            <v>166373622173</v>
          </cell>
        </row>
        <row r="134">
          <cell r="A134" t="str">
            <v>900.01</v>
          </cell>
          <cell r="B134" t="str">
            <v>F.Kira Alacak(Anapara)</v>
          </cell>
          <cell r="C134">
            <v>0</v>
          </cell>
          <cell r="D134">
            <v>136545509406</v>
          </cell>
          <cell r="E134">
            <v>0</v>
          </cell>
          <cell r="F134">
            <v>136545509406</v>
          </cell>
        </row>
        <row r="135">
          <cell r="A135" t="str">
            <v>900.02</v>
          </cell>
          <cell r="B135" t="str">
            <v>F.Kira Alacak(Faiz)</v>
          </cell>
          <cell r="C135">
            <v>20424573282</v>
          </cell>
          <cell r="D135">
            <v>31732042467</v>
          </cell>
          <cell r="E135">
            <v>18520643582</v>
          </cell>
          <cell r="F135">
            <v>29828112767</v>
          </cell>
        </row>
        <row r="136">
          <cell r="A136" t="str">
            <v>905</v>
          </cell>
          <cell r="B136" t="str">
            <v>F.Kira Alacakları(Döviz)</v>
          </cell>
          <cell r="C136">
            <v>3307431836229</v>
          </cell>
          <cell r="D136">
            <v>1555669672075</v>
          </cell>
          <cell r="E136">
            <v>2437814650494</v>
          </cell>
          <cell r="F136">
            <v>686052486340</v>
          </cell>
        </row>
        <row r="137">
          <cell r="A137" t="str">
            <v>905.01</v>
          </cell>
          <cell r="B137" t="str">
            <v>F.Kira Alacak(Döviz Anapara)</v>
          </cell>
          <cell r="C137">
            <v>2926722383352</v>
          </cell>
          <cell r="D137">
            <v>1442902044439</v>
          </cell>
          <cell r="E137">
            <v>2099367158465</v>
          </cell>
          <cell r="F137">
            <v>615546819552</v>
          </cell>
        </row>
        <row r="138">
          <cell r="A138" t="str">
            <v>905.02</v>
          </cell>
          <cell r="B138" t="str">
            <v>F.Kira Alacak(Döviz Faiz)</v>
          </cell>
          <cell r="C138">
            <v>380709452877</v>
          </cell>
          <cell r="D138">
            <v>112767627636</v>
          </cell>
          <cell r="E138">
            <v>338447492029</v>
          </cell>
          <cell r="F138">
            <v>70505666788</v>
          </cell>
        </row>
        <row r="139">
          <cell r="A139" t="str">
            <v>910</v>
          </cell>
          <cell r="B139" t="str">
            <v>Müşteriden Alınan Teminatlar</v>
          </cell>
          <cell r="C139">
            <v>4508289331411</v>
          </cell>
          <cell r="D139">
            <v>3861258757821</v>
          </cell>
          <cell r="E139">
            <v>2565255488352</v>
          </cell>
          <cell r="F139">
            <v>1918224914762</v>
          </cell>
        </row>
        <row r="140">
          <cell r="A140" t="str">
            <v>910.02</v>
          </cell>
          <cell r="B140" t="str">
            <v>Alınan İpotekler</v>
          </cell>
          <cell r="C140">
            <v>1400000000000</v>
          </cell>
          <cell r="D140">
            <v>415000000000</v>
          </cell>
          <cell r="E140">
            <v>1400000000000</v>
          </cell>
          <cell r="F140">
            <v>415000000000</v>
          </cell>
        </row>
        <row r="141">
          <cell r="A141" t="str">
            <v>910.21</v>
          </cell>
          <cell r="B141" t="str">
            <v>Alınan Teminat Senetleri</v>
          </cell>
          <cell r="C141">
            <v>3108289331411</v>
          </cell>
          <cell r="D141">
            <v>3446258757821</v>
          </cell>
          <cell r="E141">
            <v>1165255488352</v>
          </cell>
          <cell r="F141">
            <v>1503224914762</v>
          </cell>
        </row>
        <row r="142">
          <cell r="A142" t="str">
            <v>960</v>
          </cell>
          <cell r="B142" t="str">
            <v>Müşteriden Alınan Teminatlar</v>
          </cell>
          <cell r="C142">
            <v>3964849957288</v>
          </cell>
          <cell r="D142">
            <v>4611880530878</v>
          </cell>
          <cell r="E142">
            <v>858476550303</v>
          </cell>
          <cell r="F142">
            <v>1505507123893</v>
          </cell>
        </row>
        <row r="143">
          <cell r="A143" t="str">
            <v>960.02</v>
          </cell>
          <cell r="B143" t="str">
            <v>Alınan İpotekler</v>
          </cell>
          <cell r="C143">
            <v>415000000000</v>
          </cell>
          <cell r="D143">
            <v>1400000000000</v>
          </cell>
          <cell r="E143">
            <v>0</v>
          </cell>
          <cell r="F143">
            <v>985000000000</v>
          </cell>
        </row>
        <row r="144">
          <cell r="A144" t="str">
            <v>960.21</v>
          </cell>
          <cell r="B144" t="str">
            <v>Alınan Teminat Senetler</v>
          </cell>
          <cell r="C144">
            <v>3446258757821</v>
          </cell>
          <cell r="D144">
            <v>3211880530878</v>
          </cell>
          <cell r="E144">
            <v>754885350836</v>
          </cell>
          <cell r="F144">
            <v>520507123893</v>
          </cell>
        </row>
        <row r="145">
          <cell r="A145" t="str">
            <v>960.50</v>
          </cell>
          <cell r="B145" t="str">
            <v>Teminata Verilen Senetler</v>
          </cell>
          <cell r="C145">
            <v>103591199467</v>
          </cell>
          <cell r="D145">
            <v>0</v>
          </cell>
          <cell r="E145">
            <v>103591199467</v>
          </cell>
          <cell r="F145">
            <v>0</v>
          </cell>
        </row>
        <row r="146">
          <cell r="A146" t="str">
            <v>980</v>
          </cell>
          <cell r="B146" t="str">
            <v>F.Kira Alacakları(Tl)</v>
          </cell>
          <cell r="C146">
            <v>168277551873</v>
          </cell>
          <cell r="D146">
            <v>20424573282</v>
          </cell>
          <cell r="E146">
            <v>147852978591</v>
          </cell>
          <cell r="F146">
            <v>0</v>
          </cell>
        </row>
        <row r="147">
          <cell r="A147" t="str">
            <v>980.01</v>
          </cell>
          <cell r="B147" t="str">
            <v>F.Kira Alacakları</v>
          </cell>
          <cell r="C147">
            <v>168277551873</v>
          </cell>
          <cell r="D147">
            <v>20424573282</v>
          </cell>
          <cell r="E147">
            <v>147852978591</v>
          </cell>
          <cell r="F147">
            <v>0</v>
          </cell>
        </row>
        <row r="148">
          <cell r="A148" t="str">
            <v>985</v>
          </cell>
          <cell r="B148" t="str">
            <v>F.Kira Alacakları(Döviz)</v>
          </cell>
          <cell r="C148">
            <v>1555610487786</v>
          </cell>
          <cell r="D148">
            <v>3307372651940</v>
          </cell>
          <cell r="E148">
            <v>6615302672</v>
          </cell>
          <cell r="F148">
            <v>1758377466826</v>
          </cell>
        </row>
        <row r="149">
          <cell r="A149" t="str">
            <v>985.01</v>
          </cell>
          <cell r="B149" t="str">
            <v>F.Kira Alacakları</v>
          </cell>
          <cell r="C149">
            <v>1555610487786</v>
          </cell>
          <cell r="D149">
            <v>3307372651940</v>
          </cell>
          <cell r="E149">
            <v>6615302672</v>
          </cell>
          <cell r="F149">
            <v>1758377466826</v>
          </cell>
        </row>
      </sheetData>
      <sheetData sheetId="8" refreshError="1">
        <row r="1">
          <cell r="A1" t="str">
            <v>100</v>
          </cell>
          <cell r="B1" t="str">
            <v>Kasa</v>
          </cell>
          <cell r="C1">
            <v>135574765419</v>
          </cell>
          <cell r="D1">
            <v>136086793180</v>
          </cell>
          <cell r="E1">
            <v>0</v>
          </cell>
          <cell r="F1">
            <v>512027761</v>
          </cell>
        </row>
        <row r="2">
          <cell r="A2" t="str">
            <v>100.01</v>
          </cell>
          <cell r="B2" t="str">
            <v>Kasa</v>
          </cell>
          <cell r="C2">
            <v>135574765419</v>
          </cell>
          <cell r="D2">
            <v>136086793180</v>
          </cell>
          <cell r="E2">
            <v>0</v>
          </cell>
          <cell r="F2">
            <v>512027761</v>
          </cell>
        </row>
        <row r="3">
          <cell r="A3" t="str">
            <v>101</v>
          </cell>
          <cell r="B3" t="str">
            <v>Alınan Çekler</v>
          </cell>
          <cell r="C3">
            <v>128112938064</v>
          </cell>
          <cell r="D3">
            <v>183925956549</v>
          </cell>
          <cell r="E3">
            <v>1138600000</v>
          </cell>
          <cell r="F3">
            <v>56951618485</v>
          </cell>
        </row>
        <row r="4">
          <cell r="A4" t="str">
            <v>101.01</v>
          </cell>
          <cell r="B4" t="str">
            <v>Portföydeki Çekler</v>
          </cell>
          <cell r="C4">
            <v>71956916624</v>
          </cell>
          <cell r="D4">
            <v>122110133109</v>
          </cell>
          <cell r="E4">
            <v>848600000</v>
          </cell>
          <cell r="F4">
            <v>51001816485</v>
          </cell>
        </row>
        <row r="5">
          <cell r="A5" t="str">
            <v>101.02</v>
          </cell>
          <cell r="B5" t="str">
            <v>Tahsile Verilen Çekler</v>
          </cell>
          <cell r="C5">
            <v>54366021440</v>
          </cell>
          <cell r="D5">
            <v>59815823440</v>
          </cell>
          <cell r="E5">
            <v>0</v>
          </cell>
          <cell r="F5">
            <v>5449802000</v>
          </cell>
        </row>
        <row r="6">
          <cell r="A6" t="str">
            <v>101.04</v>
          </cell>
          <cell r="B6" t="str">
            <v>Karşılıksız Çekler</v>
          </cell>
          <cell r="C6">
            <v>1790000000</v>
          </cell>
          <cell r="D6">
            <v>2000000000</v>
          </cell>
          <cell r="E6">
            <v>290000000</v>
          </cell>
          <cell r="F6">
            <v>500000000</v>
          </cell>
        </row>
        <row r="7">
          <cell r="A7" t="str">
            <v>102</v>
          </cell>
          <cell r="B7" t="str">
            <v>Bankalar</v>
          </cell>
          <cell r="C7">
            <v>84485159845445</v>
          </cell>
          <cell r="D7">
            <v>84018531931789</v>
          </cell>
          <cell r="E7">
            <v>1295588340028</v>
          </cell>
          <cell r="F7">
            <v>828960426372</v>
          </cell>
        </row>
        <row r="8">
          <cell r="A8" t="str">
            <v>102.03</v>
          </cell>
          <cell r="B8" t="str">
            <v>Bankalar</v>
          </cell>
          <cell r="C8">
            <v>49006481550649</v>
          </cell>
          <cell r="D8">
            <v>49071359077847</v>
          </cell>
          <cell r="E8">
            <v>41074868566</v>
          </cell>
          <cell r="F8">
            <v>105952395764</v>
          </cell>
        </row>
        <row r="9">
          <cell r="A9" t="str">
            <v>102.11</v>
          </cell>
          <cell r="B9" t="str">
            <v>Vadeli Mevduatlar</v>
          </cell>
          <cell r="C9">
            <v>35478678294796</v>
          </cell>
          <cell r="D9">
            <v>34947172853942</v>
          </cell>
          <cell r="E9">
            <v>1254513471462</v>
          </cell>
          <cell r="F9">
            <v>723008030608</v>
          </cell>
        </row>
        <row r="10">
          <cell r="A10" t="str">
            <v>120</v>
          </cell>
          <cell r="B10" t="str">
            <v>Alıcılar</v>
          </cell>
          <cell r="C10">
            <v>3211461784504</v>
          </cell>
          <cell r="D10">
            <v>2864027406591</v>
          </cell>
          <cell r="E10">
            <v>580671946804</v>
          </cell>
          <cell r="F10">
            <v>233237568891</v>
          </cell>
        </row>
        <row r="11">
          <cell r="A11" t="str">
            <v>120.01</v>
          </cell>
          <cell r="B11" t="str">
            <v>Alıcılar</v>
          </cell>
          <cell r="C11">
            <v>3205495635239</v>
          </cell>
          <cell r="D11">
            <v>2857414536032</v>
          </cell>
          <cell r="E11">
            <v>580497092979</v>
          </cell>
          <cell r="F11">
            <v>232415993772</v>
          </cell>
        </row>
        <row r="12">
          <cell r="A12" t="str">
            <v>120.03</v>
          </cell>
          <cell r="B12" t="str">
            <v>Temerrüt Faiz Alacağı</v>
          </cell>
          <cell r="C12">
            <v>2444890814</v>
          </cell>
          <cell r="D12">
            <v>2440622901</v>
          </cell>
          <cell r="E12">
            <v>4367903</v>
          </cell>
          <cell r="F12">
            <v>99990</v>
          </cell>
        </row>
        <row r="13">
          <cell r="A13" t="str">
            <v>120.04</v>
          </cell>
          <cell r="B13" t="str">
            <v>Opsiyon Satış Bedeli</v>
          </cell>
          <cell r="C13">
            <v>166059604</v>
          </cell>
          <cell r="D13">
            <v>334123892</v>
          </cell>
          <cell r="E13">
            <v>69349922</v>
          </cell>
          <cell r="F13">
            <v>237414210</v>
          </cell>
        </row>
        <row r="14">
          <cell r="A14" t="str">
            <v>120.06</v>
          </cell>
          <cell r="B14" t="str">
            <v>Bilinmeyen Havaleler</v>
          </cell>
          <cell r="C14">
            <v>200000000</v>
          </cell>
          <cell r="D14">
            <v>98864000</v>
          </cell>
          <cell r="E14">
            <v>101136000</v>
          </cell>
          <cell r="F14">
            <v>0</v>
          </cell>
        </row>
        <row r="15">
          <cell r="A15" t="str">
            <v>120.99</v>
          </cell>
          <cell r="B15" t="str">
            <v>Diğer Alıcılar</v>
          </cell>
          <cell r="C15">
            <v>3155198847</v>
          </cell>
          <cell r="D15">
            <v>3739259766</v>
          </cell>
          <cell r="E15">
            <v>0</v>
          </cell>
          <cell r="F15">
            <v>584060919</v>
          </cell>
        </row>
        <row r="16">
          <cell r="A16" t="str">
            <v>121</v>
          </cell>
          <cell r="B16" t="str">
            <v>Alacak Senetleri</v>
          </cell>
          <cell r="C16">
            <v>9176833800</v>
          </cell>
          <cell r="D16">
            <v>30888696948</v>
          </cell>
          <cell r="E16">
            <v>9176833800</v>
          </cell>
          <cell r="F16">
            <v>30888696948</v>
          </cell>
        </row>
        <row r="17">
          <cell r="A17" t="str">
            <v>121.04</v>
          </cell>
          <cell r="B17" t="str">
            <v>Tahsile Verilen Alacak Senetleri</v>
          </cell>
          <cell r="C17">
            <v>0</v>
          </cell>
          <cell r="D17">
            <v>30888696948</v>
          </cell>
          <cell r="E17">
            <v>0</v>
          </cell>
          <cell r="F17">
            <v>30888696948</v>
          </cell>
        </row>
        <row r="18">
          <cell r="A18" t="str">
            <v>121.05</v>
          </cell>
          <cell r="B18" t="str">
            <v>Protestolu Senetler</v>
          </cell>
          <cell r="C18">
            <v>9176833800</v>
          </cell>
          <cell r="D18">
            <v>0</v>
          </cell>
          <cell r="E18">
            <v>9176833800</v>
          </cell>
          <cell r="F18">
            <v>0</v>
          </cell>
        </row>
        <row r="19">
          <cell r="A19" t="str">
            <v>125</v>
          </cell>
          <cell r="B19" t="str">
            <v>Sigorta Müşterileri</v>
          </cell>
          <cell r="C19">
            <v>13133178050</v>
          </cell>
          <cell r="D19">
            <v>10053534836</v>
          </cell>
          <cell r="E19">
            <v>10162678050</v>
          </cell>
          <cell r="F19">
            <v>7083034836</v>
          </cell>
        </row>
        <row r="20">
          <cell r="A20" t="str">
            <v>125.01</v>
          </cell>
          <cell r="B20" t="str">
            <v>Sigorta Müşterileri</v>
          </cell>
          <cell r="C20">
            <v>13133178050</v>
          </cell>
          <cell r="D20">
            <v>10053534836</v>
          </cell>
          <cell r="E20">
            <v>10162678050</v>
          </cell>
          <cell r="F20">
            <v>7083034836</v>
          </cell>
        </row>
        <row r="21">
          <cell r="A21" t="str">
            <v>127</v>
          </cell>
          <cell r="B21" t="str">
            <v>Diğer Ticari Alacaklar</v>
          </cell>
          <cell r="C21">
            <v>44688878195</v>
          </cell>
          <cell r="D21">
            <v>41794898195</v>
          </cell>
          <cell r="E21">
            <v>2893980000</v>
          </cell>
          <cell r="F21">
            <v>0</v>
          </cell>
        </row>
        <row r="22">
          <cell r="A22" t="str">
            <v>127.03</v>
          </cell>
          <cell r="B22" t="str">
            <v>Diğer Ticari Alacaklar</v>
          </cell>
          <cell r="C22">
            <v>44688878195</v>
          </cell>
          <cell r="D22">
            <v>41794898195</v>
          </cell>
          <cell r="E22">
            <v>2893980000</v>
          </cell>
          <cell r="F22">
            <v>0</v>
          </cell>
        </row>
        <row r="23">
          <cell r="A23" t="str">
            <v>180</v>
          </cell>
          <cell r="B23" t="str">
            <v>Gelecek Aylara Ait Giderler</v>
          </cell>
          <cell r="C23">
            <v>8536717673</v>
          </cell>
          <cell r="D23">
            <v>9454230293</v>
          </cell>
          <cell r="E23">
            <v>5826447501</v>
          </cell>
          <cell r="F23">
            <v>6743960121</v>
          </cell>
        </row>
        <row r="24">
          <cell r="A24" t="str">
            <v>180.01</v>
          </cell>
          <cell r="B24" t="str">
            <v>Gelecek Aylara Ait Giderler</v>
          </cell>
          <cell r="C24">
            <v>8166645908</v>
          </cell>
          <cell r="D24">
            <v>6660498833</v>
          </cell>
          <cell r="E24">
            <v>5456375736</v>
          </cell>
          <cell r="F24">
            <v>3950228661</v>
          </cell>
        </row>
        <row r="25">
          <cell r="A25" t="str">
            <v>180.02</v>
          </cell>
          <cell r="B25" t="str">
            <v>Uzun Vadeli Kredi Komisyonları</v>
          </cell>
          <cell r="C25">
            <v>180810000</v>
          </cell>
          <cell r="D25">
            <v>2555336320</v>
          </cell>
          <cell r="E25">
            <v>180810000</v>
          </cell>
          <cell r="F25">
            <v>2555336320</v>
          </cell>
        </row>
        <row r="26">
          <cell r="A26" t="str">
            <v>180.03</v>
          </cell>
          <cell r="B26" t="str">
            <v>Gelecek Aylara Ait Fin.Kir.Kon.S.Kıymet Sig.Gid.</v>
          </cell>
          <cell r="C26">
            <v>189261765</v>
          </cell>
          <cell r="D26">
            <v>238395140</v>
          </cell>
          <cell r="E26">
            <v>189261765</v>
          </cell>
          <cell r="F26">
            <v>238395140</v>
          </cell>
        </row>
        <row r="27">
          <cell r="A27" t="str">
            <v>181</v>
          </cell>
          <cell r="B27" t="str">
            <v>Gelir Tahakkukları</v>
          </cell>
          <cell r="C27">
            <v>2608376659</v>
          </cell>
          <cell r="D27">
            <v>809937142</v>
          </cell>
          <cell r="E27">
            <v>1801616919</v>
          </cell>
          <cell r="F27">
            <v>3177402</v>
          </cell>
        </row>
        <row r="28">
          <cell r="A28" t="str">
            <v>181.01</v>
          </cell>
          <cell r="B28" t="str">
            <v>Gelir Tahakkukları</v>
          </cell>
          <cell r="C28">
            <v>2608376659</v>
          </cell>
          <cell r="D28">
            <v>809937142</v>
          </cell>
          <cell r="E28">
            <v>1801616919</v>
          </cell>
          <cell r="F28">
            <v>3177402</v>
          </cell>
        </row>
        <row r="29">
          <cell r="A29" t="str">
            <v>191</v>
          </cell>
          <cell r="B29" t="str">
            <v>İndirilecek Kdv</v>
          </cell>
          <cell r="C29">
            <v>23298330750</v>
          </cell>
          <cell r="D29">
            <v>23298330750</v>
          </cell>
          <cell r="E29">
            <v>0</v>
          </cell>
          <cell r="F29">
            <v>0</v>
          </cell>
        </row>
        <row r="30">
          <cell r="A30" t="str">
            <v>191.01</v>
          </cell>
          <cell r="B30" t="str">
            <v>İndirilecek Kdv</v>
          </cell>
          <cell r="C30">
            <v>23298330750</v>
          </cell>
          <cell r="D30">
            <v>23298330750</v>
          </cell>
          <cell r="E30">
            <v>0</v>
          </cell>
          <cell r="F30">
            <v>0</v>
          </cell>
        </row>
        <row r="31">
          <cell r="A31" t="str">
            <v>193</v>
          </cell>
          <cell r="B31" t="str">
            <v>Kesinti Yoluyla Ödenen Vergile</v>
          </cell>
          <cell r="C31">
            <v>28040974</v>
          </cell>
          <cell r="D31">
            <v>0</v>
          </cell>
          <cell r="E31">
            <v>28040974</v>
          </cell>
          <cell r="F31">
            <v>0</v>
          </cell>
        </row>
        <row r="32">
          <cell r="A32" t="str">
            <v>193.01</v>
          </cell>
          <cell r="B32" t="str">
            <v>Kesinti Yoluyla Ödenen Vergile</v>
          </cell>
          <cell r="C32">
            <v>28040974</v>
          </cell>
          <cell r="D32">
            <v>0</v>
          </cell>
          <cell r="E32">
            <v>28040974</v>
          </cell>
          <cell r="F32">
            <v>0</v>
          </cell>
        </row>
        <row r="33">
          <cell r="A33" t="str">
            <v>196</v>
          </cell>
          <cell r="B33" t="str">
            <v>Personel Avansları</v>
          </cell>
          <cell r="C33">
            <v>664794000</v>
          </cell>
          <cell r="D33">
            <v>625000000</v>
          </cell>
          <cell r="E33">
            <v>114794000</v>
          </cell>
          <cell r="F33">
            <v>75000000</v>
          </cell>
        </row>
        <row r="34">
          <cell r="A34" t="str">
            <v>196.02</v>
          </cell>
          <cell r="B34" t="str">
            <v>Personel Avansları</v>
          </cell>
          <cell r="C34">
            <v>664794000</v>
          </cell>
          <cell r="D34">
            <v>625000000</v>
          </cell>
          <cell r="E34">
            <v>114794000</v>
          </cell>
          <cell r="F34">
            <v>75000000</v>
          </cell>
        </row>
        <row r="35">
          <cell r="A35" t="str">
            <v>253</v>
          </cell>
          <cell r="B35" t="str">
            <v>Tesis Makina Cihazlar ve Demirbaşlar</v>
          </cell>
          <cell r="C35">
            <v>3004654148332</v>
          </cell>
          <cell r="D35">
            <v>2001586679247</v>
          </cell>
          <cell r="E35">
            <v>1264381448822</v>
          </cell>
          <cell r="F35">
            <v>261313979737</v>
          </cell>
        </row>
        <row r="36">
          <cell r="A36" t="str">
            <v>253.01</v>
          </cell>
          <cell r="B36" t="str">
            <v>Tesis Makina Cihazlar ve Demirbaşlar</v>
          </cell>
          <cell r="C36">
            <v>3004654148332</v>
          </cell>
          <cell r="D36">
            <v>2001586679247</v>
          </cell>
          <cell r="E36">
            <v>1264381448822</v>
          </cell>
          <cell r="F36">
            <v>261313979737</v>
          </cell>
        </row>
        <row r="37">
          <cell r="A37" t="str">
            <v>254</v>
          </cell>
          <cell r="B37" t="str">
            <v>Taşıtlar</v>
          </cell>
          <cell r="C37">
            <v>118297140072</v>
          </cell>
          <cell r="D37">
            <v>10988763327</v>
          </cell>
          <cell r="E37">
            <v>118297140072</v>
          </cell>
          <cell r="F37">
            <v>10988763327</v>
          </cell>
        </row>
        <row r="38">
          <cell r="A38" t="str">
            <v>254.01</v>
          </cell>
          <cell r="B38" t="str">
            <v>Taşıt Araçları</v>
          </cell>
          <cell r="C38">
            <v>118297140072</v>
          </cell>
          <cell r="D38">
            <v>10988763327</v>
          </cell>
          <cell r="E38">
            <v>118297140072</v>
          </cell>
          <cell r="F38">
            <v>10988763327</v>
          </cell>
        </row>
        <row r="39">
          <cell r="A39" t="str">
            <v>257</v>
          </cell>
          <cell r="B39" t="str">
            <v>Birikmiş Amortismanlar (-)</v>
          </cell>
          <cell r="C39">
            <v>6519730880307</v>
          </cell>
          <cell r="D39">
            <v>7604168889512</v>
          </cell>
          <cell r="E39">
            <v>0</v>
          </cell>
          <cell r="F39">
            <v>1084438009205</v>
          </cell>
        </row>
        <row r="40">
          <cell r="A40" t="str">
            <v>257.10</v>
          </cell>
          <cell r="B40" t="str">
            <v>Birikmiş Amortismanlar (-)</v>
          </cell>
          <cell r="C40">
            <v>6519730880307</v>
          </cell>
          <cell r="D40">
            <v>7604168889512</v>
          </cell>
          <cell r="E40">
            <v>0</v>
          </cell>
          <cell r="F40">
            <v>1084438009205</v>
          </cell>
        </row>
        <row r="41">
          <cell r="A41" t="str">
            <v>258</v>
          </cell>
          <cell r="B41" t="str">
            <v>Yapılmakta Olan Yatırımlar</v>
          </cell>
          <cell r="C41">
            <v>20914599532</v>
          </cell>
          <cell r="D41">
            <v>2017591910</v>
          </cell>
          <cell r="E41">
            <v>20374389888</v>
          </cell>
          <cell r="F41">
            <v>1477382266</v>
          </cell>
        </row>
        <row r="42">
          <cell r="A42" t="str">
            <v>258.01</v>
          </cell>
          <cell r="B42" t="str">
            <v>Yapılmakta Olan Yatırımlar</v>
          </cell>
          <cell r="C42">
            <v>20914599532</v>
          </cell>
          <cell r="D42">
            <v>2017591910</v>
          </cell>
          <cell r="E42">
            <v>20374389888</v>
          </cell>
          <cell r="F42">
            <v>1477382266</v>
          </cell>
        </row>
        <row r="43">
          <cell r="A43" t="str">
            <v>268</v>
          </cell>
          <cell r="B43" t="str">
            <v>Birikmiş Amortismanlar (-)</v>
          </cell>
          <cell r="C43">
            <v>12334404313</v>
          </cell>
          <cell r="D43">
            <v>14096462074</v>
          </cell>
          <cell r="E43">
            <v>0</v>
          </cell>
          <cell r="F43">
            <v>1762057761</v>
          </cell>
        </row>
        <row r="44">
          <cell r="A44" t="str">
            <v>268.01</v>
          </cell>
          <cell r="B44" t="str">
            <v>Birikmiş Amortismanlar (-)</v>
          </cell>
          <cell r="C44">
            <v>12334404313</v>
          </cell>
          <cell r="D44">
            <v>14096462074</v>
          </cell>
          <cell r="E44">
            <v>0</v>
          </cell>
          <cell r="F44">
            <v>1762057761</v>
          </cell>
        </row>
        <row r="45">
          <cell r="A45" t="str">
            <v>280</v>
          </cell>
          <cell r="B45" t="str">
            <v>Gelecek Yıllara Aıt Giderler</v>
          </cell>
          <cell r="C45">
            <v>10199169967</v>
          </cell>
          <cell r="D45">
            <v>0</v>
          </cell>
          <cell r="E45">
            <v>10199169967</v>
          </cell>
          <cell r="F45">
            <v>0</v>
          </cell>
        </row>
        <row r="46">
          <cell r="A46" t="str">
            <v>280.02</v>
          </cell>
          <cell r="B46" t="str">
            <v>Gelecek Yıllara Ait Diger Giderler</v>
          </cell>
          <cell r="C46">
            <v>10199169967</v>
          </cell>
          <cell r="D46">
            <v>0</v>
          </cell>
          <cell r="E46">
            <v>10199169967</v>
          </cell>
          <cell r="F46">
            <v>0</v>
          </cell>
        </row>
        <row r="47">
          <cell r="A47" t="str">
            <v>300</v>
          </cell>
          <cell r="B47" t="str">
            <v>Banka Kredileri</v>
          </cell>
          <cell r="C47">
            <v>1432314082</v>
          </cell>
          <cell r="D47">
            <v>4109723</v>
          </cell>
          <cell r="E47">
            <v>1432314082</v>
          </cell>
          <cell r="F47">
            <v>4109723</v>
          </cell>
        </row>
        <row r="48">
          <cell r="A48" t="str">
            <v>300.01</v>
          </cell>
          <cell r="B48" t="str">
            <v>Banka Kredileri</v>
          </cell>
          <cell r="C48">
            <v>1432314082</v>
          </cell>
          <cell r="D48">
            <v>4109723</v>
          </cell>
          <cell r="E48">
            <v>1432314082</v>
          </cell>
          <cell r="F48">
            <v>4109723</v>
          </cell>
        </row>
        <row r="49">
          <cell r="A49" t="str">
            <v>303</v>
          </cell>
          <cell r="B49" t="str">
            <v>Uzun Vd.Kredi Anapara Tak/Faiz</v>
          </cell>
          <cell r="C49">
            <v>779244089733</v>
          </cell>
          <cell r="D49">
            <v>194981587161</v>
          </cell>
          <cell r="E49">
            <v>584262502572</v>
          </cell>
          <cell r="F49">
            <v>0</v>
          </cell>
        </row>
        <row r="50">
          <cell r="A50" t="str">
            <v>303.01</v>
          </cell>
          <cell r="B50" t="str">
            <v>Uzun Vd.Kredi Anapara Tak/Faiz</v>
          </cell>
          <cell r="C50">
            <v>779244089733</v>
          </cell>
          <cell r="D50">
            <v>194981587161</v>
          </cell>
          <cell r="E50">
            <v>584262502572</v>
          </cell>
          <cell r="F50">
            <v>0</v>
          </cell>
        </row>
        <row r="51">
          <cell r="A51" t="str">
            <v>320</v>
          </cell>
          <cell r="B51" t="str">
            <v>Satıcılar</v>
          </cell>
          <cell r="C51">
            <v>1585219501377</v>
          </cell>
          <cell r="D51">
            <v>1484937947317</v>
          </cell>
          <cell r="E51">
            <v>252668601314</v>
          </cell>
          <cell r="F51">
            <v>152387047254</v>
          </cell>
        </row>
        <row r="52">
          <cell r="A52" t="str">
            <v>320.01</v>
          </cell>
          <cell r="B52" t="str">
            <v>Satıcılar</v>
          </cell>
          <cell r="C52">
            <v>1573874438309</v>
          </cell>
          <cell r="D52">
            <v>1484323164932</v>
          </cell>
          <cell r="E52">
            <v>241429799109</v>
          </cell>
          <cell r="F52">
            <v>151878525732</v>
          </cell>
        </row>
        <row r="53">
          <cell r="A53" t="str">
            <v>320.02</v>
          </cell>
          <cell r="B53" t="str">
            <v>Satıcılar (Leasing)</v>
          </cell>
          <cell r="C53">
            <v>7368902205</v>
          </cell>
          <cell r="D53">
            <v>0</v>
          </cell>
          <cell r="E53">
            <v>7368902205</v>
          </cell>
          <cell r="F53">
            <v>0</v>
          </cell>
        </row>
        <row r="54">
          <cell r="A54" t="str">
            <v>320.30</v>
          </cell>
          <cell r="B54" t="str">
            <v>Sigorta Şirketleri</v>
          </cell>
          <cell r="C54">
            <v>3976160863</v>
          </cell>
          <cell r="D54">
            <v>614782385</v>
          </cell>
          <cell r="E54">
            <v>3869900000</v>
          </cell>
          <cell r="F54">
            <v>508521522</v>
          </cell>
        </row>
        <row r="55">
          <cell r="A55" t="str">
            <v>322</v>
          </cell>
          <cell r="B55" t="str">
            <v>Borç Senetleri Reeskontu</v>
          </cell>
          <cell r="C55">
            <v>2772693397</v>
          </cell>
          <cell r="D55">
            <v>3614628159</v>
          </cell>
          <cell r="E55">
            <v>0</v>
          </cell>
          <cell r="F55">
            <v>841934762</v>
          </cell>
        </row>
        <row r="56">
          <cell r="A56" t="str">
            <v>322.01</v>
          </cell>
          <cell r="B56" t="str">
            <v>Satıcı Borçları Reeskontları</v>
          </cell>
          <cell r="C56">
            <v>2772693397</v>
          </cell>
          <cell r="D56">
            <v>3614628159</v>
          </cell>
          <cell r="E56">
            <v>0</v>
          </cell>
          <cell r="F56">
            <v>841934762</v>
          </cell>
        </row>
        <row r="57">
          <cell r="A57" t="str">
            <v>335</v>
          </cell>
          <cell r="B57" t="str">
            <v>Personele Borçlar</v>
          </cell>
          <cell r="C57">
            <v>2075000000</v>
          </cell>
          <cell r="D57">
            <v>2075000000</v>
          </cell>
          <cell r="E57">
            <v>0</v>
          </cell>
          <cell r="F57">
            <v>0</v>
          </cell>
        </row>
        <row r="58">
          <cell r="A58" t="str">
            <v>335.01</v>
          </cell>
          <cell r="B58" t="str">
            <v>Personele Borçlar</v>
          </cell>
          <cell r="C58">
            <v>2075000000</v>
          </cell>
          <cell r="D58">
            <v>2075000000</v>
          </cell>
          <cell r="E58">
            <v>0</v>
          </cell>
          <cell r="F58">
            <v>0</v>
          </cell>
        </row>
        <row r="59">
          <cell r="A59" t="str">
            <v>340</v>
          </cell>
          <cell r="B59" t="str">
            <v>Alınan Sipariş Avansları</v>
          </cell>
          <cell r="C59">
            <v>311490896917</v>
          </cell>
          <cell r="D59">
            <v>153345220621</v>
          </cell>
          <cell r="E59">
            <v>182846476296</v>
          </cell>
          <cell r="F59">
            <v>24700800000</v>
          </cell>
        </row>
        <row r="60">
          <cell r="A60" t="str">
            <v>340.01</v>
          </cell>
          <cell r="B60" t="str">
            <v>Nakit Finansal Kira Müşteri Avansları</v>
          </cell>
          <cell r="C60">
            <v>162009098660</v>
          </cell>
          <cell r="D60">
            <v>81388303997</v>
          </cell>
          <cell r="E60">
            <v>80620794663</v>
          </cell>
          <cell r="F60">
            <v>0</v>
          </cell>
        </row>
        <row r="61">
          <cell r="A61" t="str">
            <v>340.20</v>
          </cell>
          <cell r="B61" t="str">
            <v>Finan Kira Müş ( Çekler )</v>
          </cell>
          <cell r="C61">
            <v>127769935109</v>
          </cell>
          <cell r="D61">
            <v>71956916624</v>
          </cell>
          <cell r="E61">
            <v>80513818485</v>
          </cell>
          <cell r="F61">
            <v>24700800000</v>
          </cell>
        </row>
        <row r="62">
          <cell r="A62" t="str">
            <v>340.21</v>
          </cell>
          <cell r="B62" t="str">
            <v>Finan Kira Müş ( Senetler)</v>
          </cell>
          <cell r="C62">
            <v>21711863148</v>
          </cell>
          <cell r="D62">
            <v>0</v>
          </cell>
          <cell r="E62">
            <v>21711863148</v>
          </cell>
          <cell r="F62">
            <v>0</v>
          </cell>
        </row>
        <row r="63">
          <cell r="A63" t="str">
            <v>360</v>
          </cell>
          <cell r="B63" t="str">
            <v>Ödenecek Vergiler Ve Fonlar</v>
          </cell>
          <cell r="C63">
            <v>10966537935</v>
          </cell>
          <cell r="D63">
            <v>22336671502</v>
          </cell>
          <cell r="E63">
            <v>97592913</v>
          </cell>
          <cell r="F63">
            <v>11467726480</v>
          </cell>
        </row>
        <row r="64">
          <cell r="A64" t="str">
            <v>360.01</v>
          </cell>
          <cell r="B64" t="str">
            <v>Ödenecek Vergiler Ve Fonlar</v>
          </cell>
          <cell r="C64">
            <v>10153149258</v>
          </cell>
          <cell r="D64">
            <v>21573475725</v>
          </cell>
          <cell r="E64">
            <v>0</v>
          </cell>
          <cell r="F64">
            <v>11420326467</v>
          </cell>
        </row>
        <row r="65">
          <cell r="A65" t="str">
            <v>360.02</v>
          </cell>
          <cell r="B65" t="str">
            <v>Sorumlu Sıfatıyla Ödenecek Vergiler</v>
          </cell>
          <cell r="C65">
            <v>813388677</v>
          </cell>
          <cell r="D65">
            <v>763195777</v>
          </cell>
          <cell r="E65">
            <v>97592913</v>
          </cell>
          <cell r="F65">
            <v>47400013</v>
          </cell>
        </row>
        <row r="66">
          <cell r="A66" t="str">
            <v>361</v>
          </cell>
          <cell r="B66" t="str">
            <v>Ödenecek Sosyal Güvenlik Kes.</v>
          </cell>
          <cell r="C66">
            <v>0</v>
          </cell>
          <cell r="D66">
            <v>1027824665</v>
          </cell>
          <cell r="E66">
            <v>0</v>
          </cell>
          <cell r="F66">
            <v>1027824665</v>
          </cell>
        </row>
        <row r="67">
          <cell r="A67" t="str">
            <v>361.01</v>
          </cell>
          <cell r="B67" t="str">
            <v>Ödenecek Sosyal Güvenlik Kes.</v>
          </cell>
          <cell r="C67">
            <v>0</v>
          </cell>
          <cell r="D67">
            <v>1027824665</v>
          </cell>
          <cell r="E67">
            <v>0</v>
          </cell>
          <cell r="F67">
            <v>1027824665</v>
          </cell>
        </row>
        <row r="68">
          <cell r="A68" t="str">
            <v>381</v>
          </cell>
          <cell r="B68" t="str">
            <v>Gider Tahakkukları</v>
          </cell>
          <cell r="C68">
            <v>9863456961</v>
          </cell>
          <cell r="D68">
            <v>0</v>
          </cell>
          <cell r="E68">
            <v>9863456961</v>
          </cell>
          <cell r="F68">
            <v>0</v>
          </cell>
        </row>
        <row r="69">
          <cell r="A69" t="str">
            <v>381.06</v>
          </cell>
          <cell r="B69" t="str">
            <v>Reeskont Gider Tahakkukları</v>
          </cell>
          <cell r="C69">
            <v>9863456961</v>
          </cell>
          <cell r="D69">
            <v>0</v>
          </cell>
          <cell r="E69">
            <v>9863456961</v>
          </cell>
          <cell r="F69">
            <v>0</v>
          </cell>
        </row>
        <row r="70">
          <cell r="A70" t="str">
            <v>391</v>
          </cell>
          <cell r="B70" t="str">
            <v>Hesaplanan Kdv</v>
          </cell>
          <cell r="C70">
            <v>44871806475</v>
          </cell>
          <cell r="D70">
            <v>44871806475</v>
          </cell>
          <cell r="E70">
            <v>0</v>
          </cell>
          <cell r="F70">
            <v>0</v>
          </cell>
        </row>
        <row r="71">
          <cell r="A71" t="str">
            <v>391.01</v>
          </cell>
          <cell r="B71" t="str">
            <v>Hesaplanan Kdv</v>
          </cell>
          <cell r="C71">
            <v>44871806475</v>
          </cell>
          <cell r="D71">
            <v>44871806475</v>
          </cell>
          <cell r="E71">
            <v>0</v>
          </cell>
          <cell r="F71">
            <v>0</v>
          </cell>
        </row>
        <row r="72">
          <cell r="A72" t="str">
            <v>400</v>
          </cell>
          <cell r="B72" t="str">
            <v>Banka Kredileri</v>
          </cell>
          <cell r="C72">
            <v>368776922878</v>
          </cell>
          <cell r="D72">
            <v>0</v>
          </cell>
          <cell r="E72">
            <v>368776922878</v>
          </cell>
          <cell r="F72">
            <v>0</v>
          </cell>
        </row>
        <row r="73">
          <cell r="A73" t="str">
            <v>400.01</v>
          </cell>
          <cell r="B73" t="str">
            <v>Banka Kredileri</v>
          </cell>
          <cell r="C73">
            <v>368776922878</v>
          </cell>
          <cell r="D73">
            <v>0</v>
          </cell>
          <cell r="E73">
            <v>368776922878</v>
          </cell>
          <cell r="F73">
            <v>0</v>
          </cell>
        </row>
        <row r="74">
          <cell r="A74" t="str">
            <v>472</v>
          </cell>
          <cell r="B74" t="str">
            <v>Kıdem Tazminatı Karşılığı</v>
          </cell>
          <cell r="C74">
            <v>0</v>
          </cell>
          <cell r="D74">
            <v>197066575</v>
          </cell>
          <cell r="E74">
            <v>0</v>
          </cell>
          <cell r="F74">
            <v>197066575</v>
          </cell>
        </row>
        <row r="75">
          <cell r="A75" t="str">
            <v>472.01</v>
          </cell>
          <cell r="B75" t="str">
            <v>Kıdem Tazminatı Karşılığı</v>
          </cell>
          <cell r="C75">
            <v>0</v>
          </cell>
          <cell r="D75">
            <v>197066575</v>
          </cell>
          <cell r="E75">
            <v>0</v>
          </cell>
          <cell r="F75">
            <v>197066575</v>
          </cell>
        </row>
        <row r="76">
          <cell r="A76" t="str">
            <v>600</v>
          </cell>
          <cell r="B76" t="str">
            <v>Yurtiçi Satışlar</v>
          </cell>
          <cell r="C76">
            <v>3760794868</v>
          </cell>
          <cell r="D76">
            <v>2847234459150</v>
          </cell>
          <cell r="E76">
            <v>0</v>
          </cell>
          <cell r="F76">
            <v>2843473664282</v>
          </cell>
        </row>
        <row r="77">
          <cell r="A77" t="str">
            <v>600.01</v>
          </cell>
          <cell r="B77" t="str">
            <v>Anapara Gelirleri</v>
          </cell>
          <cell r="C77">
            <v>0</v>
          </cell>
          <cell r="D77">
            <v>1537888270911</v>
          </cell>
          <cell r="E77">
            <v>0</v>
          </cell>
          <cell r="F77">
            <v>1537888270911</v>
          </cell>
        </row>
        <row r="78">
          <cell r="A78" t="str">
            <v>600.02</v>
          </cell>
          <cell r="B78" t="str">
            <v>Faiz Gelirleri</v>
          </cell>
          <cell r="C78">
            <v>2572269</v>
          </cell>
          <cell r="D78">
            <v>196097309140</v>
          </cell>
          <cell r="E78">
            <v>0</v>
          </cell>
          <cell r="F78">
            <v>196094736871</v>
          </cell>
        </row>
        <row r="79">
          <cell r="A79" t="str">
            <v>600.03</v>
          </cell>
          <cell r="B79" t="str">
            <v>Faiz Kur Farkı Gelirleri</v>
          </cell>
          <cell r="C79">
            <v>598099289</v>
          </cell>
          <cell r="D79">
            <v>159740915185</v>
          </cell>
          <cell r="E79">
            <v>0</v>
          </cell>
          <cell r="F79">
            <v>159142815896</v>
          </cell>
        </row>
        <row r="80">
          <cell r="A80" t="str">
            <v>600.04</v>
          </cell>
          <cell r="B80" t="str">
            <v>Anapara Kur Farkı Gelirleri</v>
          </cell>
          <cell r="C80">
            <v>3160123310</v>
          </cell>
          <cell r="D80">
            <v>953507963914</v>
          </cell>
          <cell r="E80">
            <v>0</v>
          </cell>
          <cell r="F80">
            <v>950347840604</v>
          </cell>
        </row>
        <row r="81">
          <cell r="A81" t="str">
            <v>642</v>
          </cell>
          <cell r="B81" t="str">
            <v>Faiz Gelirleri</v>
          </cell>
          <cell r="C81">
            <v>809937142</v>
          </cell>
          <cell r="D81">
            <v>26160373975</v>
          </cell>
          <cell r="E81">
            <v>0</v>
          </cell>
          <cell r="F81">
            <v>25350436833</v>
          </cell>
        </row>
        <row r="82">
          <cell r="A82" t="str">
            <v>642.02</v>
          </cell>
          <cell r="B82" t="str">
            <v>Faiz Gelirleri</v>
          </cell>
          <cell r="C82">
            <v>809937142</v>
          </cell>
          <cell r="D82">
            <v>26160373975</v>
          </cell>
          <cell r="E82">
            <v>0</v>
          </cell>
          <cell r="F82">
            <v>25350436833</v>
          </cell>
        </row>
        <row r="83">
          <cell r="A83" t="str">
            <v>647</v>
          </cell>
          <cell r="B83" t="str">
            <v>Sabit Kıymet Satış Karı</v>
          </cell>
          <cell r="C83">
            <v>52540591081</v>
          </cell>
          <cell r="D83">
            <v>38727552420</v>
          </cell>
          <cell r="E83">
            <v>52540591081</v>
          </cell>
          <cell r="F83">
            <v>38727552420</v>
          </cell>
        </row>
        <row r="84">
          <cell r="A84" t="str">
            <v>647.01</v>
          </cell>
          <cell r="B84" t="str">
            <v>Sabit Kıymet Satış Karı (Leasing)</v>
          </cell>
          <cell r="C84">
            <v>0</v>
          </cell>
          <cell r="D84">
            <v>37880094793</v>
          </cell>
          <cell r="E84">
            <v>0</v>
          </cell>
          <cell r="F84">
            <v>37880094793</v>
          </cell>
        </row>
        <row r="85">
          <cell r="A85" t="str">
            <v>647.02</v>
          </cell>
          <cell r="B85" t="str">
            <v>Sabit Kıymet Satış Karı</v>
          </cell>
          <cell r="C85">
            <v>0</v>
          </cell>
          <cell r="D85">
            <v>847457627</v>
          </cell>
          <cell r="E85">
            <v>0</v>
          </cell>
          <cell r="F85">
            <v>847457627</v>
          </cell>
        </row>
        <row r="86">
          <cell r="A86" t="str">
            <v>647.03</v>
          </cell>
          <cell r="B86" t="str">
            <v>Finansal Kira Kon.Mak.D</v>
          </cell>
          <cell r="C86">
            <v>52540591081</v>
          </cell>
          <cell r="D86">
            <v>0</v>
          </cell>
          <cell r="E86">
            <v>52540591081</v>
          </cell>
          <cell r="F86">
            <v>0</v>
          </cell>
        </row>
        <row r="87">
          <cell r="A87" t="str">
            <v>648</v>
          </cell>
          <cell r="B87" t="str">
            <v>Kur Farkı Gelirleri</v>
          </cell>
          <cell r="C87">
            <v>0</v>
          </cell>
          <cell r="D87">
            <v>57763309504</v>
          </cell>
          <cell r="E87">
            <v>0</v>
          </cell>
          <cell r="F87">
            <v>57763309504</v>
          </cell>
        </row>
        <row r="88">
          <cell r="A88" t="str">
            <v>648.01</v>
          </cell>
          <cell r="B88" t="str">
            <v>Kur Farkı Gelirleri</v>
          </cell>
          <cell r="C88">
            <v>0</v>
          </cell>
          <cell r="D88">
            <v>57763309504</v>
          </cell>
          <cell r="E88">
            <v>0</v>
          </cell>
          <cell r="F88">
            <v>57763309504</v>
          </cell>
        </row>
        <row r="89">
          <cell r="A89" t="str">
            <v>649</v>
          </cell>
          <cell r="B89" t="str">
            <v>Faal.İlgi.Diğer Gelir Ve Karla</v>
          </cell>
          <cell r="C89">
            <v>0</v>
          </cell>
          <cell r="D89">
            <v>4827570160</v>
          </cell>
          <cell r="E89">
            <v>0</v>
          </cell>
          <cell r="F89">
            <v>4827570160</v>
          </cell>
        </row>
        <row r="90">
          <cell r="A90" t="str">
            <v>649.01</v>
          </cell>
          <cell r="B90" t="str">
            <v>Vade Farkı Gelirleri</v>
          </cell>
          <cell r="C90">
            <v>0</v>
          </cell>
          <cell r="D90">
            <v>2417359808</v>
          </cell>
          <cell r="E90">
            <v>0</v>
          </cell>
          <cell r="F90">
            <v>2417359808</v>
          </cell>
        </row>
        <row r="91">
          <cell r="A91" t="str">
            <v>649.02</v>
          </cell>
          <cell r="B91" t="str">
            <v>Diğer Gelirler</v>
          </cell>
          <cell r="C91">
            <v>0</v>
          </cell>
          <cell r="D91">
            <v>2303949489</v>
          </cell>
          <cell r="E91">
            <v>0</v>
          </cell>
          <cell r="F91">
            <v>2303949489</v>
          </cell>
        </row>
        <row r="92">
          <cell r="A92" t="str">
            <v>649.03</v>
          </cell>
          <cell r="B92" t="str">
            <v>Sigorta Acentalık Komisyonları</v>
          </cell>
          <cell r="C92">
            <v>0</v>
          </cell>
          <cell r="D92">
            <v>106260863</v>
          </cell>
          <cell r="E92">
            <v>0</v>
          </cell>
          <cell r="F92">
            <v>106260863</v>
          </cell>
        </row>
        <row r="93">
          <cell r="A93" t="str">
            <v>657</v>
          </cell>
          <cell r="B93" t="str">
            <v>Reeskont Faiz Gideri (-)</v>
          </cell>
          <cell r="C93">
            <v>3614628159</v>
          </cell>
          <cell r="D93">
            <v>2772693397</v>
          </cell>
          <cell r="E93">
            <v>841934762</v>
          </cell>
          <cell r="F93">
            <v>0</v>
          </cell>
        </row>
        <row r="94">
          <cell r="A94" t="str">
            <v>657.01</v>
          </cell>
          <cell r="B94" t="str">
            <v>Reeskont Faiz Gideri (-)</v>
          </cell>
          <cell r="C94">
            <v>3614628159</v>
          </cell>
          <cell r="D94">
            <v>2772693397</v>
          </cell>
          <cell r="E94">
            <v>841934762</v>
          </cell>
          <cell r="F94">
            <v>0</v>
          </cell>
        </row>
        <row r="95">
          <cell r="A95" t="str">
            <v>770</v>
          </cell>
          <cell r="B95" t="str">
            <v>Genel Yönetim Giderleri</v>
          </cell>
          <cell r="C95">
            <v>47415795407</v>
          </cell>
          <cell r="D95">
            <v>5838928699</v>
          </cell>
          <cell r="E95">
            <v>41582474188</v>
          </cell>
          <cell r="F95">
            <v>5607480</v>
          </cell>
        </row>
        <row r="96">
          <cell r="A96" t="str">
            <v>770.01</v>
          </cell>
          <cell r="B96" t="str">
            <v>Kira Giderleri</v>
          </cell>
          <cell r="C96">
            <v>1231083160</v>
          </cell>
          <cell r="D96">
            <v>11690640</v>
          </cell>
          <cell r="E96">
            <v>1225000000</v>
          </cell>
          <cell r="F96">
            <v>5607480</v>
          </cell>
        </row>
        <row r="97">
          <cell r="A97" t="str">
            <v>770.05</v>
          </cell>
          <cell r="B97" t="str">
            <v>Binek Araçları Benzin G</v>
          </cell>
          <cell r="C97">
            <v>5653249415</v>
          </cell>
          <cell r="D97">
            <v>2625010258</v>
          </cell>
          <cell r="E97">
            <v>3028239157</v>
          </cell>
          <cell r="F97">
            <v>0</v>
          </cell>
        </row>
        <row r="98">
          <cell r="A98" t="str">
            <v>770.06</v>
          </cell>
          <cell r="B98" t="str">
            <v>Şehir İçi Yol Masraflar</v>
          </cell>
          <cell r="C98">
            <v>13113559</v>
          </cell>
          <cell r="D98">
            <v>0</v>
          </cell>
          <cell r="E98">
            <v>13113559</v>
          </cell>
          <cell r="F98">
            <v>0</v>
          </cell>
        </row>
        <row r="99">
          <cell r="A99" t="str">
            <v>770.10</v>
          </cell>
          <cell r="B99" t="str">
            <v>Telefon Giderleri</v>
          </cell>
          <cell r="C99">
            <v>27460872</v>
          </cell>
          <cell r="D99">
            <v>0</v>
          </cell>
          <cell r="E99">
            <v>27460872</v>
          </cell>
          <cell r="F99">
            <v>0</v>
          </cell>
        </row>
        <row r="100">
          <cell r="A100" t="str">
            <v>770.11</v>
          </cell>
          <cell r="B100" t="str">
            <v>Posta ve Dağıtım Giderl</v>
          </cell>
          <cell r="C100">
            <v>776248593</v>
          </cell>
          <cell r="D100">
            <v>0</v>
          </cell>
          <cell r="E100">
            <v>776248593</v>
          </cell>
          <cell r="F100">
            <v>0</v>
          </cell>
        </row>
        <row r="101">
          <cell r="A101" t="str">
            <v>770.13</v>
          </cell>
          <cell r="B101" t="str">
            <v>Gazete Dergi Kitap Yayı</v>
          </cell>
          <cell r="C101">
            <v>1650655666</v>
          </cell>
          <cell r="D101">
            <v>0</v>
          </cell>
          <cell r="E101">
            <v>1650655666</v>
          </cell>
          <cell r="F101">
            <v>0</v>
          </cell>
        </row>
        <row r="102">
          <cell r="A102" t="str">
            <v>770.15</v>
          </cell>
          <cell r="B102" t="str">
            <v>Danışma Müşavirlik Gide</v>
          </cell>
          <cell r="C102">
            <v>16335117054</v>
          </cell>
          <cell r="D102">
            <v>0</v>
          </cell>
          <cell r="E102">
            <v>16335117054</v>
          </cell>
          <cell r="F102">
            <v>0</v>
          </cell>
        </row>
        <row r="103">
          <cell r="A103" t="str">
            <v>770.20</v>
          </cell>
          <cell r="B103" t="str">
            <v>Sigorta Giderleri</v>
          </cell>
          <cell r="C103">
            <v>1714272704</v>
          </cell>
          <cell r="D103">
            <v>0</v>
          </cell>
          <cell r="E103">
            <v>1714272704</v>
          </cell>
          <cell r="F103">
            <v>0</v>
          </cell>
        </row>
        <row r="104">
          <cell r="A104" t="str">
            <v>770.21</v>
          </cell>
          <cell r="B104" t="str">
            <v>Tescil İlan Gideri</v>
          </cell>
          <cell r="C104">
            <v>8376958602</v>
          </cell>
          <cell r="D104">
            <v>0</v>
          </cell>
          <cell r="E104">
            <v>8376958602</v>
          </cell>
          <cell r="F104">
            <v>0</v>
          </cell>
        </row>
        <row r="105">
          <cell r="A105" t="str">
            <v>770.22</v>
          </cell>
          <cell r="B105" t="str">
            <v>Dava Takip Giderleri</v>
          </cell>
          <cell r="C105">
            <v>11637635782</v>
          </cell>
          <cell r="D105">
            <v>3202227801</v>
          </cell>
          <cell r="E105">
            <v>8435407981</v>
          </cell>
          <cell r="F105">
            <v>0</v>
          </cell>
        </row>
        <row r="106">
          <cell r="A106" t="str">
            <v>776</v>
          </cell>
          <cell r="B106" t="str">
            <v>Personel Giderleri</v>
          </cell>
          <cell r="C106">
            <v>7421199356</v>
          </cell>
          <cell r="D106">
            <v>2905670208</v>
          </cell>
          <cell r="E106">
            <v>4515529148</v>
          </cell>
          <cell r="F106">
            <v>0</v>
          </cell>
        </row>
        <row r="107">
          <cell r="A107" t="str">
            <v>776.01</v>
          </cell>
          <cell r="B107" t="str">
            <v>Personel Ücretleri (Brü</v>
          </cell>
          <cell r="C107">
            <v>3326405969</v>
          </cell>
          <cell r="D107">
            <v>0</v>
          </cell>
          <cell r="E107">
            <v>3326405969</v>
          </cell>
          <cell r="F107">
            <v>0</v>
          </cell>
        </row>
        <row r="108">
          <cell r="A108" t="str">
            <v>776.02</v>
          </cell>
          <cell r="B108" t="str">
            <v>İşveren Kesintileri</v>
          </cell>
          <cell r="C108">
            <v>605430966</v>
          </cell>
          <cell r="D108">
            <v>0</v>
          </cell>
          <cell r="E108">
            <v>605430966</v>
          </cell>
          <cell r="F108">
            <v>0</v>
          </cell>
        </row>
        <row r="109">
          <cell r="A109" t="str">
            <v>776.03</v>
          </cell>
          <cell r="B109" t="str">
            <v>Personel Ulaşım Gideri</v>
          </cell>
          <cell r="C109">
            <v>3489362421</v>
          </cell>
          <cell r="D109">
            <v>2905670208</v>
          </cell>
          <cell r="E109">
            <v>583692213</v>
          </cell>
          <cell r="F109">
            <v>0</v>
          </cell>
        </row>
        <row r="110">
          <cell r="A110" t="str">
            <v>779</v>
          </cell>
          <cell r="B110" t="str">
            <v>Diğer Giderler</v>
          </cell>
          <cell r="C110">
            <v>4000000</v>
          </cell>
          <cell r="D110">
            <v>0</v>
          </cell>
          <cell r="E110">
            <v>4000000</v>
          </cell>
          <cell r="F110">
            <v>0</v>
          </cell>
        </row>
        <row r="111">
          <cell r="A111" t="str">
            <v>779.05</v>
          </cell>
          <cell r="B111" t="str">
            <v>Diğer Giderler</v>
          </cell>
          <cell r="C111">
            <v>4000000</v>
          </cell>
          <cell r="D111">
            <v>0</v>
          </cell>
          <cell r="E111">
            <v>4000000</v>
          </cell>
          <cell r="F111">
            <v>0</v>
          </cell>
        </row>
        <row r="112">
          <cell r="A112" t="str">
            <v>780</v>
          </cell>
          <cell r="B112" t="str">
            <v>Finansman Giderleri</v>
          </cell>
          <cell r="C112">
            <v>813654481297</v>
          </cell>
          <cell r="D112">
            <v>1205289785979</v>
          </cell>
          <cell r="E112">
            <v>127444320903</v>
          </cell>
          <cell r="F112">
            <v>519079625585</v>
          </cell>
        </row>
        <row r="113">
          <cell r="A113" t="str">
            <v>780.01</v>
          </cell>
          <cell r="B113" t="str">
            <v>Finansman Giderleri</v>
          </cell>
          <cell r="C113">
            <v>4814018827</v>
          </cell>
          <cell r="D113">
            <v>0</v>
          </cell>
          <cell r="E113">
            <v>4814018827</v>
          </cell>
          <cell r="F113">
            <v>0</v>
          </cell>
        </row>
        <row r="114">
          <cell r="A114" t="str">
            <v>780.02</v>
          </cell>
          <cell r="B114" t="str">
            <v>Döviz Kredileri Faiz Gi</v>
          </cell>
          <cell r="C114">
            <v>240283555862</v>
          </cell>
          <cell r="D114">
            <v>200776084457</v>
          </cell>
          <cell r="E114">
            <v>39507471405</v>
          </cell>
          <cell r="F114">
            <v>0</v>
          </cell>
        </row>
        <row r="115">
          <cell r="A115" t="str">
            <v>780.03</v>
          </cell>
          <cell r="B115" t="str">
            <v>Banka Masrafları</v>
          </cell>
          <cell r="C115">
            <v>1368343842</v>
          </cell>
          <cell r="D115">
            <v>3714756</v>
          </cell>
          <cell r="E115">
            <v>1364629086</v>
          </cell>
          <cell r="F115">
            <v>0</v>
          </cell>
        </row>
        <row r="116">
          <cell r="A116" t="str">
            <v>780.04</v>
          </cell>
          <cell r="B116" t="str">
            <v>Kur Farkları</v>
          </cell>
          <cell r="C116">
            <v>561420468270</v>
          </cell>
          <cell r="D116">
            <v>994646529805</v>
          </cell>
          <cell r="E116">
            <v>81758201585</v>
          </cell>
          <cell r="F116">
            <v>514984263120</v>
          </cell>
        </row>
        <row r="117">
          <cell r="A117" t="str">
            <v>780.90</v>
          </cell>
          <cell r="B117" t="str">
            <v>Arbitraj Zararları</v>
          </cell>
          <cell r="C117">
            <v>5768094496</v>
          </cell>
          <cell r="D117">
            <v>9863456961</v>
          </cell>
          <cell r="E117">
            <v>0</v>
          </cell>
          <cell r="F117">
            <v>4095362465</v>
          </cell>
        </row>
        <row r="118">
          <cell r="A118" t="str">
            <v>784</v>
          </cell>
          <cell r="B118" t="str">
            <v>Amortisman Gideri(İşletme)</v>
          </cell>
          <cell r="C118">
            <v>7618265351586</v>
          </cell>
          <cell r="D118">
            <v>6361842260840</v>
          </cell>
          <cell r="E118">
            <v>1256423090746</v>
          </cell>
          <cell r="F118">
            <v>0</v>
          </cell>
        </row>
        <row r="119">
          <cell r="A119" t="str">
            <v>784.04</v>
          </cell>
          <cell r="B119" t="str">
            <v>Kiraya Verilen S.Kıymet</v>
          </cell>
          <cell r="C119">
            <v>7604168889512</v>
          </cell>
          <cell r="D119">
            <v>6349507856527</v>
          </cell>
          <cell r="E119">
            <v>1254661032985</v>
          </cell>
          <cell r="F119">
            <v>0</v>
          </cell>
        </row>
        <row r="120">
          <cell r="A120" t="str">
            <v>784.05</v>
          </cell>
          <cell r="B120" t="str">
            <v>Kullanılan S.Kıymet Amo</v>
          </cell>
          <cell r="C120">
            <v>14096462074</v>
          </cell>
          <cell r="D120">
            <v>12334404313</v>
          </cell>
          <cell r="E120">
            <v>1762057761</v>
          </cell>
          <cell r="F120">
            <v>0</v>
          </cell>
        </row>
        <row r="121">
          <cell r="A121" t="str">
            <v>800</v>
          </cell>
          <cell r="B121" t="str">
            <v>Kanunen Kabul Edilmeyen Giderler</v>
          </cell>
          <cell r="C121">
            <v>334744166</v>
          </cell>
          <cell r="D121">
            <v>0</v>
          </cell>
          <cell r="E121">
            <v>334744166</v>
          </cell>
          <cell r="F121">
            <v>0</v>
          </cell>
        </row>
        <row r="122">
          <cell r="A122" t="str">
            <v>800.01</v>
          </cell>
          <cell r="B122" t="str">
            <v>Kanunen Kabul Edilmeyen Giderler</v>
          </cell>
          <cell r="C122">
            <v>334744166</v>
          </cell>
          <cell r="D122">
            <v>0</v>
          </cell>
          <cell r="E122">
            <v>334744166</v>
          </cell>
          <cell r="F122">
            <v>0</v>
          </cell>
        </row>
        <row r="123">
          <cell r="A123" t="str">
            <v>900</v>
          </cell>
          <cell r="B123" t="str">
            <v>F.Kira Alacakları</v>
          </cell>
          <cell r="C123">
            <v>45417440797</v>
          </cell>
          <cell r="D123">
            <v>152912386660</v>
          </cell>
          <cell r="E123">
            <v>39442826235</v>
          </cell>
          <cell r="F123">
            <v>146937772098</v>
          </cell>
        </row>
        <row r="124">
          <cell r="A124" t="str">
            <v>900.01</v>
          </cell>
          <cell r="B124" t="str">
            <v>F.Kira Alacak(Anapara)</v>
          </cell>
          <cell r="C124">
            <v>0</v>
          </cell>
          <cell r="D124">
            <v>119554236948</v>
          </cell>
          <cell r="E124">
            <v>0</v>
          </cell>
          <cell r="F124">
            <v>119554236948</v>
          </cell>
        </row>
        <row r="125">
          <cell r="A125" t="str">
            <v>900.02</v>
          </cell>
          <cell r="B125" t="str">
            <v>F.Kira Alacak(Faiz)</v>
          </cell>
          <cell r="C125">
            <v>45417440797</v>
          </cell>
          <cell r="D125">
            <v>33358149712</v>
          </cell>
          <cell r="E125">
            <v>39442826235</v>
          </cell>
          <cell r="F125">
            <v>27383535150</v>
          </cell>
        </row>
        <row r="126">
          <cell r="A126" t="str">
            <v>905</v>
          </cell>
          <cell r="B126" t="str">
            <v>F.Kira Alacakları(Döviz)</v>
          </cell>
          <cell r="C126">
            <v>6375074752217</v>
          </cell>
          <cell r="D126">
            <v>4184517864867</v>
          </cell>
          <cell r="E126">
            <v>2861790689943</v>
          </cell>
          <cell r="F126">
            <v>671233802593</v>
          </cell>
        </row>
        <row r="127">
          <cell r="A127" t="str">
            <v>905.01</v>
          </cell>
          <cell r="B127" t="str">
            <v>F.Kira Alacak(Döviz Anapara)</v>
          </cell>
          <cell r="C127">
            <v>5519696650440</v>
          </cell>
          <cell r="D127">
            <v>3627545166629</v>
          </cell>
          <cell r="E127">
            <v>2489042693826</v>
          </cell>
          <cell r="F127">
            <v>596891210015</v>
          </cell>
        </row>
        <row r="128">
          <cell r="A128" t="str">
            <v>905.02</v>
          </cell>
          <cell r="B128" t="str">
            <v>F.Kira Alacak(Döviz Faiz)</v>
          </cell>
          <cell r="C128">
            <v>855378101777</v>
          </cell>
          <cell r="D128">
            <v>556972698238</v>
          </cell>
          <cell r="E128">
            <v>372747996117</v>
          </cell>
          <cell r="F128">
            <v>74342592578</v>
          </cell>
        </row>
        <row r="129">
          <cell r="A129" t="str">
            <v>910</v>
          </cell>
          <cell r="B129" t="str">
            <v>Müşteriden Alınan Teminatlar</v>
          </cell>
          <cell r="C129">
            <v>3482851351087</v>
          </cell>
          <cell r="D129">
            <v>8496622893819</v>
          </cell>
          <cell r="E129">
            <v>2988724564663</v>
          </cell>
          <cell r="F129">
            <v>8002496107395</v>
          </cell>
        </row>
        <row r="130">
          <cell r="A130" t="str">
            <v>910.01</v>
          </cell>
          <cell r="B130" t="str">
            <v>Alınan Teminat Mektupları</v>
          </cell>
          <cell r="C130">
            <v>0</v>
          </cell>
          <cell r="D130">
            <v>61503058098</v>
          </cell>
          <cell r="E130">
            <v>0</v>
          </cell>
          <cell r="F130">
            <v>61503058098</v>
          </cell>
        </row>
        <row r="131">
          <cell r="A131" t="str">
            <v>910.02</v>
          </cell>
          <cell r="B131" t="str">
            <v>Alınan İpotekler</v>
          </cell>
          <cell r="C131">
            <v>963952760000</v>
          </cell>
          <cell r="D131">
            <v>7130000000000</v>
          </cell>
          <cell r="E131">
            <v>963952760000</v>
          </cell>
          <cell r="F131">
            <v>7130000000000</v>
          </cell>
        </row>
        <row r="132">
          <cell r="A132" t="str">
            <v>910.21</v>
          </cell>
          <cell r="B132" t="str">
            <v>Alınan Teminat Senetleri</v>
          </cell>
          <cell r="C132">
            <v>2518898591087</v>
          </cell>
          <cell r="D132">
            <v>1305119835721</v>
          </cell>
          <cell r="E132">
            <v>2024771804663</v>
          </cell>
          <cell r="F132">
            <v>810993049297</v>
          </cell>
        </row>
        <row r="133">
          <cell r="A133" t="str">
            <v>945</v>
          </cell>
          <cell r="B133" t="str">
            <v>Satılan,Kiraya Verilen Sabit Kıymetler</v>
          </cell>
          <cell r="C133">
            <v>35053276954</v>
          </cell>
          <cell r="D133">
            <v>0</v>
          </cell>
          <cell r="E133">
            <v>35053276954</v>
          </cell>
          <cell r="F133">
            <v>0</v>
          </cell>
        </row>
        <row r="134">
          <cell r="A134" t="str">
            <v>945.01</v>
          </cell>
          <cell r="B134" t="str">
            <v>Satılan,Kiraya verilen Sabit Kıymetler</v>
          </cell>
          <cell r="C134">
            <v>35053276954</v>
          </cell>
          <cell r="D134">
            <v>0</v>
          </cell>
          <cell r="E134">
            <v>35053276954</v>
          </cell>
          <cell r="F134">
            <v>0</v>
          </cell>
        </row>
        <row r="135">
          <cell r="A135" t="str">
            <v>960</v>
          </cell>
          <cell r="B135" t="str">
            <v>Müşteriden Alınan Teminatlar</v>
          </cell>
          <cell r="C135">
            <v>8496622893819</v>
          </cell>
          <cell r="D135">
            <v>3482851351087</v>
          </cell>
          <cell r="E135">
            <v>6841378807240</v>
          </cell>
          <cell r="F135">
            <v>1827607264508</v>
          </cell>
        </row>
        <row r="136">
          <cell r="A136" t="str">
            <v>960.01</v>
          </cell>
          <cell r="B136" t="str">
            <v>Alınan Teminat Mektupla</v>
          </cell>
          <cell r="C136">
            <v>61503058098</v>
          </cell>
          <cell r="D136">
            <v>0</v>
          </cell>
          <cell r="E136">
            <v>61503058098</v>
          </cell>
          <cell r="F136">
            <v>0</v>
          </cell>
        </row>
        <row r="137">
          <cell r="A137" t="str">
            <v>960.02</v>
          </cell>
          <cell r="B137" t="str">
            <v>Alınan İpotekler</v>
          </cell>
          <cell r="C137">
            <v>7130000000000</v>
          </cell>
          <cell r="D137">
            <v>963952760000</v>
          </cell>
          <cell r="E137">
            <v>6166047240000</v>
          </cell>
          <cell r="F137">
            <v>0</v>
          </cell>
        </row>
        <row r="138">
          <cell r="A138" t="str">
            <v>960.21</v>
          </cell>
          <cell r="B138" t="str">
            <v>Alınan Teminat Senetler</v>
          </cell>
          <cell r="C138">
            <v>1305119835721</v>
          </cell>
          <cell r="D138">
            <v>2518898591087</v>
          </cell>
          <cell r="E138">
            <v>613828509142</v>
          </cell>
          <cell r="F138">
            <v>1827607264508</v>
          </cell>
        </row>
        <row r="139">
          <cell r="A139" t="str">
            <v>980</v>
          </cell>
          <cell r="B139" t="str">
            <v>F.Kira Alacakları(Tl)</v>
          </cell>
          <cell r="C139">
            <v>152912386660</v>
          </cell>
          <cell r="D139">
            <v>45417440797</v>
          </cell>
          <cell r="E139">
            <v>107494945863</v>
          </cell>
          <cell r="F139">
            <v>0</v>
          </cell>
        </row>
        <row r="140">
          <cell r="A140" t="str">
            <v>980.01</v>
          </cell>
          <cell r="B140" t="str">
            <v>F.Kira Alacakları</v>
          </cell>
          <cell r="C140">
            <v>152912386660</v>
          </cell>
          <cell r="D140">
            <v>45417440797</v>
          </cell>
          <cell r="E140">
            <v>107494945863</v>
          </cell>
          <cell r="F140">
            <v>0</v>
          </cell>
        </row>
        <row r="141">
          <cell r="A141" t="str">
            <v>985</v>
          </cell>
          <cell r="B141" t="str">
            <v>F.Kira Alacakları(Döviz)</v>
          </cell>
          <cell r="C141">
            <v>4184515292598</v>
          </cell>
          <cell r="D141">
            <v>6375072179948</v>
          </cell>
          <cell r="E141">
            <v>6607823625</v>
          </cell>
          <cell r="F141">
            <v>2197164710975</v>
          </cell>
        </row>
        <row r="142">
          <cell r="A142" t="str">
            <v>985.01</v>
          </cell>
          <cell r="B142" t="str">
            <v>F.Kira Alacakları</v>
          </cell>
          <cell r="C142">
            <v>4184515292598</v>
          </cell>
          <cell r="D142">
            <v>6375072179948</v>
          </cell>
          <cell r="E142">
            <v>6607823625</v>
          </cell>
          <cell r="F142">
            <v>2197164710975</v>
          </cell>
        </row>
        <row r="143">
          <cell r="A143" t="str">
            <v>995</v>
          </cell>
          <cell r="B143" t="str">
            <v>Satılan,Kiraya Verilen Sabit Kıymetler</v>
          </cell>
          <cell r="C143">
            <v>0</v>
          </cell>
          <cell r="D143">
            <v>35053276954</v>
          </cell>
          <cell r="E143">
            <v>0</v>
          </cell>
          <cell r="F143">
            <v>35053276954</v>
          </cell>
        </row>
        <row r="144">
          <cell r="A144" t="str">
            <v>995.01</v>
          </cell>
          <cell r="B144" t="str">
            <v>Satılan, Kiraya Verilen Sabit Kıymetler</v>
          </cell>
          <cell r="C144">
            <v>0</v>
          </cell>
          <cell r="D144">
            <v>35053276954</v>
          </cell>
          <cell r="E144">
            <v>0</v>
          </cell>
          <cell r="F144">
            <v>35053276954</v>
          </cell>
        </row>
      </sheetData>
      <sheetData sheetId="9" refreshError="1">
        <row r="1">
          <cell r="A1" t="str">
            <v>100</v>
          </cell>
          <cell r="B1" t="str">
            <v>Kasa</v>
          </cell>
          <cell r="C1">
            <v>100057962688</v>
          </cell>
          <cell r="D1">
            <v>100268524200</v>
          </cell>
          <cell r="E1">
            <v>0</v>
          </cell>
          <cell r="F1">
            <v>210561512</v>
          </cell>
        </row>
        <row r="2">
          <cell r="A2" t="str">
            <v>100.01</v>
          </cell>
          <cell r="B2" t="str">
            <v>Kasa</v>
          </cell>
          <cell r="C2">
            <v>100057962688</v>
          </cell>
          <cell r="D2">
            <v>100268524200</v>
          </cell>
          <cell r="E2">
            <v>0</v>
          </cell>
          <cell r="F2">
            <v>210561512</v>
          </cell>
        </row>
        <row r="3">
          <cell r="A3" t="str">
            <v>101</v>
          </cell>
          <cell r="B3" t="str">
            <v>Alınan Çekler</v>
          </cell>
          <cell r="C3">
            <v>96364198187</v>
          </cell>
          <cell r="D3">
            <v>65464112106</v>
          </cell>
          <cell r="E3">
            <v>81321398187</v>
          </cell>
          <cell r="F3">
            <v>50421312106</v>
          </cell>
        </row>
        <row r="4">
          <cell r="A4" t="str">
            <v>101.01</v>
          </cell>
          <cell r="B4" t="str">
            <v>Portföydeki Çekler</v>
          </cell>
          <cell r="C4">
            <v>66350886081</v>
          </cell>
          <cell r="D4">
            <v>12000000000</v>
          </cell>
          <cell r="E4">
            <v>54350886081</v>
          </cell>
          <cell r="F4">
            <v>0</v>
          </cell>
        </row>
        <row r="5">
          <cell r="A5" t="str">
            <v>101.02</v>
          </cell>
          <cell r="B5" t="str">
            <v>Tahsile Verilen Çekler</v>
          </cell>
          <cell r="C5">
            <v>0</v>
          </cell>
          <cell r="D5">
            <v>23897800000</v>
          </cell>
          <cell r="E5">
            <v>0</v>
          </cell>
          <cell r="F5">
            <v>23897800000</v>
          </cell>
        </row>
        <row r="6">
          <cell r="A6" t="str">
            <v>101.04</v>
          </cell>
          <cell r="B6" t="str">
            <v>Karşılıksız Çekler</v>
          </cell>
          <cell r="C6">
            <v>24007348106</v>
          </cell>
          <cell r="D6">
            <v>23560348106</v>
          </cell>
          <cell r="E6">
            <v>20964548106</v>
          </cell>
          <cell r="F6">
            <v>20517548106</v>
          </cell>
        </row>
        <row r="7">
          <cell r="A7" t="str">
            <v>101.06</v>
          </cell>
          <cell r="B7" t="str">
            <v>Hukuka Verilen Çekler</v>
          </cell>
          <cell r="C7">
            <v>6005964000</v>
          </cell>
          <cell r="D7">
            <v>6005964000</v>
          </cell>
          <cell r="E7">
            <v>6005964000</v>
          </cell>
          <cell r="F7">
            <v>6005964000</v>
          </cell>
        </row>
        <row r="8">
          <cell r="A8" t="str">
            <v>102</v>
          </cell>
          <cell r="B8" t="str">
            <v>Bankalar</v>
          </cell>
          <cell r="C8">
            <v>11601194386388</v>
          </cell>
          <cell r="D8">
            <v>13323781427141</v>
          </cell>
          <cell r="E8">
            <v>173136965971</v>
          </cell>
          <cell r="F8">
            <v>1895724006724</v>
          </cell>
        </row>
        <row r="9">
          <cell r="A9" t="str">
            <v>102.03</v>
          </cell>
          <cell r="B9" t="str">
            <v>Bankalar</v>
          </cell>
          <cell r="C9">
            <v>9788977061163</v>
          </cell>
          <cell r="D9">
            <v>9655038295510</v>
          </cell>
          <cell r="E9">
            <v>173136965971</v>
          </cell>
          <cell r="F9">
            <v>39198200318</v>
          </cell>
        </row>
        <row r="10">
          <cell r="A10" t="str">
            <v>102.11</v>
          </cell>
          <cell r="B10" t="str">
            <v>Vadeli Mevduatlar</v>
          </cell>
          <cell r="C10">
            <v>1812217325225</v>
          </cell>
          <cell r="D10">
            <v>3668743131631</v>
          </cell>
          <cell r="E10">
            <v>0</v>
          </cell>
          <cell r="F10">
            <v>1856525806406</v>
          </cell>
        </row>
        <row r="11">
          <cell r="A11" t="str">
            <v>120</v>
          </cell>
          <cell r="B11" t="str">
            <v>Alıcılar</v>
          </cell>
          <cell r="C11">
            <v>663685400341</v>
          </cell>
          <cell r="D11">
            <v>696431265627</v>
          </cell>
          <cell r="E11">
            <v>128527503509</v>
          </cell>
          <cell r="F11">
            <v>161273368795</v>
          </cell>
        </row>
        <row r="12">
          <cell r="A12" t="str">
            <v>120.01</v>
          </cell>
          <cell r="B12" t="str">
            <v>Alıcılar</v>
          </cell>
          <cell r="C12">
            <v>654953279425</v>
          </cell>
          <cell r="D12">
            <v>679585882654</v>
          </cell>
          <cell r="E12">
            <v>128268866320</v>
          </cell>
          <cell r="F12">
            <v>152901469549</v>
          </cell>
        </row>
        <row r="13">
          <cell r="A13" t="str">
            <v>120.03</v>
          </cell>
          <cell r="B13" t="str">
            <v>Temerrüt Faiz Alacağı</v>
          </cell>
          <cell r="C13">
            <v>8445269316</v>
          </cell>
          <cell r="D13">
            <v>8445111997</v>
          </cell>
          <cell r="E13">
            <v>14802117</v>
          </cell>
          <cell r="F13">
            <v>14644798</v>
          </cell>
        </row>
        <row r="14">
          <cell r="A14" t="str">
            <v>120.04</v>
          </cell>
          <cell r="B14" t="str">
            <v>Opsiyon Satış Bedeli</v>
          </cell>
          <cell r="C14">
            <v>83311000</v>
          </cell>
          <cell r="D14">
            <v>469818728</v>
          </cell>
          <cell r="E14">
            <v>40294472</v>
          </cell>
          <cell r="F14">
            <v>426802200</v>
          </cell>
        </row>
        <row r="15">
          <cell r="A15" t="str">
            <v>120.06</v>
          </cell>
          <cell r="B15" t="str">
            <v>Bilinmeyen Havaleler</v>
          </cell>
          <cell r="C15">
            <v>0</v>
          </cell>
          <cell r="D15">
            <v>7930452248</v>
          </cell>
          <cell r="E15">
            <v>0</v>
          </cell>
          <cell r="F15">
            <v>7930452248</v>
          </cell>
        </row>
        <row r="16">
          <cell r="A16" t="str">
            <v>120.99</v>
          </cell>
          <cell r="B16" t="str">
            <v>Diğer Alıcılar</v>
          </cell>
          <cell r="C16">
            <v>203540600</v>
          </cell>
          <cell r="D16">
            <v>0</v>
          </cell>
          <cell r="E16">
            <v>203540600</v>
          </cell>
          <cell r="F16">
            <v>0</v>
          </cell>
        </row>
        <row r="17">
          <cell r="A17" t="str">
            <v>121</v>
          </cell>
          <cell r="B17" t="str">
            <v>Alacak Senetleri</v>
          </cell>
          <cell r="C17">
            <v>190933458796</v>
          </cell>
          <cell r="D17">
            <v>164040419120</v>
          </cell>
          <cell r="E17">
            <v>190933458796</v>
          </cell>
          <cell r="F17">
            <v>164040419120</v>
          </cell>
        </row>
        <row r="18">
          <cell r="A18" t="str">
            <v>121.04</v>
          </cell>
          <cell r="B18" t="str">
            <v>Tahsile Verilen Alacak Senetleri</v>
          </cell>
          <cell r="C18">
            <v>33849033300</v>
          </cell>
          <cell r="D18">
            <v>6955993624</v>
          </cell>
          <cell r="E18">
            <v>33849033300</v>
          </cell>
          <cell r="F18">
            <v>6955993624</v>
          </cell>
        </row>
        <row r="19">
          <cell r="A19" t="str">
            <v>121.05</v>
          </cell>
          <cell r="B19" t="str">
            <v>Protestolu Senetler</v>
          </cell>
          <cell r="C19">
            <v>0</v>
          </cell>
          <cell r="D19">
            <v>157084425496</v>
          </cell>
          <cell r="E19">
            <v>0</v>
          </cell>
          <cell r="F19">
            <v>157084425496</v>
          </cell>
        </row>
        <row r="20">
          <cell r="A20" t="str">
            <v>121.06</v>
          </cell>
          <cell r="B20" t="str">
            <v>PROTESTOLU SENETLER</v>
          </cell>
          <cell r="C20">
            <v>157084425496</v>
          </cell>
          <cell r="D20">
            <v>0</v>
          </cell>
          <cell r="E20">
            <v>157084425496</v>
          </cell>
          <cell r="F20">
            <v>0</v>
          </cell>
        </row>
        <row r="21">
          <cell r="A21" t="str">
            <v>125</v>
          </cell>
          <cell r="B21" t="str">
            <v>Sigorta Müşterileri</v>
          </cell>
          <cell r="C21">
            <v>11623904700</v>
          </cell>
          <cell r="D21">
            <v>2029611878</v>
          </cell>
          <cell r="E21">
            <v>11623904700</v>
          </cell>
          <cell r="F21">
            <v>2029611878</v>
          </cell>
        </row>
        <row r="22">
          <cell r="A22" t="str">
            <v>125.01</v>
          </cell>
          <cell r="B22" t="str">
            <v>Sigorta Müşterileri</v>
          </cell>
          <cell r="C22">
            <v>11623904700</v>
          </cell>
          <cell r="D22">
            <v>2029611878</v>
          </cell>
          <cell r="E22">
            <v>11623904700</v>
          </cell>
          <cell r="F22">
            <v>2029611878</v>
          </cell>
        </row>
        <row r="23">
          <cell r="A23" t="str">
            <v>127</v>
          </cell>
          <cell r="B23" t="str">
            <v>Diğer Ticari Alacaklar</v>
          </cell>
          <cell r="C23">
            <v>23393976399</v>
          </cell>
          <cell r="D23">
            <v>1057330943</v>
          </cell>
          <cell r="E23">
            <v>22336645456</v>
          </cell>
          <cell r="F23">
            <v>0</v>
          </cell>
        </row>
        <row r="24">
          <cell r="A24" t="str">
            <v>127.03</v>
          </cell>
          <cell r="B24" t="str">
            <v>Diğer Ticari Alacaklar</v>
          </cell>
          <cell r="C24">
            <v>23393976399</v>
          </cell>
          <cell r="D24">
            <v>1057330943</v>
          </cell>
          <cell r="E24">
            <v>22336645456</v>
          </cell>
          <cell r="F24">
            <v>0</v>
          </cell>
        </row>
        <row r="25">
          <cell r="A25" t="str">
            <v>180</v>
          </cell>
          <cell r="B25" t="str">
            <v>Gelecek Aylara Ait Giderler</v>
          </cell>
          <cell r="C25">
            <v>10077188632</v>
          </cell>
          <cell r="D25">
            <v>2640328582</v>
          </cell>
          <cell r="E25">
            <v>10077188632</v>
          </cell>
          <cell r="F25">
            <v>2640328582</v>
          </cell>
        </row>
        <row r="26">
          <cell r="A26" t="str">
            <v>180.01</v>
          </cell>
          <cell r="B26" t="str">
            <v>Gelecek Aylara Ait Giderler</v>
          </cell>
          <cell r="C26">
            <v>2583175899</v>
          </cell>
          <cell r="D26">
            <v>295995000</v>
          </cell>
          <cell r="E26">
            <v>2583175899</v>
          </cell>
          <cell r="F26">
            <v>295995000</v>
          </cell>
        </row>
        <row r="27">
          <cell r="A27" t="str">
            <v>180.02</v>
          </cell>
          <cell r="B27" t="str">
            <v>Uzun Vadeli Kredi Komisyonları</v>
          </cell>
          <cell r="C27">
            <v>5149679151</v>
          </cell>
          <cell r="D27">
            <v>0</v>
          </cell>
          <cell r="E27">
            <v>5149679151</v>
          </cell>
          <cell r="F27">
            <v>0</v>
          </cell>
        </row>
        <row r="28">
          <cell r="A28" t="str">
            <v>180.03</v>
          </cell>
          <cell r="B28" t="str">
            <v>Gelecek Aylara Ait Fin.Kir.Kon.S.Kıymet Sig.Gid.</v>
          </cell>
          <cell r="C28">
            <v>0</v>
          </cell>
          <cell r="D28">
            <v>2344333582</v>
          </cell>
          <cell r="E28">
            <v>0</v>
          </cell>
          <cell r="F28">
            <v>2344333582</v>
          </cell>
        </row>
        <row r="29">
          <cell r="A29" t="str">
            <v>180.04</v>
          </cell>
          <cell r="B29" t="str">
            <v>Gelecek Aylara Ait Fin.Kir.Kon.S.Kıymet Sig.Gid.</v>
          </cell>
          <cell r="C29">
            <v>2344333582</v>
          </cell>
          <cell r="D29">
            <v>0</v>
          </cell>
          <cell r="E29">
            <v>2344333582</v>
          </cell>
          <cell r="F29">
            <v>0</v>
          </cell>
        </row>
        <row r="30">
          <cell r="A30" t="str">
            <v>181</v>
          </cell>
          <cell r="B30" t="str">
            <v>Gelir Tahakkukları</v>
          </cell>
          <cell r="C30">
            <v>0</v>
          </cell>
          <cell r="D30">
            <v>2608376659</v>
          </cell>
          <cell r="E30">
            <v>0</v>
          </cell>
          <cell r="F30">
            <v>2608376659</v>
          </cell>
        </row>
        <row r="31">
          <cell r="A31" t="str">
            <v>181.01</v>
          </cell>
          <cell r="B31" t="str">
            <v>Gelir Tahakkukları</v>
          </cell>
          <cell r="C31">
            <v>0</v>
          </cell>
          <cell r="D31">
            <v>2608376659</v>
          </cell>
          <cell r="E31">
            <v>0</v>
          </cell>
          <cell r="F31">
            <v>2608376659</v>
          </cell>
        </row>
        <row r="32">
          <cell r="A32" t="str">
            <v>191</v>
          </cell>
          <cell r="B32" t="str">
            <v>İndirilecek Kdv</v>
          </cell>
          <cell r="C32">
            <v>11119240836</v>
          </cell>
          <cell r="D32">
            <v>11119240836</v>
          </cell>
          <cell r="E32">
            <v>0</v>
          </cell>
          <cell r="F32">
            <v>0</v>
          </cell>
        </row>
        <row r="33">
          <cell r="A33" t="str">
            <v>191.01</v>
          </cell>
          <cell r="B33" t="str">
            <v>İndirilecek Kdv</v>
          </cell>
          <cell r="C33">
            <v>11119240836</v>
          </cell>
          <cell r="D33">
            <v>11119240836</v>
          </cell>
          <cell r="E33">
            <v>0</v>
          </cell>
          <cell r="F33">
            <v>0</v>
          </cell>
        </row>
        <row r="34">
          <cell r="A34" t="str">
            <v>196</v>
          </cell>
          <cell r="B34" t="str">
            <v>Personel Avansları</v>
          </cell>
          <cell r="C34">
            <v>725000000</v>
          </cell>
          <cell r="D34">
            <v>400000000</v>
          </cell>
          <cell r="E34">
            <v>575000000</v>
          </cell>
          <cell r="F34">
            <v>250000000</v>
          </cell>
        </row>
        <row r="35">
          <cell r="A35" t="str">
            <v>196.02</v>
          </cell>
          <cell r="B35" t="str">
            <v>Personel Avansları</v>
          </cell>
          <cell r="C35">
            <v>725000000</v>
          </cell>
          <cell r="D35">
            <v>400000000</v>
          </cell>
          <cell r="E35">
            <v>575000000</v>
          </cell>
          <cell r="F35">
            <v>250000000</v>
          </cell>
        </row>
        <row r="36">
          <cell r="A36" t="str">
            <v>253</v>
          </cell>
          <cell r="B36" t="str">
            <v>Tesis Makina Cihazlar ve Demirbaşlar</v>
          </cell>
          <cell r="C36">
            <v>2869808694051</v>
          </cell>
          <cell r="D36">
            <v>4970380862886</v>
          </cell>
          <cell r="E36">
            <v>2353258321229</v>
          </cell>
          <cell r="F36">
            <v>4453830490064</v>
          </cell>
        </row>
        <row r="37">
          <cell r="A37" t="str">
            <v>253.01</v>
          </cell>
          <cell r="B37" t="str">
            <v>Tesis Makina Cihazlar ve Demirbaşlar</v>
          </cell>
          <cell r="C37">
            <v>2869808694051</v>
          </cell>
          <cell r="D37">
            <v>4970380862886</v>
          </cell>
          <cell r="E37">
            <v>2353258321229</v>
          </cell>
          <cell r="F37">
            <v>4453830490064</v>
          </cell>
        </row>
        <row r="38">
          <cell r="A38" t="str">
            <v>257</v>
          </cell>
          <cell r="B38" t="str">
            <v>Birikmiş Amortismanlar (-)</v>
          </cell>
          <cell r="C38">
            <v>10267913879009</v>
          </cell>
          <cell r="D38">
            <v>8658249244343</v>
          </cell>
          <cell r="E38">
            <v>1609664634666</v>
          </cell>
          <cell r="F38">
            <v>0</v>
          </cell>
        </row>
        <row r="39">
          <cell r="A39" t="str">
            <v>257.10</v>
          </cell>
          <cell r="B39" t="str">
            <v>Birikmiş Amortismanlar (-)</v>
          </cell>
          <cell r="C39">
            <v>10267913879009</v>
          </cell>
          <cell r="D39">
            <v>8658249244343</v>
          </cell>
          <cell r="E39">
            <v>1609664634666</v>
          </cell>
          <cell r="F39">
            <v>0</v>
          </cell>
        </row>
        <row r="40">
          <cell r="A40" t="str">
            <v>258</v>
          </cell>
          <cell r="B40" t="str">
            <v>Yapılmakta Olan Yatırımlar</v>
          </cell>
          <cell r="C40">
            <v>3195857825</v>
          </cell>
          <cell r="D40">
            <v>19772111988</v>
          </cell>
          <cell r="E40">
            <v>3195857825</v>
          </cell>
          <cell r="F40">
            <v>19772111988</v>
          </cell>
        </row>
        <row r="41">
          <cell r="A41" t="str">
            <v>258.01</v>
          </cell>
          <cell r="B41" t="str">
            <v>Yapılmakta Olan Yatırımlar</v>
          </cell>
          <cell r="C41">
            <v>3195857825</v>
          </cell>
          <cell r="D41">
            <v>19772111988</v>
          </cell>
          <cell r="E41">
            <v>3195857825</v>
          </cell>
          <cell r="F41">
            <v>19772111988</v>
          </cell>
        </row>
        <row r="42">
          <cell r="A42" t="str">
            <v>268</v>
          </cell>
          <cell r="B42" t="str">
            <v>Birikmiş Amortismanlar (-)</v>
          </cell>
          <cell r="C42">
            <v>14096462074</v>
          </cell>
          <cell r="D42">
            <v>14634148816</v>
          </cell>
          <cell r="E42">
            <v>0</v>
          </cell>
          <cell r="F42">
            <v>537686742</v>
          </cell>
        </row>
        <row r="43">
          <cell r="A43" t="str">
            <v>268.01</v>
          </cell>
          <cell r="B43" t="str">
            <v>Birikmiş Amortismanlar (-)</v>
          </cell>
          <cell r="C43">
            <v>14096462074</v>
          </cell>
          <cell r="D43">
            <v>14634148816</v>
          </cell>
          <cell r="E43">
            <v>0</v>
          </cell>
          <cell r="F43">
            <v>537686742</v>
          </cell>
        </row>
        <row r="44">
          <cell r="A44" t="str">
            <v>280</v>
          </cell>
          <cell r="B44" t="str">
            <v>Gelecek Yıllara Aıt Giderler</v>
          </cell>
          <cell r="C44">
            <v>5823866230</v>
          </cell>
          <cell r="D44">
            <v>5149679151</v>
          </cell>
          <cell r="E44">
            <v>5823866230</v>
          </cell>
          <cell r="F44">
            <v>5149679151</v>
          </cell>
        </row>
        <row r="45">
          <cell r="A45" t="str">
            <v>280.01</v>
          </cell>
          <cell r="B45" t="str">
            <v>Gelecek Yıllara Aıt Giderler</v>
          </cell>
          <cell r="C45">
            <v>0</v>
          </cell>
          <cell r="D45">
            <v>5149679151</v>
          </cell>
          <cell r="E45">
            <v>0</v>
          </cell>
          <cell r="F45">
            <v>5149679151</v>
          </cell>
        </row>
        <row r="46">
          <cell r="A46" t="str">
            <v>280.02</v>
          </cell>
          <cell r="B46" t="str">
            <v>Gelecek Yıllara Ait Diger Giderler</v>
          </cell>
          <cell r="C46">
            <v>5823866230</v>
          </cell>
          <cell r="D46">
            <v>0</v>
          </cell>
          <cell r="E46">
            <v>5823866230</v>
          </cell>
          <cell r="F46">
            <v>0</v>
          </cell>
        </row>
        <row r="47">
          <cell r="A47" t="str">
            <v>300</v>
          </cell>
          <cell r="B47" t="str">
            <v>Banka Kredileri</v>
          </cell>
          <cell r="C47">
            <v>95929109723</v>
          </cell>
          <cell r="D47">
            <v>100558000000</v>
          </cell>
          <cell r="E47">
            <v>4109723</v>
          </cell>
          <cell r="F47">
            <v>4633000000</v>
          </cell>
        </row>
        <row r="48">
          <cell r="A48" t="str">
            <v>300.01</v>
          </cell>
          <cell r="B48" t="str">
            <v>Banka Kredileri</v>
          </cell>
          <cell r="C48">
            <v>95929109723</v>
          </cell>
          <cell r="D48">
            <v>100558000000</v>
          </cell>
          <cell r="E48">
            <v>4109723</v>
          </cell>
          <cell r="F48">
            <v>4633000000</v>
          </cell>
        </row>
        <row r="49">
          <cell r="A49" t="str">
            <v>303</v>
          </cell>
          <cell r="B49" t="str">
            <v>Uzun Vd.Kredi Anapara Tak/Faiz</v>
          </cell>
          <cell r="C49">
            <v>513543485879</v>
          </cell>
          <cell r="D49">
            <v>776476416994</v>
          </cell>
          <cell r="E49">
            <v>346043025588</v>
          </cell>
          <cell r="F49">
            <v>608975956703</v>
          </cell>
        </row>
        <row r="50">
          <cell r="A50" t="str">
            <v>303.01</v>
          </cell>
          <cell r="B50" t="str">
            <v>Uzun Vd.Kredi Anapara Tak/Faiz</v>
          </cell>
          <cell r="C50">
            <v>513543485879</v>
          </cell>
          <cell r="D50">
            <v>776476416994</v>
          </cell>
          <cell r="E50">
            <v>346043025588</v>
          </cell>
          <cell r="F50">
            <v>608975956703</v>
          </cell>
        </row>
        <row r="51">
          <cell r="A51" t="str">
            <v>320</v>
          </cell>
          <cell r="B51" t="str">
            <v>Satıcılar</v>
          </cell>
          <cell r="C51">
            <v>1983777820748</v>
          </cell>
          <cell r="D51">
            <v>2354612710093</v>
          </cell>
          <cell r="E51">
            <v>51532751927</v>
          </cell>
          <cell r="F51">
            <v>422367641272</v>
          </cell>
        </row>
        <row r="52">
          <cell r="A52" t="str">
            <v>320.01</v>
          </cell>
          <cell r="B52" t="str">
            <v>Satıcılar</v>
          </cell>
          <cell r="C52">
            <v>1980866106748</v>
          </cell>
          <cell r="D52">
            <v>2353019325560</v>
          </cell>
          <cell r="E52">
            <v>48621037927</v>
          </cell>
          <cell r="F52">
            <v>420774256739</v>
          </cell>
        </row>
        <row r="53">
          <cell r="A53" t="str">
            <v>320.02</v>
          </cell>
          <cell r="B53" t="str">
            <v>Satıcılar (Leasing)</v>
          </cell>
          <cell r="C53">
            <v>101150000</v>
          </cell>
          <cell r="D53">
            <v>1593384533</v>
          </cell>
          <cell r="E53">
            <v>101150000</v>
          </cell>
          <cell r="F53">
            <v>1593384533</v>
          </cell>
        </row>
        <row r="54">
          <cell r="A54" t="str">
            <v>320.30</v>
          </cell>
          <cell r="B54" t="str">
            <v>Sigorta Şirketleri</v>
          </cell>
          <cell r="C54">
            <v>2810564000</v>
          </cell>
          <cell r="D54">
            <v>0</v>
          </cell>
          <cell r="E54">
            <v>2810564000</v>
          </cell>
          <cell r="F54">
            <v>0</v>
          </cell>
        </row>
        <row r="55">
          <cell r="A55" t="str">
            <v>322</v>
          </cell>
          <cell r="B55" t="str">
            <v>Borç Senetleri Reeskontu</v>
          </cell>
          <cell r="C55">
            <v>9401026307</v>
          </cell>
          <cell r="D55">
            <v>9663693397</v>
          </cell>
          <cell r="E55">
            <v>0</v>
          </cell>
          <cell r="F55">
            <v>262667090</v>
          </cell>
        </row>
        <row r="56">
          <cell r="A56" t="str">
            <v>322.01</v>
          </cell>
          <cell r="B56" t="str">
            <v>Satıcı Borçları Reeskontları</v>
          </cell>
          <cell r="C56">
            <v>9401026307</v>
          </cell>
          <cell r="D56">
            <v>9663693397</v>
          </cell>
          <cell r="E56">
            <v>0</v>
          </cell>
          <cell r="F56">
            <v>262667090</v>
          </cell>
        </row>
        <row r="57">
          <cell r="A57" t="str">
            <v>335</v>
          </cell>
          <cell r="B57" t="str">
            <v>Personele Borçlar</v>
          </cell>
          <cell r="C57">
            <v>0</v>
          </cell>
          <cell r="D57">
            <v>415000000</v>
          </cell>
          <cell r="E57">
            <v>0</v>
          </cell>
          <cell r="F57">
            <v>415000000</v>
          </cell>
        </row>
        <row r="58">
          <cell r="A58" t="str">
            <v>335.01</v>
          </cell>
          <cell r="B58" t="str">
            <v>Personele Borçlar</v>
          </cell>
          <cell r="C58">
            <v>0</v>
          </cell>
          <cell r="D58">
            <v>415000000</v>
          </cell>
          <cell r="E58">
            <v>0</v>
          </cell>
          <cell r="F58">
            <v>415000000</v>
          </cell>
        </row>
        <row r="59">
          <cell r="A59" t="str">
            <v>340</v>
          </cell>
          <cell r="B59" t="str">
            <v>Alınan Sipariş Avansları</v>
          </cell>
          <cell r="C59">
            <v>212666566500</v>
          </cell>
          <cell r="D59">
            <v>233539902405</v>
          </cell>
          <cell r="E59">
            <v>138290947176</v>
          </cell>
          <cell r="F59">
            <v>159164283081</v>
          </cell>
        </row>
        <row r="60">
          <cell r="A60" t="str">
            <v>340.01</v>
          </cell>
          <cell r="B60" t="str">
            <v>Nakit Finansal Kira Müşteri Avansları</v>
          </cell>
          <cell r="C60">
            <v>116113839969</v>
          </cell>
          <cell r="D60">
            <v>79194050117</v>
          </cell>
          <cell r="E60">
            <v>53738220654</v>
          </cell>
          <cell r="F60">
            <v>16818430802</v>
          </cell>
        </row>
        <row r="61">
          <cell r="A61" t="str">
            <v>340.20</v>
          </cell>
          <cell r="B61" t="str">
            <v>Finan Kira Müş ( Çekler )</v>
          </cell>
          <cell r="C61">
            <v>52923500983</v>
          </cell>
          <cell r="D61">
            <v>83823587064</v>
          </cell>
          <cell r="E61">
            <v>40923500982</v>
          </cell>
          <cell r="F61">
            <v>71823587063</v>
          </cell>
        </row>
        <row r="62">
          <cell r="A62" t="str">
            <v>340.21</v>
          </cell>
          <cell r="B62" t="str">
            <v>Finan Kira Müş ( Senetler)</v>
          </cell>
          <cell r="C62">
            <v>43629225548</v>
          </cell>
          <cell r="D62">
            <v>70522265224</v>
          </cell>
          <cell r="E62">
            <v>43629225540</v>
          </cell>
          <cell r="F62">
            <v>70522265216</v>
          </cell>
        </row>
        <row r="63">
          <cell r="A63" t="str">
            <v>360</v>
          </cell>
          <cell r="B63" t="str">
            <v>Ödenecek Vergiler Ve Fonlar</v>
          </cell>
          <cell r="C63">
            <v>898682965</v>
          </cell>
          <cell r="D63">
            <v>544681357996</v>
          </cell>
          <cell r="E63">
            <v>898682965</v>
          </cell>
          <cell r="F63">
            <v>544681357996</v>
          </cell>
        </row>
        <row r="64">
          <cell r="A64" t="str">
            <v>360.01</v>
          </cell>
          <cell r="B64" t="str">
            <v>Ödenecek Vergiler Ve Fonlar</v>
          </cell>
          <cell r="C64">
            <v>898682965</v>
          </cell>
          <cell r="D64">
            <v>544542735225</v>
          </cell>
          <cell r="E64">
            <v>898682965</v>
          </cell>
          <cell r="F64">
            <v>544542735225</v>
          </cell>
        </row>
        <row r="65">
          <cell r="A65" t="str">
            <v>360.02</v>
          </cell>
          <cell r="B65" t="str">
            <v>Sorumlu Sıfatıyla Ödenecek Vergiler</v>
          </cell>
          <cell r="C65">
            <v>0</v>
          </cell>
          <cell r="D65">
            <v>138622771</v>
          </cell>
          <cell r="E65">
            <v>0</v>
          </cell>
          <cell r="F65">
            <v>138622771</v>
          </cell>
        </row>
        <row r="66">
          <cell r="A66" t="str">
            <v>361</v>
          </cell>
          <cell r="B66" t="str">
            <v>Ödenecek Sosyal Güvenlik Kes.</v>
          </cell>
          <cell r="C66">
            <v>1027824665</v>
          </cell>
          <cell r="D66">
            <v>205564932</v>
          </cell>
          <cell r="E66">
            <v>822259733</v>
          </cell>
          <cell r="F66">
            <v>0</v>
          </cell>
        </row>
        <row r="67">
          <cell r="A67" t="str">
            <v>361.01</v>
          </cell>
          <cell r="B67" t="str">
            <v>Ödenecek Sosyal Güvenlik Kes.</v>
          </cell>
          <cell r="C67">
            <v>1027824665</v>
          </cell>
          <cell r="D67">
            <v>205564932</v>
          </cell>
          <cell r="E67">
            <v>822259733</v>
          </cell>
          <cell r="F67">
            <v>0</v>
          </cell>
        </row>
        <row r="68">
          <cell r="A68" t="str">
            <v>381</v>
          </cell>
          <cell r="B68" t="str">
            <v>Gider Tahakkukları</v>
          </cell>
          <cell r="C68">
            <v>42216000000</v>
          </cell>
          <cell r="D68">
            <v>768022079734</v>
          </cell>
          <cell r="E68">
            <v>0</v>
          </cell>
          <cell r="F68">
            <v>725806079734</v>
          </cell>
        </row>
        <row r="69">
          <cell r="A69" t="str">
            <v>381.02</v>
          </cell>
          <cell r="B69" t="str">
            <v>VERGİ KARŞILIĞI</v>
          </cell>
          <cell r="C69">
            <v>42216000000</v>
          </cell>
          <cell r="D69">
            <v>42216000000</v>
          </cell>
          <cell r="E69">
            <v>0</v>
          </cell>
          <cell r="F69">
            <v>0</v>
          </cell>
        </row>
        <row r="70">
          <cell r="A70" t="str">
            <v>381.06</v>
          </cell>
          <cell r="B70" t="str">
            <v>Reeskont Gider Tahakkukları</v>
          </cell>
          <cell r="C70">
            <v>0</v>
          </cell>
          <cell r="D70">
            <v>725806079734</v>
          </cell>
          <cell r="E70">
            <v>0</v>
          </cell>
          <cell r="F70">
            <v>725806079734</v>
          </cell>
        </row>
        <row r="71">
          <cell r="A71" t="str">
            <v>391</v>
          </cell>
          <cell r="B71" t="str">
            <v>Hesaplanan Kdv</v>
          </cell>
          <cell r="C71">
            <v>10220557871</v>
          </cell>
          <cell r="D71">
            <v>10220557871</v>
          </cell>
          <cell r="E71">
            <v>0</v>
          </cell>
          <cell r="F71">
            <v>0</v>
          </cell>
        </row>
        <row r="72">
          <cell r="A72" t="str">
            <v>391.01</v>
          </cell>
          <cell r="B72" t="str">
            <v>Hesaplanan Kdv</v>
          </cell>
          <cell r="C72">
            <v>10220557871</v>
          </cell>
          <cell r="D72">
            <v>10220557871</v>
          </cell>
          <cell r="E72">
            <v>0</v>
          </cell>
          <cell r="F72">
            <v>0</v>
          </cell>
        </row>
        <row r="73">
          <cell r="A73" t="str">
            <v>400</v>
          </cell>
          <cell r="B73" t="str">
            <v>Banka Kredileri</v>
          </cell>
          <cell r="C73">
            <v>573479393874</v>
          </cell>
          <cell r="D73">
            <v>74529668251</v>
          </cell>
          <cell r="E73">
            <v>566948588228</v>
          </cell>
          <cell r="F73">
            <v>67998862605</v>
          </cell>
        </row>
        <row r="74">
          <cell r="A74" t="str">
            <v>400.01</v>
          </cell>
          <cell r="B74" t="str">
            <v>Banka Kredileri</v>
          </cell>
          <cell r="C74">
            <v>573479393874</v>
          </cell>
          <cell r="D74">
            <v>25934161672</v>
          </cell>
          <cell r="E74">
            <v>566948588228</v>
          </cell>
          <cell r="F74">
            <v>19403356026</v>
          </cell>
        </row>
        <row r="75">
          <cell r="A75" t="str">
            <v>400.90</v>
          </cell>
          <cell r="B75" t="str">
            <v>Orta ve Uz.Vd.Krd.K.Far</v>
          </cell>
          <cell r="C75">
            <v>0</v>
          </cell>
          <cell r="D75">
            <v>48595506579</v>
          </cell>
          <cell r="E75">
            <v>0</v>
          </cell>
          <cell r="F75">
            <v>48595506579</v>
          </cell>
        </row>
        <row r="76">
          <cell r="A76" t="str">
            <v>436</v>
          </cell>
          <cell r="B76" t="str">
            <v>DİĞER ÇEŞİTLİ BORÇLAR</v>
          </cell>
          <cell r="C76">
            <v>0</v>
          </cell>
          <cell r="D76">
            <v>252028000000</v>
          </cell>
          <cell r="E76">
            <v>0</v>
          </cell>
          <cell r="F76">
            <v>252028000000</v>
          </cell>
        </row>
        <row r="77">
          <cell r="A77" t="str">
            <v>436.01</v>
          </cell>
          <cell r="B77" t="str">
            <v>VERGİ DAİRESİNE BORÇLAR</v>
          </cell>
          <cell r="C77">
            <v>0</v>
          </cell>
          <cell r="D77">
            <v>252028000000</v>
          </cell>
          <cell r="E77">
            <v>0</v>
          </cell>
          <cell r="F77">
            <v>252028000000</v>
          </cell>
        </row>
        <row r="78">
          <cell r="A78" t="str">
            <v>472</v>
          </cell>
          <cell r="B78" t="str">
            <v>Kıdem Tazminatı Karşılığı</v>
          </cell>
          <cell r="C78">
            <v>0</v>
          </cell>
          <cell r="D78">
            <v>57212877</v>
          </cell>
          <cell r="E78">
            <v>0</v>
          </cell>
          <cell r="F78">
            <v>57212877</v>
          </cell>
        </row>
        <row r="79">
          <cell r="A79" t="str">
            <v>472.01</v>
          </cell>
          <cell r="B79" t="str">
            <v>Kıdem Tazminatı Karşılığı</v>
          </cell>
          <cell r="C79">
            <v>0</v>
          </cell>
          <cell r="D79">
            <v>57212877</v>
          </cell>
          <cell r="E79">
            <v>0</v>
          </cell>
          <cell r="F79">
            <v>57212877</v>
          </cell>
        </row>
        <row r="80">
          <cell r="A80" t="str">
            <v>580</v>
          </cell>
          <cell r="B80" t="str">
            <v>Geçmiş Yıllar Zararları</v>
          </cell>
          <cell r="C80">
            <v>3754625000000</v>
          </cell>
          <cell r="D80">
            <v>0</v>
          </cell>
          <cell r="E80">
            <v>3754625000000</v>
          </cell>
          <cell r="F80">
            <v>0</v>
          </cell>
        </row>
        <row r="81">
          <cell r="A81" t="str">
            <v>580.01</v>
          </cell>
          <cell r="B81" t="str">
            <v>Geçmiş Yıllar Zararları</v>
          </cell>
          <cell r="C81">
            <v>3754625000000</v>
          </cell>
          <cell r="D81">
            <v>0</v>
          </cell>
          <cell r="E81">
            <v>3754625000000</v>
          </cell>
          <cell r="F81">
            <v>0</v>
          </cell>
        </row>
        <row r="82">
          <cell r="A82" t="str">
            <v>600</v>
          </cell>
          <cell r="B82" t="str">
            <v>Yurtiçi Satışlar</v>
          </cell>
          <cell r="C82">
            <v>729703822451</v>
          </cell>
          <cell r="D82">
            <v>1328014361591</v>
          </cell>
          <cell r="E82">
            <v>0</v>
          </cell>
          <cell r="F82">
            <v>598310539140</v>
          </cell>
        </row>
        <row r="83">
          <cell r="A83" t="str">
            <v>600.01</v>
          </cell>
          <cell r="B83" t="str">
            <v>Anapara Gelirleri</v>
          </cell>
          <cell r="C83">
            <v>725806079734</v>
          </cell>
          <cell r="D83">
            <v>1030079811564</v>
          </cell>
          <cell r="E83">
            <v>0</v>
          </cell>
          <cell r="F83">
            <v>304273731830</v>
          </cell>
        </row>
        <row r="84">
          <cell r="A84" t="str">
            <v>600.02</v>
          </cell>
          <cell r="B84" t="str">
            <v>Faiz Gelirleri</v>
          </cell>
          <cell r="C84">
            <v>3425176103</v>
          </cell>
          <cell r="D84">
            <v>53148629539</v>
          </cell>
          <cell r="E84">
            <v>0</v>
          </cell>
          <cell r="F84">
            <v>49723453436</v>
          </cell>
        </row>
        <row r="85">
          <cell r="A85" t="str">
            <v>600.03</v>
          </cell>
          <cell r="B85" t="str">
            <v>Faiz Kur Farkı Gelirleri</v>
          </cell>
          <cell r="C85">
            <v>42367699</v>
          </cell>
          <cell r="D85">
            <v>32648854526</v>
          </cell>
          <cell r="E85">
            <v>0</v>
          </cell>
          <cell r="F85">
            <v>32606486827</v>
          </cell>
        </row>
        <row r="86">
          <cell r="A86" t="str">
            <v>600.04</v>
          </cell>
          <cell r="B86" t="str">
            <v>Anapara Kur Farkı Gelirleri</v>
          </cell>
          <cell r="C86">
            <v>430198915</v>
          </cell>
          <cell r="D86">
            <v>212137065962</v>
          </cell>
          <cell r="E86">
            <v>0</v>
          </cell>
          <cell r="F86">
            <v>211706867047</v>
          </cell>
        </row>
        <row r="87">
          <cell r="A87" t="str">
            <v>642</v>
          </cell>
          <cell r="B87" t="str">
            <v>Faiz Gelirleri</v>
          </cell>
          <cell r="C87">
            <v>2608376659</v>
          </cell>
          <cell r="D87">
            <v>5130776171</v>
          </cell>
          <cell r="E87">
            <v>0</v>
          </cell>
          <cell r="F87">
            <v>2522399512</v>
          </cell>
        </row>
        <row r="88">
          <cell r="A88" t="str">
            <v>642.02</v>
          </cell>
          <cell r="B88" t="str">
            <v>Faiz Gelirleri</v>
          </cell>
          <cell r="C88">
            <v>2608376659</v>
          </cell>
          <cell r="D88">
            <v>5130776171</v>
          </cell>
          <cell r="E88">
            <v>0</v>
          </cell>
          <cell r="F88">
            <v>2522399512</v>
          </cell>
        </row>
        <row r="89">
          <cell r="A89" t="str">
            <v>644</v>
          </cell>
          <cell r="B89" t="str">
            <v>KONUSU KALMAYAN KARŞILIKLAR</v>
          </cell>
          <cell r="C89">
            <v>0</v>
          </cell>
          <cell r="D89">
            <v>13803000000</v>
          </cell>
          <cell r="E89">
            <v>0</v>
          </cell>
          <cell r="F89">
            <v>13803000000</v>
          </cell>
        </row>
        <row r="90">
          <cell r="A90" t="str">
            <v>644.01</v>
          </cell>
          <cell r="B90" t="str">
            <v>ŞÜPHELİ ALACAK KARŞILIĞI İPTAL KARLARI</v>
          </cell>
          <cell r="C90">
            <v>0</v>
          </cell>
          <cell r="D90">
            <v>13803000000</v>
          </cell>
          <cell r="E90">
            <v>0</v>
          </cell>
          <cell r="F90">
            <v>13803000000</v>
          </cell>
        </row>
        <row r="91">
          <cell r="A91" t="str">
            <v>647</v>
          </cell>
          <cell r="B91" t="str">
            <v>Sabit Kıymet Satış Karı</v>
          </cell>
          <cell r="C91">
            <v>852499104</v>
          </cell>
          <cell r="D91">
            <v>19842366466</v>
          </cell>
          <cell r="E91">
            <v>852499104</v>
          </cell>
          <cell r="F91">
            <v>19842366466</v>
          </cell>
        </row>
        <row r="92">
          <cell r="A92" t="str">
            <v>647.01</v>
          </cell>
          <cell r="B92" t="str">
            <v>Sabit Kıymet Satış Karı (Leasing)</v>
          </cell>
          <cell r="C92">
            <v>0</v>
          </cell>
          <cell r="D92">
            <v>19842366466</v>
          </cell>
          <cell r="E92">
            <v>0</v>
          </cell>
          <cell r="F92">
            <v>19842366466</v>
          </cell>
        </row>
        <row r="93">
          <cell r="A93" t="str">
            <v>647.03</v>
          </cell>
          <cell r="B93" t="str">
            <v>Finansal Kira Kon.Mak.D</v>
          </cell>
          <cell r="C93">
            <v>852499104</v>
          </cell>
          <cell r="D93">
            <v>0</v>
          </cell>
          <cell r="E93">
            <v>852499104</v>
          </cell>
          <cell r="F93">
            <v>0</v>
          </cell>
        </row>
        <row r="94">
          <cell r="A94" t="str">
            <v>648</v>
          </cell>
          <cell r="B94" t="str">
            <v>Kur Farkı Gelirleri</v>
          </cell>
          <cell r="C94">
            <v>50312057</v>
          </cell>
          <cell r="D94">
            <v>73364401001</v>
          </cell>
          <cell r="E94">
            <v>0</v>
          </cell>
          <cell r="F94">
            <v>73314088944</v>
          </cell>
        </row>
        <row r="95">
          <cell r="A95" t="str">
            <v>648.01</v>
          </cell>
          <cell r="B95" t="str">
            <v>Kur Farkı Gelirleri</v>
          </cell>
          <cell r="C95">
            <v>50312057</v>
          </cell>
          <cell r="D95">
            <v>73364401001</v>
          </cell>
          <cell r="E95">
            <v>0</v>
          </cell>
          <cell r="F95">
            <v>73314088944</v>
          </cell>
        </row>
        <row r="96">
          <cell r="A96" t="str">
            <v>649</v>
          </cell>
          <cell r="B96" t="str">
            <v>Faal.İlgi.Diğer Gelir Ve Karla</v>
          </cell>
          <cell r="C96">
            <v>0</v>
          </cell>
          <cell r="D96">
            <v>26480100203</v>
          </cell>
          <cell r="E96">
            <v>0</v>
          </cell>
          <cell r="F96">
            <v>26480100203</v>
          </cell>
        </row>
        <row r="97">
          <cell r="A97" t="str">
            <v>649.01</v>
          </cell>
          <cell r="B97" t="str">
            <v>Vade Farkı Gelirleri</v>
          </cell>
          <cell r="C97">
            <v>0</v>
          </cell>
          <cell r="D97">
            <v>26446096297</v>
          </cell>
          <cell r="E97">
            <v>0</v>
          </cell>
          <cell r="F97">
            <v>26446096297</v>
          </cell>
        </row>
        <row r="98">
          <cell r="A98" t="str">
            <v>649.02</v>
          </cell>
          <cell r="B98" t="str">
            <v>Diğer Gelirler</v>
          </cell>
          <cell r="C98">
            <v>0</v>
          </cell>
          <cell r="D98">
            <v>34003906</v>
          </cell>
          <cell r="E98">
            <v>0</v>
          </cell>
          <cell r="F98">
            <v>34003906</v>
          </cell>
        </row>
        <row r="99">
          <cell r="A99" t="str">
            <v>657</v>
          </cell>
          <cell r="B99" t="str">
            <v>Reeskont Faiz Gideri (-)</v>
          </cell>
          <cell r="C99">
            <v>9663693397</v>
          </cell>
          <cell r="D99">
            <v>2510026307</v>
          </cell>
          <cell r="E99">
            <v>7153667090</v>
          </cell>
          <cell r="F99">
            <v>0</v>
          </cell>
        </row>
        <row r="100">
          <cell r="A100" t="str">
            <v>657.01</v>
          </cell>
          <cell r="B100" t="str">
            <v>Reeskont Faiz Gideri (-)</v>
          </cell>
          <cell r="C100">
            <v>9663693397</v>
          </cell>
          <cell r="D100">
            <v>2510026307</v>
          </cell>
          <cell r="E100">
            <v>7153667090</v>
          </cell>
          <cell r="F100">
            <v>0</v>
          </cell>
        </row>
        <row r="101">
          <cell r="A101" t="str">
            <v>690</v>
          </cell>
          <cell r="B101" t="str">
            <v>DÖNEM KAR/ZARARI</v>
          </cell>
          <cell r="C101">
            <v>544542735225</v>
          </cell>
          <cell r="D101">
            <v>42216000000</v>
          </cell>
          <cell r="E101">
            <v>502326735225</v>
          </cell>
          <cell r="F101">
            <v>0</v>
          </cell>
        </row>
        <row r="102">
          <cell r="A102" t="str">
            <v>690.01</v>
          </cell>
          <cell r="B102" t="str">
            <v>2002 YILI KAR/ZARARI</v>
          </cell>
          <cell r="C102">
            <v>544542735225</v>
          </cell>
          <cell r="D102">
            <v>42216000000</v>
          </cell>
          <cell r="E102">
            <v>502326735225</v>
          </cell>
          <cell r="F102">
            <v>0</v>
          </cell>
        </row>
        <row r="103">
          <cell r="A103" t="str">
            <v>770</v>
          </cell>
          <cell r="B103" t="str">
            <v>Genel Yönetim Giderleri</v>
          </cell>
          <cell r="C103">
            <v>12432297105</v>
          </cell>
          <cell r="D103">
            <v>6123526347</v>
          </cell>
          <cell r="E103">
            <v>12171062698</v>
          </cell>
          <cell r="F103">
            <v>5862291940</v>
          </cell>
        </row>
        <row r="104">
          <cell r="A104" t="str">
            <v>770.01</v>
          </cell>
          <cell r="B104" t="str">
            <v>Kira Giderleri</v>
          </cell>
          <cell r="C104">
            <v>1225000000</v>
          </cell>
          <cell r="D104">
            <v>0</v>
          </cell>
          <cell r="E104">
            <v>1225000000</v>
          </cell>
          <cell r="F104">
            <v>0</v>
          </cell>
        </row>
        <row r="105">
          <cell r="A105" t="str">
            <v>770.05</v>
          </cell>
          <cell r="B105" t="str">
            <v>Binek Araçları Benzin G</v>
          </cell>
          <cell r="C105">
            <v>734075712</v>
          </cell>
          <cell r="D105">
            <v>261234407</v>
          </cell>
          <cell r="E105">
            <v>472841305</v>
          </cell>
          <cell r="F105">
            <v>0</v>
          </cell>
        </row>
        <row r="106">
          <cell r="A106" t="str">
            <v>770.11</v>
          </cell>
          <cell r="B106" t="str">
            <v>Posta ve Dağıtım Giderl</v>
          </cell>
          <cell r="C106">
            <v>125767119</v>
          </cell>
          <cell r="D106">
            <v>0</v>
          </cell>
          <cell r="E106">
            <v>125767119</v>
          </cell>
          <cell r="F106">
            <v>0</v>
          </cell>
        </row>
        <row r="107">
          <cell r="A107" t="str">
            <v>770.15</v>
          </cell>
          <cell r="B107" t="str">
            <v>Danışma Müşavirlik Gide</v>
          </cell>
          <cell r="C107">
            <v>6250000000</v>
          </cell>
          <cell r="D107">
            <v>0</v>
          </cell>
          <cell r="E107">
            <v>6250000000</v>
          </cell>
          <cell r="F107">
            <v>0</v>
          </cell>
        </row>
        <row r="108">
          <cell r="A108" t="str">
            <v>770.17</v>
          </cell>
          <cell r="B108" t="str">
            <v>Üyelik ve Abonelik Giderleri</v>
          </cell>
          <cell r="C108">
            <v>0</v>
          </cell>
          <cell r="D108">
            <v>700000000</v>
          </cell>
          <cell r="E108">
            <v>0</v>
          </cell>
          <cell r="F108">
            <v>700000000</v>
          </cell>
        </row>
        <row r="109">
          <cell r="A109" t="str">
            <v>770.20</v>
          </cell>
          <cell r="B109" t="str">
            <v>Sigorta Giderleri</v>
          </cell>
          <cell r="C109">
            <v>1925661474</v>
          </cell>
          <cell r="D109">
            <v>0</v>
          </cell>
          <cell r="E109">
            <v>1925661474</v>
          </cell>
          <cell r="F109">
            <v>0</v>
          </cell>
        </row>
        <row r="110">
          <cell r="A110" t="str">
            <v>770.21</v>
          </cell>
          <cell r="B110" t="str">
            <v>Tescil İlan Gideri</v>
          </cell>
          <cell r="C110">
            <v>692630000</v>
          </cell>
          <cell r="D110">
            <v>0</v>
          </cell>
          <cell r="E110">
            <v>692630000</v>
          </cell>
          <cell r="F110">
            <v>0</v>
          </cell>
        </row>
        <row r="111">
          <cell r="A111" t="str">
            <v>770.22</v>
          </cell>
          <cell r="B111" t="str">
            <v>Dava Takip Giderleri</v>
          </cell>
          <cell r="C111">
            <v>1479162800</v>
          </cell>
          <cell r="D111">
            <v>5162291940</v>
          </cell>
          <cell r="E111">
            <v>1479162800</v>
          </cell>
          <cell r="F111">
            <v>5162291940</v>
          </cell>
        </row>
        <row r="112">
          <cell r="A112" t="str">
            <v>776</v>
          </cell>
          <cell r="B112" t="str">
            <v>Personel Giderleri</v>
          </cell>
          <cell r="C112">
            <v>856822667</v>
          </cell>
          <cell r="D112">
            <v>11157422087</v>
          </cell>
          <cell r="E112">
            <v>759187703</v>
          </cell>
          <cell r="F112">
            <v>11059787123</v>
          </cell>
        </row>
        <row r="113">
          <cell r="A113" t="str">
            <v>776.01</v>
          </cell>
          <cell r="B113" t="str">
            <v>Personel Ücretleri (Brü</v>
          </cell>
          <cell r="C113">
            <v>683080756</v>
          </cell>
          <cell r="D113">
            <v>11117000000</v>
          </cell>
          <cell r="E113">
            <v>625867879</v>
          </cell>
          <cell r="F113">
            <v>11059787123</v>
          </cell>
        </row>
        <row r="114">
          <cell r="A114" t="str">
            <v>776.02</v>
          </cell>
          <cell r="B114" t="str">
            <v>İşveren Kesintileri</v>
          </cell>
          <cell r="C114">
            <v>121086192</v>
          </cell>
          <cell r="D114">
            <v>0</v>
          </cell>
          <cell r="E114">
            <v>121086192</v>
          </cell>
          <cell r="F114">
            <v>0</v>
          </cell>
        </row>
        <row r="115">
          <cell r="A115" t="str">
            <v>776.03</v>
          </cell>
          <cell r="B115" t="str">
            <v>Personel Ulaşım Gideri</v>
          </cell>
          <cell r="C115">
            <v>52655719</v>
          </cell>
          <cell r="D115">
            <v>40422087</v>
          </cell>
          <cell r="E115">
            <v>12233632</v>
          </cell>
          <cell r="F115">
            <v>0</v>
          </cell>
        </row>
        <row r="116">
          <cell r="A116" t="str">
            <v>779</v>
          </cell>
          <cell r="B116" t="str">
            <v>Diğer Giderler</v>
          </cell>
          <cell r="C116">
            <v>1000000</v>
          </cell>
          <cell r="D116">
            <v>0</v>
          </cell>
          <cell r="E116">
            <v>1000000</v>
          </cell>
          <cell r="F116">
            <v>0</v>
          </cell>
        </row>
        <row r="117">
          <cell r="A117" t="str">
            <v>779.05</v>
          </cell>
          <cell r="B117" t="str">
            <v>Diğer Giderler</v>
          </cell>
          <cell r="C117">
            <v>1000000</v>
          </cell>
          <cell r="D117">
            <v>0</v>
          </cell>
          <cell r="E117">
            <v>1000000</v>
          </cell>
          <cell r="F117">
            <v>0</v>
          </cell>
        </row>
        <row r="118">
          <cell r="A118" t="str">
            <v>780</v>
          </cell>
          <cell r="B118" t="str">
            <v>Finansman Giderleri</v>
          </cell>
          <cell r="C118">
            <v>879134750358</v>
          </cell>
          <cell r="D118">
            <v>784849171035</v>
          </cell>
          <cell r="E118">
            <v>100759783269</v>
          </cell>
          <cell r="F118">
            <v>6474203946</v>
          </cell>
        </row>
        <row r="119">
          <cell r="A119" t="str">
            <v>780.02</v>
          </cell>
          <cell r="B119" t="str">
            <v>Döviz Kredileri Faiz Gi</v>
          </cell>
          <cell r="C119">
            <v>296197922894</v>
          </cell>
          <cell r="D119">
            <v>216556739362</v>
          </cell>
          <cell r="E119">
            <v>79641183532</v>
          </cell>
          <cell r="F119">
            <v>0</v>
          </cell>
        </row>
        <row r="120">
          <cell r="A120" t="str">
            <v>780.03</v>
          </cell>
          <cell r="B120" t="str">
            <v>Banka Masrafları</v>
          </cell>
          <cell r="C120">
            <v>1270199437</v>
          </cell>
          <cell r="D120">
            <v>27754753</v>
          </cell>
          <cell r="E120">
            <v>1242444684</v>
          </cell>
          <cell r="F120">
            <v>0</v>
          </cell>
        </row>
        <row r="121">
          <cell r="A121" t="str">
            <v>780.04</v>
          </cell>
          <cell r="B121" t="str">
            <v>Kur Farkları</v>
          </cell>
          <cell r="C121">
            <v>581617907954</v>
          </cell>
          <cell r="D121">
            <v>568264676920</v>
          </cell>
          <cell r="E121">
            <v>19827434980</v>
          </cell>
          <cell r="F121">
            <v>6474203946</v>
          </cell>
        </row>
        <row r="122">
          <cell r="A122" t="str">
            <v>780.90</v>
          </cell>
          <cell r="B122" t="str">
            <v>Arbitraj Zararları</v>
          </cell>
          <cell r="C122">
            <v>48720073</v>
          </cell>
          <cell r="D122">
            <v>0</v>
          </cell>
          <cell r="E122">
            <v>48720073</v>
          </cell>
          <cell r="F122">
            <v>0</v>
          </cell>
        </row>
        <row r="123">
          <cell r="A123" t="str">
            <v>784</v>
          </cell>
          <cell r="B123" t="str">
            <v>Amortisman Gideri(İşletme)</v>
          </cell>
          <cell r="C123">
            <v>8672883393159</v>
          </cell>
          <cell r="D123">
            <v>8444717993843</v>
          </cell>
          <cell r="E123">
            <v>228165399316</v>
          </cell>
          <cell r="F123">
            <v>0</v>
          </cell>
        </row>
        <row r="124">
          <cell r="A124" t="str">
            <v>784.04</v>
          </cell>
          <cell r="B124" t="str">
            <v>Kiraya Verilen S.Kıymet</v>
          </cell>
          <cell r="C124">
            <v>8658249244343</v>
          </cell>
          <cell r="D124">
            <v>8430621531769</v>
          </cell>
          <cell r="E124">
            <v>227627712574</v>
          </cell>
          <cell r="F124">
            <v>0</v>
          </cell>
        </row>
        <row r="125">
          <cell r="A125" t="str">
            <v>784.05</v>
          </cell>
          <cell r="B125" t="str">
            <v>Kullanılan S.Kıymet Amo</v>
          </cell>
          <cell r="C125">
            <v>14634148816</v>
          </cell>
          <cell r="D125">
            <v>14096462074</v>
          </cell>
          <cell r="E125">
            <v>537686742</v>
          </cell>
          <cell r="F125">
            <v>0</v>
          </cell>
        </row>
        <row r="126">
          <cell r="A126" t="str">
            <v>800</v>
          </cell>
          <cell r="B126" t="str">
            <v>Kanunen Kabul Edilmeyen Giderler</v>
          </cell>
          <cell r="C126">
            <v>717347007</v>
          </cell>
          <cell r="D126">
            <v>0</v>
          </cell>
          <cell r="E126">
            <v>717347007</v>
          </cell>
          <cell r="F126">
            <v>0</v>
          </cell>
        </row>
        <row r="127">
          <cell r="A127" t="str">
            <v>800.01</v>
          </cell>
          <cell r="B127" t="str">
            <v>Kanunen Kabul Edilmeyen Giderler</v>
          </cell>
          <cell r="C127">
            <v>717347007</v>
          </cell>
          <cell r="D127">
            <v>0</v>
          </cell>
          <cell r="E127">
            <v>717347007</v>
          </cell>
          <cell r="F127">
            <v>0</v>
          </cell>
        </row>
        <row r="128">
          <cell r="A128" t="str">
            <v>900</v>
          </cell>
          <cell r="B128" t="str">
            <v>F.Kira Alacakları</v>
          </cell>
          <cell r="C128">
            <v>21800974230</v>
          </cell>
          <cell r="D128">
            <v>32493729893</v>
          </cell>
          <cell r="E128">
            <v>20382902480</v>
          </cell>
          <cell r="F128">
            <v>31075658143</v>
          </cell>
        </row>
        <row r="129">
          <cell r="A129" t="str">
            <v>900.01</v>
          </cell>
          <cell r="B129" t="str">
            <v>F.Kira Alacak(Anapara)</v>
          </cell>
          <cell r="C129">
            <v>0</v>
          </cell>
          <cell r="D129">
            <v>24081880416</v>
          </cell>
          <cell r="E129">
            <v>0</v>
          </cell>
          <cell r="F129">
            <v>24081880416</v>
          </cell>
        </row>
        <row r="130">
          <cell r="A130" t="str">
            <v>900.02</v>
          </cell>
          <cell r="B130" t="str">
            <v>F.Kira Alacak(Faiz)</v>
          </cell>
          <cell r="C130">
            <v>21800974230</v>
          </cell>
          <cell r="D130">
            <v>8411849477</v>
          </cell>
          <cell r="E130">
            <v>20382902480</v>
          </cell>
          <cell r="F130">
            <v>6993777727</v>
          </cell>
        </row>
        <row r="131">
          <cell r="A131" t="str">
            <v>905</v>
          </cell>
          <cell r="B131" t="str">
            <v>F.Kira Alacakları(Döviz)</v>
          </cell>
          <cell r="C131">
            <v>326977499348</v>
          </cell>
          <cell r="D131">
            <v>286810711210</v>
          </cell>
          <cell r="E131">
            <v>291517740826</v>
          </cell>
          <cell r="F131">
            <v>251350952688</v>
          </cell>
        </row>
        <row r="132">
          <cell r="A132" t="str">
            <v>905.01</v>
          </cell>
          <cell r="B132" t="str">
            <v>F.Kira Alacak(Döviz Anapara)</v>
          </cell>
          <cell r="C132">
            <v>280663104307</v>
          </cell>
          <cell r="D132">
            <v>242073931148</v>
          </cell>
          <cell r="E132">
            <v>251749051041</v>
          </cell>
          <cell r="F132">
            <v>213159877882</v>
          </cell>
        </row>
        <row r="133">
          <cell r="A133" t="str">
            <v>905.02</v>
          </cell>
          <cell r="B133" t="str">
            <v>F.Kira Alacak(Döviz Faiz)</v>
          </cell>
          <cell r="C133">
            <v>46314395041</v>
          </cell>
          <cell r="D133">
            <v>44736780062</v>
          </cell>
          <cell r="E133">
            <v>39768689785</v>
          </cell>
          <cell r="F133">
            <v>38191074806</v>
          </cell>
        </row>
        <row r="134">
          <cell r="A134" t="str">
            <v>910</v>
          </cell>
          <cell r="B134" t="str">
            <v>Müşteriden Alınan Teminatlar</v>
          </cell>
          <cell r="C134">
            <v>241434017236</v>
          </cell>
          <cell r="D134">
            <v>328019959694</v>
          </cell>
          <cell r="E134">
            <v>241434017236</v>
          </cell>
          <cell r="F134">
            <v>328019959694</v>
          </cell>
        </row>
        <row r="135">
          <cell r="A135" t="str">
            <v>910.21</v>
          </cell>
          <cell r="B135" t="str">
            <v>Alınan Teminat Senetleri</v>
          </cell>
          <cell r="C135">
            <v>241434017236</v>
          </cell>
          <cell r="D135">
            <v>328019959694</v>
          </cell>
          <cell r="E135">
            <v>241434017236</v>
          </cell>
          <cell r="F135">
            <v>328019959694</v>
          </cell>
        </row>
        <row r="136">
          <cell r="A136" t="str">
            <v>925</v>
          </cell>
          <cell r="B136" t="str">
            <v>Verilen Tem.Mektupları</v>
          </cell>
          <cell r="C136">
            <v>15541551661373</v>
          </cell>
          <cell r="D136">
            <v>19279097805541</v>
          </cell>
          <cell r="E136">
            <v>8456941025704</v>
          </cell>
          <cell r="F136">
            <v>12194487169872</v>
          </cell>
        </row>
        <row r="137">
          <cell r="A137" t="str">
            <v>925.02</v>
          </cell>
          <cell r="B137" t="str">
            <v>Verilen Tem.Mektupları</v>
          </cell>
          <cell r="C137">
            <v>15541551661373</v>
          </cell>
          <cell r="D137">
            <v>19279097805541</v>
          </cell>
          <cell r="E137">
            <v>8456941025704</v>
          </cell>
          <cell r="F137">
            <v>12194487169872</v>
          </cell>
        </row>
        <row r="138">
          <cell r="A138" t="str">
            <v>955</v>
          </cell>
          <cell r="B138" t="str">
            <v>Verilen Tem.Mektupları</v>
          </cell>
          <cell r="C138">
            <v>19279097805541</v>
          </cell>
          <cell r="D138">
            <v>15541551661373</v>
          </cell>
          <cell r="E138">
            <v>3737546144168</v>
          </cell>
          <cell r="F138">
            <v>0</v>
          </cell>
        </row>
        <row r="139">
          <cell r="A139" t="str">
            <v>955.02</v>
          </cell>
          <cell r="B139" t="str">
            <v>Alınan Harici Garantile</v>
          </cell>
          <cell r="C139">
            <v>19279097805541</v>
          </cell>
          <cell r="D139">
            <v>15541551661373</v>
          </cell>
          <cell r="E139">
            <v>3737546144168</v>
          </cell>
          <cell r="F139">
            <v>0</v>
          </cell>
        </row>
        <row r="140">
          <cell r="A140" t="str">
            <v>960</v>
          </cell>
          <cell r="B140" t="str">
            <v>Müşteriden Alınan Teminatlar</v>
          </cell>
          <cell r="C140">
            <v>328019959694</v>
          </cell>
          <cell r="D140">
            <v>241434017236</v>
          </cell>
          <cell r="E140">
            <v>294170926394</v>
          </cell>
          <cell r="F140">
            <v>207584983936</v>
          </cell>
        </row>
        <row r="141">
          <cell r="A141" t="str">
            <v>960.21</v>
          </cell>
          <cell r="B141" t="str">
            <v>Alınan Teminat Senetler</v>
          </cell>
          <cell r="C141">
            <v>328019959694</v>
          </cell>
          <cell r="D141">
            <v>241434017236</v>
          </cell>
          <cell r="E141">
            <v>294170926394</v>
          </cell>
          <cell r="F141">
            <v>207584983936</v>
          </cell>
        </row>
        <row r="142">
          <cell r="A142" t="str">
            <v>980</v>
          </cell>
          <cell r="B142" t="str">
            <v>F.Kira Alacakları(Tl)</v>
          </cell>
          <cell r="C142">
            <v>32493729893</v>
          </cell>
          <cell r="D142">
            <v>21800974230</v>
          </cell>
          <cell r="E142">
            <v>10692755663</v>
          </cell>
          <cell r="F142">
            <v>0</v>
          </cell>
        </row>
        <row r="143">
          <cell r="A143" t="str">
            <v>980.01</v>
          </cell>
          <cell r="B143" t="str">
            <v>F.Kira Alacakları</v>
          </cell>
          <cell r="C143">
            <v>32493729893</v>
          </cell>
          <cell r="D143">
            <v>21800974230</v>
          </cell>
          <cell r="E143">
            <v>10692755663</v>
          </cell>
          <cell r="F143">
            <v>0</v>
          </cell>
        </row>
        <row r="144">
          <cell r="A144" t="str">
            <v>985</v>
          </cell>
          <cell r="B144" t="str">
            <v>F.Kira Alacakları(Döviz)</v>
          </cell>
          <cell r="C144">
            <v>283385535107</v>
          </cell>
          <cell r="D144">
            <v>323552323245</v>
          </cell>
          <cell r="E144">
            <v>45240720658</v>
          </cell>
          <cell r="F144">
            <v>85407508796</v>
          </cell>
        </row>
        <row r="145">
          <cell r="A145" t="str">
            <v>985.01</v>
          </cell>
          <cell r="B145" t="str">
            <v>F.Kira Alacakları</v>
          </cell>
          <cell r="C145">
            <v>283385535107</v>
          </cell>
          <cell r="D145">
            <v>323552323245</v>
          </cell>
          <cell r="E145">
            <v>45240720658</v>
          </cell>
          <cell r="F145">
            <v>85407508796</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SR"/>
      <sheetName val="Samandr."/>
      <sheetName val="VERÐ"/>
      <sheetName val="SKÝR"/>
      <sheetName val="SUND"/>
      <sheetName val="Ballans"/>
      <sheetName val="UPPR_LÁN"/>
      <sheetName val="RSK_rekstur"/>
      <sheetName val="RSK_efnah."/>
      <sheetName val="ÁRIT"/>
      <sheetName val="FORS"/>
      <sheetName val="FYRN _fráv"/>
      <sheetName val="VÍSIT."/>
      <sheetName val="RSK"/>
      <sheetName val="FY_eldri"/>
      <sheetName val="lifeyrissj"/>
      <sheetName val="Sheet3"/>
      <sheetName val="Sheet4"/>
      <sheetName val="Sheet5"/>
      <sheetName val="XLM"/>
      <sheetName val="VÍSIT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B3">
            <v>182.4</v>
          </cell>
        </row>
        <row r="14">
          <cell r="B14">
            <v>183.7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lans"/>
      <sheetName val="RSK_efnah."/>
      <sheetName val="RSK_rekstur"/>
      <sheetName val="lokafærslur"/>
      <sheetName val="aritun"/>
      <sheetName val="efni"/>
      <sheetName val="rek-efn-sj"/>
      <sheetName val="skyr"/>
      <sheetName val="sundurl"/>
      <sheetName val="aritun-samandr"/>
      <sheetName val="rek-efn-sj-samandr"/>
      <sheetName val="skyr-samandregnar"/>
      <sheetName val="verðbréf"/>
      <sheetName val="orlof"/>
      <sheetName val="bankar"/>
      <sheetName val="áætlunartölur"/>
      <sheetName val="hlutafé"/>
      <sheetName val="Sheet1"/>
      <sheetName val="veltutölur"/>
      <sheetName val="greinagerð"/>
      <sheetName val="laun"/>
      <sheetName val="vsk-sundul"/>
      <sheetName val="copy"/>
      <sheetName val="vextir og verðb"/>
      <sheetName val="ALMVER95"/>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DR ARSR"/>
      <sheetName val="ÁRIT (2)"/>
      <sheetName val="ÁRSR"/>
      <sheetName val="SKÝR"/>
      <sheetName val="SUND"/>
      <sheetName val="PROF"/>
      <sheetName val="Færslur (3)"/>
      <sheetName val="Vsk"/>
      <sheetName val="RSK_rekstur"/>
      <sheetName val="RSK yfirfærsla"/>
      <sheetName val="Langtímalán"/>
      <sheetName val="5004"/>
      <sheetName val="RSK"/>
      <sheetName val="fors"/>
      <sheetName val="Efnisyfirlit"/>
      <sheetName val="ÁRIT"/>
      <sheetName val="XLM"/>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aje"/>
      <sheetName val="PL reconciliation"/>
      <sheetName val="Net OFF 2001"/>
      <sheetName val="Net OFF 2000"/>
      <sheetName val="2001"/>
      <sheetName val="2000"/>
      <sheetName val="1999"/>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17">
          <cell r="M17">
            <v>531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Heildarvelta"/>
      <sheetName val="Veltufjárhlutfall"/>
      <sheetName val="Eiginfjárhlutfall"/>
      <sheetName val="Arsr1998"/>
      <sheetName val="Lán"/>
      <sheetName val="Skattur"/>
      <sheetName val="Skattsk"/>
      <sheetName val="Fyrning"/>
      <sheetName val="RSK401"/>
      <sheetName val="HLUTHSKR"/>
      <sheetName val="VSK"/>
    </sheetNames>
    <sheetDataSet>
      <sheetData sheetId="0"/>
      <sheetData sheetId="1" refreshError="1"/>
      <sheetData sheetId="2" refreshError="1"/>
      <sheetData sheetId="3" refreshError="1"/>
      <sheetData sheetId="4" refreshError="1">
        <row r="34">
          <cell r="E34">
            <v>96829</v>
          </cell>
        </row>
      </sheetData>
      <sheetData sheetId="5"/>
      <sheetData sheetId="6"/>
      <sheetData sheetId="7"/>
      <sheetData sheetId="8"/>
      <sheetData sheetId="9"/>
      <sheetData sheetId="10"/>
      <sheetData sheetId="1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íða"/>
      <sheetName val="Efnisyfirlit"/>
      <sheetName val="Aritun-skstj "/>
      <sheetName val="Arsreikningur"/>
      <sheetName val="Vinnuskjal"/>
      <sheetName val="LAN"/>
      <sheetName val="RSK1.04"/>
      <sheetName val="VSK"/>
      <sheetName val="Fyrning"/>
      <sheetName val="RSK401"/>
      <sheetName val="Skattframtal"/>
      <sheetName val="Færslur"/>
      <sheetName val="Verk í vinnslu"/>
      <sheetName val="RSK4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RK"/>
    </sheetNames>
    <sheetDataSet>
      <sheetData sheetId="0" refreshError="1">
        <row r="1">
          <cell r="A1" t="str">
            <v>KAPAT</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a_fyrn"/>
    </sheetNames>
    <sheetDataSet>
      <sheetData sheetId="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O USD"/>
      <sheetName val="BONO DEM"/>
      <sheetName val="GOS USD"/>
      <sheetName val="UMSBONO"/>
      <sheetName val="BONOUSD"/>
      <sheetName val="BONODEM"/>
      <sheetName val="GOSUSD"/>
      <sheetName val="TAKASİVDHES-client work"/>
      <sheetName val="FORMSRK"/>
      <sheetName val="Input"/>
      <sheetName val="Business Plan"/>
      <sheetName val="HSL.-İPT."/>
      <sheetName val="Ek Bilgi"/>
      <sheetName val="DB99-sheet"/>
      <sheetName val="Bimpaş Satış (HL)"/>
      <sheetName val="BONO_USD"/>
      <sheetName val="BONO_DEM"/>
      <sheetName val="GOS_USD"/>
      <sheetName val="TAKASİVDHES-client_work"/>
      <sheetName val="INT"/>
      <sheetName val="FORMBNK"/>
      <sheetName val="CFSheet"/>
      <sheetName val="KRK"/>
      <sheetName val="Unit Prices"/>
      <sheetName val="data"/>
      <sheetName val="HL"/>
      <sheetName val="alimlar"/>
      <sheetName val="NISAN"/>
      <sheetName val="AGUSTOS"/>
      <sheetName val="SUBAT"/>
      <sheetName val="OCAK"/>
      <sheetName val="TEMMUZ"/>
      <sheetName val="HAZİRAN"/>
      <sheetName val="MART"/>
      <sheetName val="MAYIS"/>
      <sheetName val="EYLUL"/>
      <sheetName val="Sheet1"/>
      <sheetName val="act2000"/>
      <sheetName val="jr2001"/>
      <sheetName val="le2000"/>
      <sheetName val="opl2001"/>
      <sheetName val="sr2001"/>
      <sheetName val="XLR_NoRangeSheet"/>
      <sheetName val="BS"/>
      <sheetName val="ADANA"/>
      <sheetName val="ADASATIS"/>
      <sheetName val="BCALISMATABLOSU"/>
      <sheetName val="EDSATIS"/>
      <sheetName val="GEBSATIS"/>
      <sheetName val="IZSATIS"/>
      <sheetName val="SATIŞ ÇALIŞMA"/>
      <sheetName val="DOVIZREP"/>
      <sheetName val="ÁRSR"/>
      <sheetName val="VÍSIT."/>
      <sheetName val="navlun_cetveli"/>
      <sheetName val="SKD"/>
      <sheetName val="CIK"/>
      <sheetName val="SK"/>
      <sheetName val="bilanco-KZ"/>
      <sheetName val="TIME"/>
      <sheetName val="ALTMENP"/>
      <sheetName val="ağustos"/>
      <sheetName val="şubat"/>
      <sheetName val="kasım"/>
      <sheetName val="ekim"/>
      <sheetName val="eylül"/>
      <sheetName val="BONO_USD1"/>
      <sheetName val="BONO_DEM1"/>
      <sheetName val="GOS_USD1"/>
      <sheetName val="TAKASİVDHES-client_work1"/>
      <sheetName val="HSL_-İPT_"/>
      <sheetName val="Business_Plan"/>
      <sheetName val="Ek_Bilgi"/>
      <sheetName val="팀별 합계"/>
      <sheetName val="Unit_Prices"/>
      <sheetName val="GEOGRAPHY"/>
      <sheetName val="BRANDS"/>
      <sheetName val="PRODUCERS"/>
      <sheetName val="CATEGORY"/>
      <sheetName val="Pers"/>
      <sheetName val="D"/>
      <sheetName val="Vor"/>
      <sheetName val="BONO_USD2"/>
      <sheetName val="BONO_DEM2"/>
      <sheetName val="GOS_USD2"/>
      <sheetName val="TAKASİVDHES-client_work2"/>
      <sheetName val="Ek_Bilgi1"/>
      <sheetName val="Business_Plan1"/>
      <sheetName val="HSL_-İPT_1"/>
      <sheetName val="Unit_Prices1"/>
      <sheetName val="Bimpaş_Satış_(HL)"/>
      <sheetName val="SATIŞ_ÇALIŞMA"/>
      <sheetName val="BONO_USD3"/>
      <sheetName val="BONO_DEM3"/>
      <sheetName val="GOS_USD3"/>
      <sheetName val="TAKASİVDHES-client_work3"/>
      <sheetName val="Ek_Bilgi2"/>
      <sheetName val="Business_Plan2"/>
      <sheetName val="HSL_-İPT_2"/>
      <sheetName val="Unit_Prices2"/>
      <sheetName val="Bimpaş_Satış_(HL)1"/>
      <sheetName val="SATIŞ_ÇALIŞMA1"/>
      <sheetName val="BONO_USD4"/>
      <sheetName val="BONO_DEM4"/>
      <sheetName val="GOS_USD4"/>
      <sheetName val="TAKASİVDHES-client_work4"/>
      <sheetName val="Ek_Bilgi3"/>
      <sheetName val="Business_Plan3"/>
      <sheetName val="HSL_-İPT_3"/>
      <sheetName val="Unit_Prices3"/>
      <sheetName val="Bimpaş_Satış_(HL)2"/>
      <sheetName val="SATIŞ_ÇALIŞMA2"/>
      <sheetName val="BONO_USD5"/>
      <sheetName val="BONO_DEM5"/>
      <sheetName val="GOS_USD5"/>
      <sheetName val="TAKASİVDHES-client_work5"/>
      <sheetName val="Ek_Bilgi4"/>
      <sheetName val="Business_Plan4"/>
      <sheetName val="HSL_-İPT_4"/>
      <sheetName val="Unit_Prices4"/>
      <sheetName val="Bimpaş_Satış_(HL)3"/>
      <sheetName val="SATIŞ_ÇALIŞMA3"/>
      <sheetName val="VÍSIT_"/>
      <sheetName val="BONO_USD6"/>
      <sheetName val="BONO_DEM6"/>
      <sheetName val="GOS_USD6"/>
      <sheetName val="TAKASİVDHES-client_work6"/>
      <sheetName val="Ek_Bilgi5"/>
      <sheetName val="Business_Plan5"/>
      <sheetName val="HSL_-İPT_5"/>
      <sheetName val="Unit_Prices5"/>
      <sheetName val="Bimpaş_Satış_(HL)4"/>
      <sheetName val="SATIŞ_ÇALIŞMA4"/>
      <sheetName val="VÍSIT_1"/>
    </sheetNames>
    <sheetDataSet>
      <sheetData sheetId="0" refreshError="1">
        <row r="7">
          <cell r="G7">
            <v>0</v>
          </cell>
          <cell r="S7">
            <v>0</v>
          </cell>
          <cell r="U7">
            <v>0</v>
          </cell>
          <cell r="W7">
            <v>0</v>
          </cell>
          <cell r="Y7">
            <v>0</v>
          </cell>
          <cell r="Z7">
            <v>0</v>
          </cell>
          <cell r="AB7">
            <v>0</v>
          </cell>
        </row>
        <row r="8">
          <cell r="G8">
            <v>1</v>
          </cell>
          <cell r="S8">
            <v>0</v>
          </cell>
          <cell r="U8">
            <v>0</v>
          </cell>
          <cell r="W8">
            <v>0</v>
          </cell>
          <cell r="Y8">
            <v>1</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1" refreshError="1">
        <row r="7">
          <cell r="G7">
            <v>0</v>
          </cell>
          <cell r="S7">
            <v>-1617477</v>
          </cell>
          <cell r="U7">
            <v>0</v>
          </cell>
          <cell r="W7">
            <v>0</v>
          </cell>
          <cell r="Y7">
            <v>0</v>
          </cell>
          <cell r="Z7">
            <v>0</v>
          </cell>
          <cell r="AB7">
            <v>0</v>
          </cell>
        </row>
        <row r="8">
          <cell r="G8">
            <v>0</v>
          </cell>
          <cell r="S8">
            <v>0</v>
          </cell>
          <cell r="U8">
            <v>0</v>
          </cell>
          <cell r="W8">
            <v>0</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2" refreshError="1">
        <row r="7">
          <cell r="G7">
            <v>90630501172</v>
          </cell>
          <cell r="S7">
            <v>-90630501172</v>
          </cell>
          <cell r="U7">
            <v>3549</v>
          </cell>
          <cell r="W7">
            <v>59</v>
          </cell>
          <cell r="Y7">
            <v>0</v>
          </cell>
          <cell r="Z7">
            <v>0</v>
          </cell>
          <cell r="AB7">
            <v>0</v>
          </cell>
        </row>
        <row r="8">
          <cell r="G8">
            <v>0</v>
          </cell>
          <cell r="S8">
            <v>0</v>
          </cell>
          <cell r="U8">
            <v>167</v>
          </cell>
          <cell r="W8">
            <v>59</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7">
          <cell r="G7">
            <v>0</v>
          </cell>
        </row>
      </sheetData>
      <sheetData sheetId="67">
        <row r="7">
          <cell r="G7">
            <v>0</v>
          </cell>
        </row>
      </sheetData>
      <sheetData sheetId="68">
        <row r="7">
          <cell r="G7">
            <v>90630501172</v>
          </cell>
        </row>
      </sheetData>
      <sheetData sheetId="69">
        <row r="7">
          <cell r="G7">
            <v>0</v>
          </cell>
        </row>
      </sheetData>
      <sheetData sheetId="70">
        <row r="7">
          <cell r="G7">
            <v>90630501172</v>
          </cell>
        </row>
      </sheetData>
      <sheetData sheetId="71">
        <row r="7">
          <cell r="G7">
            <v>0</v>
          </cell>
        </row>
      </sheetData>
      <sheetData sheetId="72">
        <row r="7">
          <cell r="G7">
            <v>0</v>
          </cell>
        </row>
      </sheetData>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ow r="7">
          <cell r="G7">
            <v>0</v>
          </cell>
        </row>
      </sheetData>
      <sheetData sheetId="83">
        <row r="7">
          <cell r="G7">
            <v>0</v>
          </cell>
        </row>
      </sheetData>
      <sheetData sheetId="84">
        <row r="7">
          <cell r="G7">
            <v>90630501172</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7">
          <cell r="G7">
            <v>0</v>
          </cell>
        </row>
      </sheetData>
      <sheetData sheetId="113">
        <row r="7">
          <cell r="G7">
            <v>0</v>
          </cell>
        </row>
      </sheetData>
      <sheetData sheetId="114">
        <row r="7">
          <cell r="G7">
            <v>90630501172</v>
          </cell>
        </row>
      </sheetData>
      <sheetData sheetId="115"/>
      <sheetData sheetId="116"/>
      <sheetData sheetId="117"/>
      <sheetData sheetId="118"/>
      <sheetData sheetId="119"/>
      <sheetData sheetId="120">
        <row r="7">
          <cell r="G7">
            <v>0</v>
          </cell>
        </row>
      </sheetData>
      <sheetData sheetId="121"/>
      <sheetData sheetId="122"/>
      <sheetData sheetId="123">
        <row r="7">
          <cell r="G7">
            <v>0</v>
          </cell>
        </row>
      </sheetData>
      <sheetData sheetId="124">
        <row r="7">
          <cell r="G7">
            <v>0</v>
          </cell>
        </row>
      </sheetData>
      <sheetData sheetId="125">
        <row r="7">
          <cell r="G7">
            <v>90630501172</v>
          </cell>
        </row>
      </sheetData>
      <sheetData sheetId="126"/>
      <sheetData sheetId="127"/>
      <sheetData sheetId="128"/>
      <sheetData sheetId="129"/>
      <sheetData sheetId="130"/>
      <sheetData sheetId="131">
        <row r="7">
          <cell r="G7">
            <v>0</v>
          </cell>
        </row>
      </sheetData>
      <sheetData sheetId="132"/>
      <sheetData sheetId="13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ytingar"/>
      <sheetName val="TB"/>
      <sheetName val="Company"/>
      <sheetName val="Opening balance"/>
      <sheetName val="Op. b. 2004"/>
      <sheetName val="sp0-2 tenging"/>
      <sheetName val="Menu"/>
      <sheetName val="MRL"/>
      <sheetName val="REC"/>
      <sheetName val="Contents"/>
      <sheetName val="POL"/>
      <sheetName val="Cha"/>
      <sheetName val="IS1"/>
      <sheetName val="BS1"/>
      <sheetName val="BS2"/>
      <sheetName val="SCF1"/>
      <sheetName val="SCF2"/>
      <sheetName val="IC1"/>
      <sheetName val="IC2"/>
      <sheetName val="IC3"/>
      <sheetName val="IC4"/>
      <sheetName val="IC5"/>
      <sheetName val="IC6"/>
      <sheetName val="IC7"/>
      <sheetName val="IC8"/>
      <sheetName val="SP0"/>
      <sheetName val="SP1"/>
      <sheetName val="SP2"/>
      <sheetName val="SP3"/>
      <sheetName val="SP4"/>
      <sheetName val="SP5"/>
      <sheetName val="SP6"/>
      <sheetName val="SP7"/>
      <sheetName val="SP8"/>
      <sheetName val="SP9"/>
      <sheetName val="SP10"/>
      <sheetName val="SP11"/>
      <sheetName val="SP12"/>
      <sheetName val="SP13"/>
      <sheetName val="SP14"/>
      <sheetName val="SP15"/>
      <sheetName val="SP16"/>
      <sheetName val="SP17"/>
      <sheetName val="SP18"/>
      <sheetName val="SP19"/>
      <sheetName val="SP20"/>
      <sheetName val="SP21"/>
      <sheetName val="SP22"/>
      <sheetName val="SP23"/>
      <sheetName val="SP24"/>
      <sheetName val="SP25"/>
      <sheetName val="SP26"/>
      <sheetName val="SP27"/>
      <sheetName val="SP28"/>
      <sheetName val="SP29"/>
      <sheetName val="SP30"/>
      <sheetName val="SP31"/>
    </sheetNames>
    <sheetDataSet>
      <sheetData sheetId="0"/>
      <sheetData sheetId="1"/>
      <sheetData sheetId="2" refreshError="1">
        <row r="23">
          <cell r="D23" t="str">
            <v>Össur Europe, BV</v>
          </cell>
        </row>
        <row r="24">
          <cell r="D24" t="str">
            <v>EUR</v>
          </cell>
        </row>
        <row r="26">
          <cell r="D26" t="str">
            <v>31.12.2004</v>
          </cell>
        </row>
        <row r="31">
          <cell r="D31" t="str">
            <v>31.12.2003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Material-Fluss"/>
      <sheetName val="Deckblatt"/>
      <sheetName val="Kennzahlenblatt"/>
      <sheetName val="Ergebnisrechnung"/>
      <sheetName val="Veredelungskosten"/>
      <sheetName val="Entl."/>
      <sheetName val="MA-Stunden und Produktivität"/>
      <sheetName val="Investitionen HB"/>
      <sheetName val="Investitionen nach Projekten"/>
      <sheetName val="Bilanz"/>
      <sheetName val="WERKK"/>
      <sheetName val="GWB"/>
      <sheetName val="Cashflow"/>
      <sheetName val="Logistik"/>
      <sheetName val="PW"/>
      <sheetName val="Gesund"/>
      <sheetName val="BWKZ"/>
      <sheetName val="Kennzahlenblatt_Analyse"/>
      <sheetName val="Ergebnisrechnung_Analyse"/>
      <sheetName val="Veredelungskosten_Analyse"/>
      <sheetName val="Kennzahlenblatt_Analyse_Ver 1"/>
      <sheetName val="Ergebnisrechnung_Analyse_Ver 1"/>
      <sheetName val="Veredelungskosten_Analyse_Ver 1"/>
      <sheetName val="Investitionen_Analyse"/>
      <sheetName val="VR_Türkei"/>
      <sheetName val="Kennzahlenblat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ur hf total budget"/>
      <sheetName val="Income statement"/>
      <sheetName val="Ballance"/>
      <sheetName val="Sheet3"/>
      <sheetName val="Balance Sheet"/>
      <sheetName val="Budget BD"/>
      <sheetName val="BD total"/>
      <sheetName val="BD"/>
      <sheetName val="DW"/>
      <sheetName val="Engineering AB"/>
      <sheetName val="Mauch"/>
      <sheetName val="Budg fin"/>
      <sheetName val="Fin"/>
      <sheetName val="PL R&amp;D"/>
      <sheetName val="Tech total"/>
      <sheetName val="Tech hf"/>
      <sheetName val="Eliminations"/>
      <sheetName val="Engineering"/>
      <sheetName val="PR total"/>
      <sheetName val="PR HF"/>
      <sheetName val="PR USA"/>
      <sheetName val="IM total"/>
      <sheetName val="IM HF"/>
      <sheetName val="IM USA"/>
      <sheetName val="Össur Europe"/>
      <sheetName val="Össur Nordic"/>
      <sheetName val="Mánuður"/>
      <sheetName val="Total Fin"/>
      <sheetName val="OR"/>
      <sheetName val="Swiss"/>
      <sheetName val="Mánu?ur"/>
      <sheetName val="Mánu_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
          <cell r="B4">
            <v>37529</v>
          </cell>
        </row>
      </sheetData>
      <sheetData sheetId="27"/>
      <sheetData sheetId="28"/>
      <sheetData sheetId="29"/>
      <sheetData sheetId="30" refreshError="1"/>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sheetName val="B"/>
      <sheetName val="G"/>
      <sheetName val="SA"/>
      <sheetName val="ZA"/>
      <sheetName val="FA"/>
      <sheetName val="Vor"/>
      <sheetName val="Inter"/>
      <sheetName val="soVG"/>
      <sheetName val="Liqu"/>
      <sheetName val="Kap"/>
      <sheetName val="SoPo"/>
      <sheetName val="RSt"/>
      <sheetName val="soVerb"/>
      <sheetName val="Ergeb"/>
      <sheetName val="sbE"/>
      <sheetName val="sbA"/>
      <sheetName val="FErg"/>
      <sheetName val="aoErg"/>
      <sheetName val="Haft"/>
      <sheetName val="Pers"/>
      <sheetName val="INT"/>
    </sheetNames>
    <sheetDataSet>
      <sheetData sheetId="0" refreshError="1">
        <row r="5">
          <cell r="C5" t="str">
            <v>EUR</v>
          </cell>
        </row>
      </sheetData>
      <sheetData sheetId="1" refreshError="1">
        <row r="3">
          <cell r="C3" t="str">
            <v>PwC</v>
          </cell>
        </row>
        <row r="4">
          <cell r="C4" t="str">
            <v>00541 3304 636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BS"/>
      <sheetName val="PL"/>
      <sheetName val="Stat. equity movement"/>
      <sheetName val="Equity report"/>
      <sheetName val="WTB 31.12.2001"/>
      <sheetName val="Openings 2001"/>
      <sheetName val="AJE-RJE 2001"/>
      <sheetName val="Ratio analysis"/>
      <sheetName val="Ratio analysis-classified"/>
      <sheetName val="3000 C&amp;B"/>
      <sheetName val="3100 MS"/>
      <sheetName val="3200 AR"/>
      <sheetName val="3400 Inv"/>
      <sheetName val="3500 OA"/>
      <sheetName val="3600 Interco"/>
      <sheetName val="3700 Invest"/>
      <sheetName val="3800 PPE"/>
      <sheetName val="3900 Int"/>
      <sheetName val="4000 AP"/>
      <sheetName val="4100 OL"/>
      <sheetName val="4700 Loan"/>
      <sheetName val="5000 Eq"/>
      <sheetName val="6000 Sal"/>
      <sheetName val="6100 CGS"/>
      <sheetName val="6200 non.op"/>
      <sheetName val="6300 op"/>
      <sheetName val="6600 extra"/>
      <sheetName val="Inventory restatement"/>
      <sheetName val="COGS restatement"/>
      <sheetName val="Intercompanies"/>
      <sheetName val="FA movement-restated"/>
      <sheetName val="Monthly PL-stat."/>
      <sheetName val="PL restatement"/>
      <sheetName val="Other income-exp."/>
      <sheetName val="BS differences"/>
      <sheetName val="Cash Flow 2001-old"/>
      <sheetName val="Cash Flow 2001-new"/>
      <sheetName val="Monetary effect-2001"/>
      <sheetName val="Monetary effect-2000"/>
      <sheetName val="IAS 39- opening"/>
      <sheetName val="IAS 39-borrowings"/>
      <sheetName val="IAS 39-time deposits"/>
      <sheetName val="IAS 39-reverse REPOs"/>
      <sheetName val="IAS 39-receivables"/>
      <sheetName val="IAS 39-payables"/>
      <sheetName val="imkb"/>
      <sheetName val="Receivable maturities"/>
      <sheetName val="Maturity of cheques"/>
      <sheetName val="Maturity of trade rec."/>
      <sheetName val="Deferred Tax 2001"/>
      <sheetName val="Mon. gain-loss check"/>
      <sheetName val="index"/>
      <sheetName val="Cash Flow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ydrapasa cont cap-capex"/>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inv.rest2001"/>
      <sheetName val="Transactions with Hazera"/>
      <sheetName val="TL"/>
      <sheetName val="DÖVİZ ALIŞ"/>
      <sheetName val="HESAPLAMA"/>
      <sheetName val="RESTATEMENT OF PREPAID EXPENSES"/>
      <sheetName val="LOAN"/>
      <sheetName val="KURLAR"/>
      <sheetName val="17"/>
      <sheetName val="A4"/>
      <sheetName val="SPK Finansal"/>
      <sheetName val="TALIM"/>
      <sheetName val="DETAYM"/>
      <sheetName val="ANAM"/>
      <sheetName val="하자D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PL-summary"/>
      <sheetName val="Cons-Cashflow"/>
      <sheetName val="Cons-Cashflow-Months"/>
      <sheetName val="Net Debt 2014"/>
      <sheetName val="Operatıoanl Data"/>
      <sheetName val="Grafik Data"/>
      <sheetName val="Butce Sunum 2014"/>
    </sheetNames>
    <definedNames>
      <definedName name="CF" refersTo="#REF!"/>
      <definedName name="f" refersTo="#REF!"/>
      <definedName name="GoAssetChart" refersTo="#REF!"/>
      <definedName name="GoBack" refersTo="#REF!"/>
      <definedName name="GoBalanceSheet" refersTo="#REF!"/>
      <definedName name="GoCashFlow" refersTo="#REF!"/>
      <definedName name="GoData" refersTo="#REF!"/>
      <definedName name="GoIncomeChart" refersTo="#REF!"/>
      <definedName name="newcf" refersTo="#REF!"/>
      <definedName name="newfoasserchart" refersTo="#REF!"/>
      <definedName name="newgoback" refersTo="#REF!"/>
      <definedName name="newgobalance" refersTo="#REF!"/>
      <definedName name="newgocash" refersTo="#REF!"/>
      <definedName name="newgodata" refersTo="#REF!"/>
      <definedName name="Revised_Revenue" refersTo="#REF!"/>
      <definedName name="sending" refersTo="#REF!"/>
      <definedName name="v" refersTo="#REF!"/>
      <definedName name="w" refersTo="#REF!"/>
    </defined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 Revenue"/>
      <sheetName val="fin-proj (KRW)"/>
      <sheetName val="fin-proj (US$)"/>
    </sheetNames>
    <sheetDataSet>
      <sheetData sheetId="0" refreshError="1">
        <row r="13">
          <cell r="F13" t="str">
            <v>TEU'000</v>
          </cell>
          <cell r="K13">
            <v>150</v>
          </cell>
          <cell r="L13">
            <v>400</v>
          </cell>
          <cell r="M13">
            <v>800</v>
          </cell>
          <cell r="N13">
            <v>1200</v>
          </cell>
          <cell r="O13">
            <v>1500</v>
          </cell>
          <cell r="P13">
            <v>1650.0000000000002</v>
          </cell>
          <cell r="Q13">
            <v>1750</v>
          </cell>
          <cell r="R13">
            <v>1750</v>
          </cell>
          <cell r="S13">
            <v>1750</v>
          </cell>
          <cell r="T13">
            <v>1750</v>
          </cell>
          <cell r="U13">
            <v>1750</v>
          </cell>
          <cell r="V13">
            <v>1750</v>
          </cell>
          <cell r="W13">
            <v>1750</v>
          </cell>
          <cell r="X13">
            <v>1750</v>
          </cell>
          <cell r="Y13">
            <v>1750</v>
          </cell>
          <cell r="Z13">
            <v>1750</v>
          </cell>
          <cell r="AA13">
            <v>1750</v>
          </cell>
          <cell r="AB13">
            <v>1750</v>
          </cell>
          <cell r="AC13">
            <v>1750</v>
          </cell>
          <cell r="AD13">
            <v>1750</v>
          </cell>
          <cell r="AE13">
            <v>1750</v>
          </cell>
          <cell r="AF13">
            <v>1750</v>
          </cell>
          <cell r="AG13">
            <v>1750</v>
          </cell>
          <cell r="AH13">
            <v>1750</v>
          </cell>
          <cell r="AI13">
            <v>1750</v>
          </cell>
          <cell r="AJ13">
            <v>1750</v>
          </cell>
          <cell r="AK13">
            <v>1750</v>
          </cell>
          <cell r="AL13">
            <v>1750</v>
          </cell>
          <cell r="AM13">
            <v>1750</v>
          </cell>
          <cell r="AN13">
            <v>1750</v>
          </cell>
          <cell r="AO13">
            <v>950</v>
          </cell>
          <cell r="AP13">
            <v>950</v>
          </cell>
          <cell r="AQ13" t="str">
            <v>CY_throughput</v>
          </cell>
        </row>
      </sheetData>
      <sheetData sheetId="1" refreshError="1">
        <row r="5">
          <cell r="J5">
            <v>0</v>
          </cell>
          <cell r="K5">
            <v>1</v>
          </cell>
          <cell r="L5">
            <v>2</v>
          </cell>
          <cell r="M5">
            <v>3</v>
          </cell>
          <cell r="N5">
            <v>4</v>
          </cell>
          <cell r="O5">
            <v>5</v>
          </cell>
          <cell r="P5">
            <v>6</v>
          </cell>
          <cell r="Q5">
            <v>7</v>
          </cell>
          <cell r="R5">
            <v>8</v>
          </cell>
          <cell r="S5">
            <v>9</v>
          </cell>
          <cell r="T5">
            <v>10</v>
          </cell>
          <cell r="U5">
            <v>11</v>
          </cell>
          <cell r="V5">
            <v>12</v>
          </cell>
          <cell r="W5">
            <v>13</v>
          </cell>
          <cell r="X5">
            <v>14</v>
          </cell>
          <cell r="Y5">
            <v>15</v>
          </cell>
          <cell r="Z5">
            <v>16</v>
          </cell>
          <cell r="AA5">
            <v>17</v>
          </cell>
          <cell r="AB5">
            <v>18</v>
          </cell>
          <cell r="AC5">
            <v>19</v>
          </cell>
          <cell r="AD5">
            <v>20</v>
          </cell>
          <cell r="AE5">
            <v>21</v>
          </cell>
          <cell r="AF5">
            <v>22</v>
          </cell>
          <cell r="AG5">
            <v>23</v>
          </cell>
          <cell r="AH5">
            <v>24</v>
          </cell>
          <cell r="AI5">
            <v>25</v>
          </cell>
          <cell r="AJ5">
            <v>26</v>
          </cell>
          <cell r="AK5">
            <v>27</v>
          </cell>
          <cell r="AL5">
            <v>28</v>
          </cell>
          <cell r="AM5">
            <v>29</v>
          </cell>
          <cell r="AN5">
            <v>30</v>
          </cell>
          <cell r="AO5">
            <v>31</v>
          </cell>
          <cell r="AP5">
            <v>32</v>
          </cell>
        </row>
        <row r="6">
          <cell r="A6" t="str">
            <v>PROFIT &amp; LOSS ACCOUNT</v>
          </cell>
          <cell r="F6" t="str">
            <v>year end 31-Dec</v>
          </cell>
          <cell r="H6">
            <v>1999</v>
          </cell>
          <cell r="I6">
            <v>2000</v>
          </cell>
          <cell r="J6">
            <v>2001</v>
          </cell>
          <cell r="K6">
            <v>2002</v>
          </cell>
          <cell r="L6">
            <v>2003</v>
          </cell>
          <cell r="M6">
            <v>2004</v>
          </cell>
          <cell r="N6">
            <v>2005</v>
          </cell>
          <cell r="O6">
            <v>2006</v>
          </cell>
          <cell r="P6">
            <v>2007</v>
          </cell>
          <cell r="Q6">
            <v>2008</v>
          </cell>
          <cell r="R6">
            <v>2009</v>
          </cell>
          <cell r="S6">
            <v>2010</v>
          </cell>
          <cell r="T6">
            <v>2011</v>
          </cell>
          <cell r="U6">
            <v>2012</v>
          </cell>
          <cell r="V6">
            <v>2013</v>
          </cell>
          <cell r="W6">
            <v>2014</v>
          </cell>
          <cell r="X6">
            <v>2015</v>
          </cell>
          <cell r="Y6">
            <v>2016</v>
          </cell>
          <cell r="Z6">
            <v>2017</v>
          </cell>
          <cell r="AA6">
            <v>2018</v>
          </cell>
          <cell r="AB6">
            <v>2019</v>
          </cell>
          <cell r="AC6">
            <v>2020</v>
          </cell>
          <cell r="AD6">
            <v>2021</v>
          </cell>
          <cell r="AE6">
            <v>2022</v>
          </cell>
          <cell r="AF6">
            <v>2023</v>
          </cell>
          <cell r="AG6">
            <v>2024</v>
          </cell>
          <cell r="AH6">
            <v>2025</v>
          </cell>
          <cell r="AI6">
            <v>2026</v>
          </cell>
          <cell r="AJ6">
            <v>2027</v>
          </cell>
          <cell r="AK6">
            <v>2028</v>
          </cell>
          <cell r="AL6">
            <v>2029</v>
          </cell>
          <cell r="AM6">
            <v>2030</v>
          </cell>
          <cell r="AN6">
            <v>2031</v>
          </cell>
          <cell r="AO6">
            <v>2032</v>
          </cell>
          <cell r="AP6">
            <v>2033</v>
          </cell>
        </row>
        <row r="74">
          <cell r="B74" t="str">
            <v>No. of month in operation</v>
          </cell>
          <cell r="I74">
            <v>0</v>
          </cell>
          <cell r="J74">
            <v>0</v>
          </cell>
          <cell r="K74">
            <v>9</v>
          </cell>
          <cell r="L74">
            <v>12</v>
          </cell>
          <cell r="M74">
            <v>12</v>
          </cell>
          <cell r="N74">
            <v>12</v>
          </cell>
          <cell r="O74">
            <v>12</v>
          </cell>
          <cell r="P74">
            <v>12</v>
          </cell>
          <cell r="Q74">
            <v>12</v>
          </cell>
          <cell r="R74">
            <v>12</v>
          </cell>
          <cell r="S74">
            <v>12</v>
          </cell>
          <cell r="T74">
            <v>12</v>
          </cell>
          <cell r="U74">
            <v>12</v>
          </cell>
          <cell r="V74">
            <v>12</v>
          </cell>
          <cell r="W74">
            <v>12</v>
          </cell>
          <cell r="X74">
            <v>12</v>
          </cell>
          <cell r="Y74">
            <v>12</v>
          </cell>
          <cell r="Z74">
            <v>12</v>
          </cell>
          <cell r="AA74">
            <v>12</v>
          </cell>
          <cell r="AB74">
            <v>12</v>
          </cell>
          <cell r="AC74">
            <v>12</v>
          </cell>
          <cell r="AD74">
            <v>12</v>
          </cell>
          <cell r="AE74">
            <v>12</v>
          </cell>
          <cell r="AF74">
            <v>12</v>
          </cell>
          <cell r="AG74">
            <v>12</v>
          </cell>
          <cell r="AH74">
            <v>12</v>
          </cell>
          <cell r="AI74">
            <v>12</v>
          </cell>
          <cell r="AJ74">
            <v>12</v>
          </cell>
          <cell r="AK74">
            <v>12</v>
          </cell>
          <cell r="AL74">
            <v>12</v>
          </cell>
          <cell r="AM74">
            <v>12</v>
          </cell>
          <cell r="AN74">
            <v>12</v>
          </cell>
          <cell r="AO74">
            <v>12</v>
          </cell>
          <cell r="AP74">
            <v>12</v>
          </cell>
          <cell r="AQ74" t="str">
            <v>JV_month</v>
          </cell>
        </row>
      </sheetData>
      <sheetData sheetId="2" refreshError="1">
        <row r="7">
          <cell r="B7" t="str">
            <v>Exchange rate</v>
          </cell>
          <cell r="E7" t="str">
            <v>US$ 1 =</v>
          </cell>
          <cell r="F7" t="str">
            <v>KRW'000</v>
          </cell>
          <cell r="H7">
            <v>1.2</v>
          </cell>
          <cell r="I7">
            <v>1.2</v>
          </cell>
          <cell r="J7">
            <v>1.25</v>
          </cell>
          <cell r="K7">
            <v>1.25</v>
          </cell>
          <cell r="L7">
            <v>1.25</v>
          </cell>
          <cell r="M7">
            <v>1.25</v>
          </cell>
          <cell r="N7">
            <v>1.25</v>
          </cell>
          <cell r="O7">
            <v>1.25</v>
          </cell>
          <cell r="P7">
            <v>1.25</v>
          </cell>
          <cell r="Q7">
            <v>1.25</v>
          </cell>
          <cell r="R7">
            <v>1.25</v>
          </cell>
          <cell r="S7">
            <v>1.25</v>
          </cell>
          <cell r="T7">
            <v>1.25</v>
          </cell>
          <cell r="U7">
            <v>1.25</v>
          </cell>
          <cell r="V7">
            <v>1.25</v>
          </cell>
          <cell r="W7">
            <v>1.25</v>
          </cell>
          <cell r="X7">
            <v>1.25</v>
          </cell>
          <cell r="Y7">
            <v>1.25</v>
          </cell>
          <cell r="Z7">
            <v>1.25</v>
          </cell>
          <cell r="AA7">
            <v>1.25</v>
          </cell>
          <cell r="AB7">
            <v>1.25</v>
          </cell>
          <cell r="AC7">
            <v>1.25</v>
          </cell>
          <cell r="AD7">
            <v>1.25</v>
          </cell>
          <cell r="AE7">
            <v>1.25</v>
          </cell>
          <cell r="AF7">
            <v>1.25</v>
          </cell>
          <cell r="AG7">
            <v>1.25</v>
          </cell>
          <cell r="AH7">
            <v>1.25</v>
          </cell>
          <cell r="AI7">
            <v>1.25</v>
          </cell>
          <cell r="AJ7">
            <v>1.25</v>
          </cell>
          <cell r="AK7">
            <v>1.25</v>
          </cell>
          <cell r="AL7">
            <v>1.25</v>
          </cell>
          <cell r="AM7">
            <v>1.25</v>
          </cell>
          <cell r="AN7">
            <v>1.25</v>
          </cell>
          <cell r="AO7">
            <v>1.25</v>
          </cell>
          <cell r="AP7">
            <v>1.25</v>
          </cell>
          <cell r="AQ7" t="e">
            <v>#REF!</v>
          </cell>
          <cell r="AR7" t="str">
            <v>forex</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assumption"/>
      <sheetName val="fin-proj (L)"/>
      <sheetName val="fin-proj (US$)"/>
      <sheetName val="O Revenue"/>
    </sheetNames>
    <sheetDataSet>
      <sheetData sheetId="0" refreshError="1"/>
      <sheetData sheetId="1" refreshError="1">
        <row r="5">
          <cell r="J5">
            <v>0</v>
          </cell>
          <cell r="K5">
            <v>0</v>
          </cell>
          <cell r="L5">
            <v>1</v>
          </cell>
          <cell r="M5">
            <v>2</v>
          </cell>
          <cell r="N5">
            <v>3</v>
          </cell>
          <cell r="O5">
            <v>4</v>
          </cell>
          <cell r="P5">
            <v>5</v>
          </cell>
          <cell r="Q5">
            <v>6</v>
          </cell>
          <cell r="R5">
            <v>7</v>
          </cell>
          <cell r="S5">
            <v>8</v>
          </cell>
          <cell r="T5">
            <v>9</v>
          </cell>
          <cell r="U5">
            <v>10</v>
          </cell>
          <cell r="V5">
            <v>11</v>
          </cell>
          <cell r="W5">
            <v>12</v>
          </cell>
          <cell r="X5">
            <v>13</v>
          </cell>
          <cell r="Y5">
            <v>14</v>
          </cell>
          <cell r="Z5">
            <v>15</v>
          </cell>
          <cell r="AA5">
            <v>16</v>
          </cell>
          <cell r="AB5">
            <v>17</v>
          </cell>
          <cell r="AC5">
            <v>18</v>
          </cell>
          <cell r="AD5">
            <v>19</v>
          </cell>
          <cell r="AE5">
            <v>20</v>
          </cell>
          <cell r="AF5">
            <v>21</v>
          </cell>
          <cell r="AG5">
            <v>22</v>
          </cell>
          <cell r="AH5">
            <v>23</v>
          </cell>
          <cell r="AI5">
            <v>24</v>
          </cell>
          <cell r="AJ5">
            <v>25</v>
          </cell>
          <cell r="AK5">
            <v>26</v>
          </cell>
          <cell r="AL5">
            <v>27</v>
          </cell>
          <cell r="AM5">
            <v>28</v>
          </cell>
          <cell r="AN5">
            <v>29</v>
          </cell>
          <cell r="AO5">
            <v>30</v>
          </cell>
          <cell r="AP5">
            <v>31</v>
          </cell>
        </row>
        <row r="6">
          <cell r="A6" t="str">
            <v>PROFIT &amp; LOSS ACCOUNT</v>
          </cell>
          <cell r="F6" t="str">
            <v>year end 31-Dec</v>
          </cell>
          <cell r="H6">
            <v>2001</v>
          </cell>
          <cell r="I6">
            <v>2002</v>
          </cell>
          <cell r="J6">
            <v>2003</v>
          </cell>
          <cell r="K6">
            <v>2004</v>
          </cell>
          <cell r="L6">
            <v>2005</v>
          </cell>
          <cell r="M6">
            <v>2006</v>
          </cell>
          <cell r="N6">
            <v>2007</v>
          </cell>
          <cell r="O6">
            <v>2008</v>
          </cell>
          <cell r="P6">
            <v>2009</v>
          </cell>
          <cell r="Q6">
            <v>2010</v>
          </cell>
          <cell r="R6">
            <v>2011</v>
          </cell>
          <cell r="S6">
            <v>2012</v>
          </cell>
          <cell r="T6">
            <v>2013</v>
          </cell>
          <cell r="U6">
            <v>2014</v>
          </cell>
          <cell r="V6">
            <v>2015</v>
          </cell>
          <cell r="W6">
            <v>2016</v>
          </cell>
          <cell r="X6">
            <v>2017</v>
          </cell>
          <cell r="Y6">
            <v>2018</v>
          </cell>
          <cell r="Z6">
            <v>2019</v>
          </cell>
          <cell r="AA6">
            <v>2020</v>
          </cell>
          <cell r="AB6">
            <v>2021</v>
          </cell>
          <cell r="AC6">
            <v>2022</v>
          </cell>
          <cell r="AD6">
            <v>2023</v>
          </cell>
          <cell r="AE6">
            <v>2024</v>
          </cell>
          <cell r="AF6">
            <v>2025</v>
          </cell>
          <cell r="AG6">
            <v>2026</v>
          </cell>
          <cell r="AH6">
            <v>2027</v>
          </cell>
          <cell r="AI6">
            <v>2028</v>
          </cell>
          <cell r="AJ6">
            <v>2029</v>
          </cell>
          <cell r="AK6">
            <v>2030</v>
          </cell>
          <cell r="AL6">
            <v>2031</v>
          </cell>
          <cell r="AM6">
            <v>2032</v>
          </cell>
          <cell r="AN6">
            <v>2033</v>
          </cell>
          <cell r="AO6">
            <v>2034</v>
          </cell>
          <cell r="AP6">
            <v>2035</v>
          </cell>
        </row>
        <row r="80">
          <cell r="B80" t="str">
            <v>No. of month in operation</v>
          </cell>
          <cell r="I80">
            <v>0</v>
          </cell>
          <cell r="J80">
            <v>0</v>
          </cell>
          <cell r="K80">
            <v>12</v>
          </cell>
          <cell r="L80">
            <v>12</v>
          </cell>
          <cell r="M80">
            <v>12</v>
          </cell>
          <cell r="N80">
            <v>12</v>
          </cell>
          <cell r="O80">
            <v>12</v>
          </cell>
          <cell r="P80">
            <v>12</v>
          </cell>
          <cell r="Q80">
            <v>12</v>
          </cell>
          <cell r="R80">
            <v>12</v>
          </cell>
          <cell r="S80">
            <v>12</v>
          </cell>
          <cell r="T80">
            <v>12</v>
          </cell>
          <cell r="U80">
            <v>12</v>
          </cell>
          <cell r="V80">
            <v>12</v>
          </cell>
          <cell r="W80">
            <v>12</v>
          </cell>
          <cell r="X80">
            <v>12</v>
          </cell>
          <cell r="Y80">
            <v>12</v>
          </cell>
          <cell r="Z80">
            <v>12</v>
          </cell>
          <cell r="AA80">
            <v>12</v>
          </cell>
          <cell r="AB80">
            <v>12</v>
          </cell>
          <cell r="AC80">
            <v>12</v>
          </cell>
          <cell r="AD80">
            <v>12</v>
          </cell>
          <cell r="AE80">
            <v>12</v>
          </cell>
          <cell r="AF80">
            <v>12</v>
          </cell>
          <cell r="AG80">
            <v>12</v>
          </cell>
          <cell r="AH80">
            <v>12</v>
          </cell>
          <cell r="AI80">
            <v>12</v>
          </cell>
          <cell r="AJ80">
            <v>12</v>
          </cell>
          <cell r="AK80">
            <v>12</v>
          </cell>
          <cell r="AL80">
            <v>12</v>
          </cell>
          <cell r="AM80">
            <v>12</v>
          </cell>
          <cell r="AN80">
            <v>12</v>
          </cell>
          <cell r="AO80">
            <v>12</v>
          </cell>
          <cell r="AP80">
            <v>12</v>
          </cell>
          <cell r="AQ80" t="str">
            <v>JV_month</v>
          </cell>
        </row>
      </sheetData>
      <sheetData sheetId="2" refreshError="1">
        <row r="7">
          <cell r="B7" t="str">
            <v>Exchange rate</v>
          </cell>
          <cell r="E7" t="str">
            <v>US$ 1 =</v>
          </cell>
          <cell r="F7" t="str">
            <v>L'm</v>
          </cell>
          <cell r="H7">
            <v>1.2</v>
          </cell>
          <cell r="I7">
            <v>1.2</v>
          </cell>
          <cell r="J7">
            <v>1.4</v>
          </cell>
          <cell r="K7">
            <v>1.4</v>
          </cell>
          <cell r="L7">
            <v>1.4</v>
          </cell>
          <cell r="M7">
            <v>1.4</v>
          </cell>
          <cell r="N7">
            <v>1.4</v>
          </cell>
          <cell r="O7">
            <v>1.4</v>
          </cell>
          <cell r="P7">
            <v>1.4</v>
          </cell>
          <cell r="Q7">
            <v>1.4</v>
          </cell>
          <cell r="R7">
            <v>1.4</v>
          </cell>
          <cell r="S7">
            <v>1.4</v>
          </cell>
          <cell r="T7">
            <v>1.4</v>
          </cell>
          <cell r="U7">
            <v>1.4</v>
          </cell>
          <cell r="V7">
            <v>1.4</v>
          </cell>
          <cell r="W7">
            <v>1.4</v>
          </cell>
          <cell r="X7">
            <v>1.4</v>
          </cell>
          <cell r="Y7">
            <v>1.4</v>
          </cell>
          <cell r="Z7">
            <v>1.4</v>
          </cell>
          <cell r="AA7">
            <v>1.4</v>
          </cell>
          <cell r="AB7">
            <v>1.4</v>
          </cell>
          <cell r="AC7">
            <v>1.4</v>
          </cell>
          <cell r="AD7">
            <v>1.4</v>
          </cell>
          <cell r="AE7">
            <v>1.4</v>
          </cell>
          <cell r="AF7">
            <v>1.4</v>
          </cell>
          <cell r="AG7">
            <v>1.4</v>
          </cell>
          <cell r="AH7">
            <v>1.4</v>
          </cell>
          <cell r="AI7">
            <v>1.4</v>
          </cell>
          <cell r="AJ7">
            <v>1.4</v>
          </cell>
          <cell r="AK7">
            <v>1.4</v>
          </cell>
          <cell r="AL7">
            <v>1.4</v>
          </cell>
          <cell r="AM7">
            <v>1.4</v>
          </cell>
          <cell r="AN7">
            <v>1.4</v>
          </cell>
          <cell r="AO7">
            <v>1.4</v>
          </cell>
          <cell r="AP7">
            <v>1.4</v>
          </cell>
          <cell r="AQ7">
            <v>0</v>
          </cell>
          <cell r="AR7">
            <v>0</v>
          </cell>
        </row>
      </sheetData>
      <sheetData sheetId="3" refreshError="1">
        <row r="13">
          <cell r="F13" t="str">
            <v>TEU'000</v>
          </cell>
          <cell r="K13">
            <v>785.47242240000003</v>
          </cell>
          <cell r="L13">
            <v>848.3102161920001</v>
          </cell>
          <cell r="M13">
            <v>916.17503348736011</v>
          </cell>
          <cell r="N13">
            <v>989.46903616634893</v>
          </cell>
          <cell r="O13">
            <v>1068.626559059657</v>
          </cell>
          <cell r="P13">
            <v>1068.626559059657</v>
          </cell>
          <cell r="Q13">
            <v>1068.626559059657</v>
          </cell>
          <cell r="R13">
            <v>1068.626559059657</v>
          </cell>
          <cell r="S13">
            <v>1068.626559059657</v>
          </cell>
          <cell r="T13">
            <v>1068.626559059657</v>
          </cell>
          <cell r="U13">
            <v>1068.626559059657</v>
          </cell>
          <cell r="V13">
            <v>1068.626559059657</v>
          </cell>
          <cell r="W13">
            <v>1068.626559059657</v>
          </cell>
          <cell r="X13">
            <v>1068.626559059657</v>
          </cell>
          <cell r="Y13">
            <v>1068.626559059657</v>
          </cell>
          <cell r="Z13">
            <v>1068.626559059657</v>
          </cell>
          <cell r="AA13">
            <v>1068.626559059657</v>
          </cell>
          <cell r="AB13">
            <v>1068.626559059657</v>
          </cell>
          <cell r="AC13">
            <v>1068.626559059657</v>
          </cell>
          <cell r="AD13">
            <v>1068.626559059657</v>
          </cell>
          <cell r="AE13">
            <v>1068.626559059657</v>
          </cell>
          <cell r="AF13">
            <v>1068.626559059657</v>
          </cell>
          <cell r="AG13">
            <v>1068.626559059657</v>
          </cell>
          <cell r="AH13">
            <v>1068.626559059657</v>
          </cell>
          <cell r="AI13">
            <v>1068.626559059657</v>
          </cell>
          <cell r="AJ13">
            <v>1068.626559059657</v>
          </cell>
          <cell r="AK13">
            <v>1068.626559059657</v>
          </cell>
          <cell r="AL13">
            <v>1068.626559059657</v>
          </cell>
          <cell r="AM13">
            <v>1068.626559059657</v>
          </cell>
          <cell r="AN13">
            <v>1068.626559059657</v>
          </cell>
          <cell r="AO13">
            <v>800</v>
          </cell>
          <cell r="AP13">
            <v>800</v>
          </cell>
          <cell r="AQ13" t="str">
            <v>CY_throughput</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Planner"/>
      <sheetName val="Data Sheet"/>
      <sheetName val="Data Chart"/>
      <sheetName val="Balance Sheet"/>
      <sheetName val="Asset Chart"/>
      <sheetName val="Income Statement"/>
      <sheetName val="Income Chart"/>
      <sheetName val="Cash Flow Sheet"/>
      <sheetName val="Macros"/>
      <sheetName val="Lock"/>
      <sheetName val="Intl Data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yilsonu"/>
      <sheetName val="REPO2000"/>
      <sheetName val="UMSREPO"/>
      <sheetName val="BF.RG.BR.- 31ARALIK"/>
    </sheetNames>
    <sheetDataSet>
      <sheetData sheetId="0" refreshError="1"/>
      <sheetData sheetId="1" refreshError="1"/>
      <sheetData sheetId="2" refreshError="1"/>
      <sheetData sheetId="3" refreshError="1"/>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
      <sheetName val="Header"/>
      <sheetName val="P&amp;L"/>
      <sheetName val="Bal.Sheet-Adjustments"/>
      <sheetName val="Details1"/>
      <sheetName val="Details2"/>
      <sheetName val="Details 3"/>
      <sheetName val="Details 4"/>
      <sheetName val="Key data"/>
      <sheetName val="CF-Details"/>
      <sheetName val="Comments 1"/>
      <sheetName val="Comments 2"/>
      <sheetName val="P&amp;L:Details2"/>
    </sheetNames>
    <sheetDataSet>
      <sheetData sheetId="0" refreshError="1"/>
      <sheetData sheetId="1" refreshError="1"/>
      <sheetData sheetId="2" refreshError="1">
        <row r="6">
          <cell r="A6" t="str">
            <v>Data Input Table - Actual</v>
          </cell>
        </row>
        <row r="9">
          <cell r="A9" t="str">
            <v>Profit  + Loss Statement</v>
          </cell>
        </row>
        <row r="10">
          <cell r="A10" t="str">
            <v>MU207011FT01</v>
          </cell>
        </row>
        <row r="11">
          <cell r="A11" t="str">
            <v>MU Austria FT</v>
          </cell>
        </row>
        <row r="14">
          <cell r="A14" t="str">
            <v>Actual Quarter</v>
          </cell>
          <cell r="E14" t="str">
            <v>HB I</v>
          </cell>
          <cell r="F14" t="str">
            <v>Adjustments</v>
          </cell>
          <cell r="G14" t="str">
            <v>HB II</v>
          </cell>
        </row>
        <row r="15">
          <cell r="A15" t="str">
            <v>3 / 2000</v>
          </cell>
        </row>
        <row r="16">
          <cell r="A16">
            <v>73011000</v>
          </cell>
          <cell r="B16" t="str">
            <v xml:space="preserve">Net sales third parties             </v>
          </cell>
          <cell r="C16">
            <v>78301100</v>
          </cell>
          <cell r="D16" t="e">
            <v>#NAME?</v>
          </cell>
          <cell r="E16">
            <v>0</v>
          </cell>
        </row>
        <row r="17">
          <cell r="A17">
            <v>73014000</v>
          </cell>
          <cell r="B17" t="str">
            <v>Net sales non-consolidated companies</v>
          </cell>
          <cell r="C17">
            <v>78301400</v>
          </cell>
          <cell r="D17" t="e">
            <v>#NAME?</v>
          </cell>
          <cell r="E17">
            <v>0</v>
          </cell>
        </row>
        <row r="18">
          <cell r="A18">
            <v>73012000</v>
          </cell>
          <cell r="B18" t="str">
            <v>Net sales affiliates own gr.division</v>
          </cell>
          <cell r="C18">
            <v>78301200</v>
          </cell>
          <cell r="D18" t="e">
            <v>#NAME?</v>
          </cell>
          <cell r="E18">
            <v>0</v>
          </cell>
        </row>
        <row r="19">
          <cell r="A19">
            <v>73013005</v>
          </cell>
          <cell r="B19" t="str">
            <v>..... Fresenius AG/Corporate</v>
          </cell>
          <cell r="C19">
            <v>78301305</v>
          </cell>
          <cell r="D19" t="e">
            <v>#NAME?</v>
          </cell>
          <cell r="E19">
            <v>0</v>
          </cell>
        </row>
        <row r="20">
          <cell r="A20">
            <v>73013001</v>
          </cell>
          <cell r="B20" t="str">
            <v>..... FMC</v>
          </cell>
          <cell r="C20">
            <v>78301301</v>
          </cell>
          <cell r="D20" t="e">
            <v>#NAME?</v>
          </cell>
          <cell r="E20">
            <v>0</v>
          </cell>
        </row>
        <row r="21">
          <cell r="A21">
            <v>73013002</v>
          </cell>
          <cell r="B21" t="str">
            <v>..... Kabi</v>
          </cell>
          <cell r="C21">
            <v>78301302</v>
          </cell>
          <cell r="D21" t="e">
            <v>#NAME?</v>
          </cell>
          <cell r="E21">
            <v>0</v>
          </cell>
        </row>
        <row r="22">
          <cell r="A22">
            <v>73013004</v>
          </cell>
          <cell r="B22" t="str">
            <v>..... HemoCare</v>
          </cell>
          <cell r="C22">
            <v>78301304</v>
          </cell>
          <cell r="D22" t="e">
            <v>#NAME?</v>
          </cell>
          <cell r="E22">
            <v>0</v>
          </cell>
        </row>
        <row r="23">
          <cell r="A23">
            <v>73013003</v>
          </cell>
          <cell r="B23" t="str">
            <v>..... Proserve</v>
          </cell>
          <cell r="C23">
            <v>78301303</v>
          </cell>
          <cell r="D23" t="e">
            <v>#NAME?</v>
          </cell>
          <cell r="E23">
            <v>0</v>
          </cell>
        </row>
        <row r="24">
          <cell r="A24">
            <v>73013000</v>
          </cell>
          <cell r="B24" t="str">
            <v xml:space="preserve">Net Sales other group divisions     </v>
          </cell>
          <cell r="E24">
            <v>0</v>
          </cell>
        </row>
        <row r="25">
          <cell r="A25">
            <v>73010000</v>
          </cell>
          <cell r="B25" t="str">
            <v>Net Sales</v>
          </cell>
          <cell r="E25">
            <v>0</v>
          </cell>
        </row>
        <row r="26">
          <cell r="A26">
            <v>74100000</v>
          </cell>
          <cell r="B26" t="str">
            <v>Increase / Decrease in finished goods and work in process</v>
          </cell>
          <cell r="C26">
            <v>78410000</v>
          </cell>
          <cell r="D26" t="e">
            <v>#NAME?</v>
          </cell>
          <cell r="E26">
            <v>0</v>
          </cell>
        </row>
        <row r="27">
          <cell r="A27">
            <v>74301010</v>
          </cell>
          <cell r="B27" t="str">
            <v xml:space="preserve">Other income third parties </v>
          </cell>
          <cell r="C27">
            <v>78430110</v>
          </cell>
          <cell r="D27" t="e">
            <v>#NAME?</v>
          </cell>
          <cell r="E27">
            <v>0</v>
          </cell>
        </row>
        <row r="28">
          <cell r="A28">
            <v>74301020</v>
          </cell>
          <cell r="B28" t="str">
            <v>Other income non-consolidated affiliates</v>
          </cell>
          <cell r="C28">
            <v>78430120</v>
          </cell>
          <cell r="D28" t="e">
            <v>#NAME?</v>
          </cell>
          <cell r="E28">
            <v>0</v>
          </cell>
        </row>
        <row r="29">
          <cell r="A29">
            <v>74301030</v>
          </cell>
          <cell r="B29" t="str">
            <v>Other incomes affiliates  (consolidated companies of own Group Division)</v>
          </cell>
          <cell r="C29">
            <v>78430130</v>
          </cell>
          <cell r="D29" t="e">
            <v>#NAME?</v>
          </cell>
          <cell r="E29">
            <v>0</v>
          </cell>
        </row>
        <row r="30">
          <cell r="A30">
            <v>74301045</v>
          </cell>
          <cell r="B30" t="str">
            <v>..... Fresenius AG/Corporate</v>
          </cell>
          <cell r="C30">
            <v>78430145</v>
          </cell>
          <cell r="D30" t="e">
            <v>#NAME?</v>
          </cell>
          <cell r="E30">
            <v>0</v>
          </cell>
        </row>
        <row r="31">
          <cell r="A31">
            <v>74301041</v>
          </cell>
          <cell r="B31" t="str">
            <v>..... FMC</v>
          </cell>
          <cell r="C31">
            <v>78430141</v>
          </cell>
          <cell r="D31" t="e">
            <v>#NAME?</v>
          </cell>
          <cell r="E31">
            <v>0</v>
          </cell>
        </row>
        <row r="32">
          <cell r="A32">
            <v>74301042</v>
          </cell>
          <cell r="B32" t="str">
            <v>..... Kabi</v>
          </cell>
          <cell r="C32">
            <v>78430142</v>
          </cell>
          <cell r="D32" t="e">
            <v>#NAME?</v>
          </cell>
          <cell r="E32">
            <v>0</v>
          </cell>
        </row>
        <row r="33">
          <cell r="A33">
            <v>74301044</v>
          </cell>
          <cell r="B33" t="str">
            <v>..... HemoCare</v>
          </cell>
          <cell r="C33">
            <v>78430144</v>
          </cell>
          <cell r="D33" t="e">
            <v>#NAME?</v>
          </cell>
          <cell r="E33">
            <v>0</v>
          </cell>
        </row>
        <row r="34">
          <cell r="A34">
            <v>74301043</v>
          </cell>
          <cell r="B34" t="str">
            <v>..... Proserve</v>
          </cell>
          <cell r="C34">
            <v>78430143</v>
          </cell>
          <cell r="D34" t="e">
            <v>#NAME?</v>
          </cell>
          <cell r="E34">
            <v>0</v>
          </cell>
        </row>
        <row r="35">
          <cell r="A35">
            <v>74301040</v>
          </cell>
          <cell r="B35" t="str">
            <v>Other income Affiliates  (consolidated companies of other Fresenius Group Divisions)</v>
          </cell>
          <cell r="E35">
            <v>0</v>
          </cell>
        </row>
        <row r="36">
          <cell r="A36">
            <v>74301000</v>
          </cell>
          <cell r="B36" t="str">
            <v>Other income</v>
          </cell>
          <cell r="E36">
            <v>0</v>
          </cell>
        </row>
        <row r="37">
          <cell r="A37">
            <v>74400000</v>
          </cell>
          <cell r="B37" t="str">
            <v>Cost of material</v>
          </cell>
          <cell r="C37">
            <v>78440000</v>
          </cell>
          <cell r="D37" t="e">
            <v>#NAME?</v>
          </cell>
          <cell r="E37">
            <v>0</v>
          </cell>
        </row>
        <row r="38">
          <cell r="A38">
            <v>74500000</v>
          </cell>
          <cell r="B38" t="str">
            <v>Personnel expenses</v>
          </cell>
          <cell r="C38">
            <v>78450000</v>
          </cell>
          <cell r="D38" t="e">
            <v>#NAME?</v>
          </cell>
          <cell r="E38">
            <v>0</v>
          </cell>
        </row>
        <row r="39">
          <cell r="A39">
            <v>74600000</v>
          </cell>
          <cell r="B39" t="str">
            <v>Depreciation expenses</v>
          </cell>
          <cell r="C39">
            <v>78460000</v>
          </cell>
          <cell r="D39" t="e">
            <v>#NAME?</v>
          </cell>
          <cell r="E39">
            <v>0</v>
          </cell>
        </row>
        <row r="40">
          <cell r="A40">
            <v>74700000</v>
          </cell>
          <cell r="B40" t="str">
            <v>Other expenses</v>
          </cell>
          <cell r="C40">
            <v>78470000</v>
          </cell>
          <cell r="D40" t="e">
            <v>#NAME?</v>
          </cell>
          <cell r="E40">
            <v>0</v>
          </cell>
        </row>
        <row r="41">
          <cell r="A41">
            <v>74800000</v>
          </cell>
          <cell r="B41" t="str">
            <v>Other taxes</v>
          </cell>
          <cell r="C41">
            <v>78480000</v>
          </cell>
          <cell r="D41" t="e">
            <v>#NAME?</v>
          </cell>
          <cell r="E41">
            <v>0</v>
          </cell>
        </row>
        <row r="42">
          <cell r="A42">
            <v>73320001</v>
          </cell>
          <cell r="B42" t="str">
            <v>Income from investments in affiliates</v>
          </cell>
          <cell r="C42">
            <v>78332001</v>
          </cell>
          <cell r="D42" t="e">
            <v>#NAME?</v>
          </cell>
          <cell r="E42">
            <v>0</v>
          </cell>
        </row>
        <row r="43">
          <cell r="A43">
            <v>73330001</v>
          </cell>
          <cell r="B43" t="str">
            <v>other financial income</v>
          </cell>
          <cell r="C43">
            <v>78333001</v>
          </cell>
          <cell r="D43" t="e">
            <v>#NAME?</v>
          </cell>
          <cell r="E43">
            <v>0</v>
          </cell>
        </row>
        <row r="44">
          <cell r="A44">
            <v>73300000</v>
          </cell>
          <cell r="B44" t="str">
            <v>EBIT</v>
          </cell>
          <cell r="E44">
            <v>0</v>
          </cell>
        </row>
        <row r="45">
          <cell r="A45">
            <v>73310000</v>
          </cell>
          <cell r="B45" t="str">
            <v>Net interest</v>
          </cell>
          <cell r="C45">
            <v>78331000</v>
          </cell>
          <cell r="D45" t="e">
            <v>#NAME?</v>
          </cell>
          <cell r="E45">
            <v>0</v>
          </cell>
        </row>
        <row r="46">
          <cell r="A46">
            <v>73400000</v>
          </cell>
          <cell r="B46" t="str">
            <v>EBT (Earnings before income taxes)</v>
          </cell>
          <cell r="E46">
            <v>0</v>
          </cell>
        </row>
        <row r="47">
          <cell r="A47">
            <v>73421100</v>
          </cell>
          <cell r="B47" t="str">
            <v>taxes payable on EBT without P&amp;L transfer</v>
          </cell>
          <cell r="C47">
            <v>78342110</v>
          </cell>
          <cell r="D47" t="e">
            <v>#NAME?</v>
          </cell>
          <cell r="E47">
            <v>0</v>
          </cell>
        </row>
        <row r="48">
          <cell r="A48">
            <v>73422300</v>
          </cell>
          <cell r="B48" t="str">
            <v xml:space="preserve">effect forecasted taxes (Kabi only) </v>
          </cell>
          <cell r="C48">
            <v>78342230</v>
          </cell>
          <cell r="D48" t="e">
            <v>#NAME?</v>
          </cell>
          <cell r="E48">
            <v>0</v>
          </cell>
        </row>
        <row r="49">
          <cell r="A49">
            <v>73421200</v>
          </cell>
          <cell r="B49" t="str">
            <v>deferred taxes</v>
          </cell>
          <cell r="C49">
            <v>78342120</v>
          </cell>
          <cell r="D49" t="e">
            <v>#NAME?</v>
          </cell>
          <cell r="E49">
            <v>0</v>
          </cell>
        </row>
        <row r="50">
          <cell r="A50">
            <v>73421000</v>
          </cell>
          <cell r="B50" t="str">
            <v>Income taxes</v>
          </cell>
          <cell r="E50">
            <v>0</v>
          </cell>
        </row>
        <row r="51">
          <cell r="A51">
            <v>73500000</v>
          </cell>
          <cell r="B51" t="str">
            <v>EAT (Earnings after income taxes)</v>
          </cell>
          <cell r="E51">
            <v>0</v>
          </cell>
        </row>
        <row r="52">
          <cell r="A52">
            <v>73521000</v>
          </cell>
          <cell r="B52" t="str">
            <v>loss absorption income</v>
          </cell>
          <cell r="C52">
            <v>78352100</v>
          </cell>
          <cell r="D52" t="e">
            <v>#NAME?</v>
          </cell>
          <cell r="E52">
            <v>0</v>
          </cell>
        </row>
        <row r="53">
          <cell r="A53">
            <v>73521010</v>
          </cell>
          <cell r="B53" t="str">
            <v>loss absorption expense</v>
          </cell>
          <cell r="C53">
            <v>78352101</v>
          </cell>
          <cell r="D53" t="e">
            <v>#NAME?</v>
          </cell>
          <cell r="E53">
            <v>0</v>
          </cell>
        </row>
        <row r="54">
          <cell r="A54">
            <v>73522000</v>
          </cell>
          <cell r="B54" t="str">
            <v>income from P&amp;L transfer agreements</v>
          </cell>
          <cell r="C54">
            <v>78352200</v>
          </cell>
          <cell r="D54" t="e">
            <v>#NAME?</v>
          </cell>
          <cell r="E54">
            <v>0</v>
          </cell>
        </row>
        <row r="55">
          <cell r="A55">
            <v>73522010</v>
          </cell>
          <cell r="B55" t="str">
            <v>income from P&amp;L transfer agreements</v>
          </cell>
          <cell r="C55">
            <v>78352201</v>
          </cell>
          <cell r="D55" t="e">
            <v>#NAME?</v>
          </cell>
          <cell r="E55">
            <v>0</v>
          </cell>
        </row>
        <row r="56">
          <cell r="A56">
            <v>73523000</v>
          </cell>
          <cell r="B56" t="str">
            <v>expense taxes on loss absorption, P&amp;L transfer</v>
          </cell>
          <cell r="C56">
            <v>78352300</v>
          </cell>
          <cell r="D56" t="e">
            <v>#NAME?</v>
          </cell>
          <cell r="E56">
            <v>0</v>
          </cell>
        </row>
        <row r="57">
          <cell r="A57">
            <v>73520000</v>
          </cell>
          <cell r="B57" t="str">
            <v>EAT II (after profit and loss transfer)</v>
          </cell>
          <cell r="E57">
            <v>0</v>
          </cell>
        </row>
        <row r="58">
          <cell r="A58">
            <v>73511000</v>
          </cell>
          <cell r="B58" t="str">
            <v>Ret. earnings / acc. deficit</v>
          </cell>
          <cell r="C58">
            <v>78351200</v>
          </cell>
          <cell r="D58" t="e">
            <v>#NAME?</v>
          </cell>
          <cell r="E58">
            <v>0</v>
          </cell>
        </row>
        <row r="59">
          <cell r="A59">
            <v>73512000</v>
          </cell>
          <cell r="B59" t="str">
            <v>Drawings from reserves</v>
          </cell>
          <cell r="C59">
            <v>78351300</v>
          </cell>
          <cell r="D59" t="e">
            <v>#NAME?</v>
          </cell>
          <cell r="E59">
            <v>0</v>
          </cell>
        </row>
        <row r="60">
          <cell r="A60">
            <v>73513000</v>
          </cell>
          <cell r="B60" t="str">
            <v>Addition to reserves</v>
          </cell>
          <cell r="C60">
            <v>78351000</v>
          </cell>
          <cell r="D60" t="e">
            <v>#NAME?</v>
          </cell>
          <cell r="E60">
            <v>0</v>
          </cell>
        </row>
        <row r="61">
          <cell r="A61">
            <v>73510000</v>
          </cell>
          <cell r="B61" t="str">
            <v>Distributed dividends</v>
          </cell>
          <cell r="E61">
            <v>0</v>
          </cell>
        </row>
        <row r="62">
          <cell r="A62">
            <v>73551000</v>
          </cell>
          <cell r="B62" t="str">
            <v xml:space="preserve"> Ret. earnings / deficit accumulated</v>
          </cell>
          <cell r="C62">
            <v>78355100</v>
          </cell>
          <cell r="E62">
            <v>0</v>
          </cell>
        </row>
        <row r="66">
          <cell r="B6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s"/>
    </sheetNames>
    <sheetDataSet>
      <sheetData sheetId="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lar"/>
      <sheetName val="Döviz"/>
      <sheetName val="TRL"/>
      <sheetName val="Maliyet"/>
      <sheetName val="Özet (Ödeme)"/>
      <sheetName val="Özet (Kullanım)"/>
      <sheetName val="Yan Sanayi Kred."/>
      <sheetName val="Pivot"/>
      <sheetName val="Pivot2"/>
    </sheetNames>
    <sheetDataSet>
      <sheetData sheetId="0" refreshError="1"/>
      <sheetData sheetId="1" refreshError="1">
        <row r="1">
          <cell r="A1" t="str">
            <v>KREDİ TİPİ</v>
          </cell>
          <cell r="B1" t="str">
            <v>CH NO</v>
          </cell>
          <cell r="C1" t="str">
            <v>SATICI FİRMA</v>
          </cell>
          <cell r="D1" t="str">
            <v>Şube</v>
          </cell>
          <cell r="E1" t="str">
            <v>FİRMANIN ALACAĞI</v>
          </cell>
          <cell r="F1" t="str">
            <v>Çek Vadesi:</v>
          </cell>
          <cell r="G1" t="str">
            <v>Satıcıya
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200554</v>
          </cell>
          <cell r="C2" t="str">
            <v>DATAGATE A.Ş.</v>
          </cell>
          <cell r="D2" t="str">
            <v>ZİNCİRLİKUYU</v>
          </cell>
          <cell r="E2">
            <v>468557</v>
          </cell>
          <cell r="F2">
            <v>38282</v>
          </cell>
          <cell r="G2">
            <v>38162</v>
          </cell>
          <cell r="H2">
            <v>121</v>
          </cell>
          <cell r="I2">
            <v>5.5</v>
          </cell>
          <cell r="J2">
            <v>8661.7967638888895</v>
          </cell>
          <cell r="K2">
            <v>0</v>
          </cell>
          <cell r="L2">
            <v>8661.7967638888895</v>
          </cell>
          <cell r="M2">
            <v>8661.7967638888895</v>
          </cell>
          <cell r="N2">
            <v>477218.79676388891</v>
          </cell>
          <cell r="O2" t="str">
            <v>2004-10</v>
          </cell>
          <cell r="P2" t="str">
            <v>2004-6</v>
          </cell>
        </row>
        <row r="3">
          <cell r="A3" t="str">
            <v>BANKA</v>
          </cell>
          <cell r="B3">
            <v>207077</v>
          </cell>
          <cell r="C3" t="str">
            <v>TUNCER MAKİNA LTD. ŞTİ.</v>
          </cell>
          <cell r="D3" t="str">
            <v>KARABAĞLAR</v>
          </cell>
          <cell r="E3">
            <v>115826</v>
          </cell>
          <cell r="F3">
            <v>38309</v>
          </cell>
          <cell r="G3">
            <v>38189</v>
          </cell>
          <cell r="H3">
            <v>121</v>
          </cell>
          <cell r="I3">
            <v>5.5</v>
          </cell>
          <cell r="J3">
            <v>2141.1723055555553</v>
          </cell>
          <cell r="K3">
            <v>0</v>
          </cell>
          <cell r="L3">
            <v>2141.1723055555553</v>
          </cell>
          <cell r="M3">
            <v>2526.583320555555</v>
          </cell>
          <cell r="N3">
            <v>118352.58332055555</v>
          </cell>
          <cell r="O3" t="str">
            <v>2004-11</v>
          </cell>
          <cell r="P3" t="str">
            <v>2004-7</v>
          </cell>
        </row>
        <row r="4">
          <cell r="A4" t="str">
            <v>BANKA</v>
          </cell>
          <cell r="B4">
            <v>206849</v>
          </cell>
          <cell r="C4" t="str">
            <v>ARMAK-SAN ELK. MEK. LTD. ŞTİ.</v>
          </cell>
          <cell r="D4" t="str">
            <v>KARABAĞLAR</v>
          </cell>
          <cell r="E4">
            <v>136784</v>
          </cell>
          <cell r="F4">
            <v>38309</v>
          </cell>
          <cell r="G4">
            <v>38189</v>
          </cell>
          <cell r="H4">
            <v>121</v>
          </cell>
          <cell r="I4">
            <v>5.5</v>
          </cell>
          <cell r="J4">
            <v>2528.6042222222222</v>
          </cell>
          <cell r="K4">
            <v>0</v>
          </cell>
          <cell r="L4">
            <v>2528.6042222222222</v>
          </cell>
          <cell r="M4">
            <v>2983.7529822222223</v>
          </cell>
          <cell r="N4">
            <v>139767.75298222221</v>
          </cell>
          <cell r="O4" t="str">
            <v>2004-11</v>
          </cell>
          <cell r="P4" t="str">
            <v>2004-7</v>
          </cell>
        </row>
        <row r="5">
          <cell r="A5" t="str">
            <v>BANKA</v>
          </cell>
          <cell r="B5">
            <v>200554</v>
          </cell>
          <cell r="C5" t="str">
            <v>DATAGATE A.Ş.</v>
          </cell>
          <cell r="D5" t="str">
            <v>ZİNCİRLİKUYU</v>
          </cell>
          <cell r="E5">
            <v>483541</v>
          </cell>
          <cell r="F5">
            <v>38317</v>
          </cell>
          <cell r="G5">
            <v>38197</v>
          </cell>
          <cell r="H5">
            <v>121</v>
          </cell>
          <cell r="I5">
            <v>5.5</v>
          </cell>
          <cell r="J5">
            <v>8938.7926527777781</v>
          </cell>
          <cell r="K5">
            <v>0</v>
          </cell>
          <cell r="L5">
            <v>8938.7926527777781</v>
          </cell>
          <cell r="M5">
            <v>8938.7926527777781</v>
          </cell>
          <cell r="N5">
            <v>492479.7926527778</v>
          </cell>
          <cell r="O5" t="str">
            <v>2004-11</v>
          </cell>
          <cell r="P5" t="str">
            <v>2004-7</v>
          </cell>
        </row>
        <row r="6">
          <cell r="A6" t="str">
            <v>BANKA</v>
          </cell>
          <cell r="B6">
            <v>207077</v>
          </cell>
          <cell r="C6" t="str">
            <v>TUNCER MAKİNA LTD. ŞTİ.</v>
          </cell>
          <cell r="D6" t="str">
            <v>KARABAĞLAR</v>
          </cell>
          <cell r="E6">
            <v>100580</v>
          </cell>
          <cell r="F6">
            <v>38321</v>
          </cell>
          <cell r="G6">
            <v>38201</v>
          </cell>
          <cell r="H6">
            <v>121</v>
          </cell>
          <cell r="I6">
            <v>5.5</v>
          </cell>
          <cell r="J6">
            <v>1859.3330555555556</v>
          </cell>
          <cell r="K6">
            <v>0</v>
          </cell>
          <cell r="L6">
            <v>1859.3330555555556</v>
          </cell>
          <cell r="M6">
            <v>2194.0130055555555</v>
          </cell>
          <cell r="N6">
            <v>102774.01300555555</v>
          </cell>
          <cell r="O6" t="str">
            <v>2004-11</v>
          </cell>
          <cell r="P6" t="str">
            <v>2004-8</v>
          </cell>
        </row>
        <row r="7">
          <cell r="A7" t="str">
            <v>BANKA</v>
          </cell>
          <cell r="B7">
            <v>206849</v>
          </cell>
          <cell r="C7" t="str">
            <v>ARMAK-SAN ELK. MEK. LTD. ŞTİ.</v>
          </cell>
          <cell r="D7" t="str">
            <v>KARABAĞLAR</v>
          </cell>
          <cell r="E7">
            <v>128755</v>
          </cell>
          <cell r="F7">
            <v>38321</v>
          </cell>
          <cell r="G7">
            <v>38201</v>
          </cell>
          <cell r="H7">
            <v>121</v>
          </cell>
          <cell r="I7">
            <v>5.5</v>
          </cell>
          <cell r="J7">
            <v>2380.1792361111111</v>
          </cell>
          <cell r="K7">
            <v>0</v>
          </cell>
          <cell r="L7">
            <v>2380.1792361111111</v>
          </cell>
          <cell r="M7">
            <v>2808.6114986111111</v>
          </cell>
          <cell r="N7">
            <v>131563.61149861111</v>
          </cell>
          <cell r="O7" t="str">
            <v>2004-11</v>
          </cell>
          <cell r="P7" t="str">
            <v>2004-8</v>
          </cell>
        </row>
        <row r="8">
          <cell r="A8" t="str">
            <v>BANKA</v>
          </cell>
          <cell r="B8">
            <v>207077</v>
          </cell>
          <cell r="C8" t="str">
            <v>TUNCER MAKİNA LTD. ŞTİ.</v>
          </cell>
          <cell r="D8" t="str">
            <v>KARABAĞLAR</v>
          </cell>
          <cell r="E8">
            <v>80015</v>
          </cell>
          <cell r="F8">
            <v>38335</v>
          </cell>
          <cell r="G8">
            <v>38215</v>
          </cell>
          <cell r="H8">
            <v>121</v>
          </cell>
          <cell r="I8">
            <v>5.5</v>
          </cell>
          <cell r="J8">
            <v>1479.1661805555555</v>
          </cell>
          <cell r="K8">
            <v>0</v>
          </cell>
          <cell r="L8">
            <v>1479.1661805555555</v>
          </cell>
          <cell r="M8">
            <v>1745.4160930555554</v>
          </cell>
          <cell r="N8">
            <v>81760.416093055552</v>
          </cell>
          <cell r="O8" t="str">
            <v>2004-12</v>
          </cell>
          <cell r="P8" t="str">
            <v>2004-8</v>
          </cell>
        </row>
        <row r="9">
          <cell r="A9" t="str">
            <v>BANKA</v>
          </cell>
          <cell r="B9">
            <v>206849</v>
          </cell>
          <cell r="C9" t="str">
            <v>ARMAK-SAN ELK. MEK. LTD. ŞTİ.</v>
          </cell>
          <cell r="D9" t="str">
            <v>KARABAĞLAR</v>
          </cell>
          <cell r="E9">
            <v>110771</v>
          </cell>
          <cell r="F9">
            <v>38335</v>
          </cell>
          <cell r="G9">
            <v>38215</v>
          </cell>
          <cell r="H9">
            <v>121</v>
          </cell>
          <cell r="I9">
            <v>5.5</v>
          </cell>
          <cell r="J9">
            <v>2047.725013888889</v>
          </cell>
          <cell r="K9">
            <v>0</v>
          </cell>
          <cell r="L9">
            <v>2047.725013888889</v>
          </cell>
          <cell r="M9">
            <v>2416.3155163888887</v>
          </cell>
          <cell r="N9">
            <v>113187.31551638889</v>
          </cell>
          <cell r="O9" t="str">
            <v>2004-12</v>
          </cell>
          <cell r="P9" t="str">
            <v>2004-8</v>
          </cell>
        </row>
        <row r="10">
          <cell r="A10" t="str">
            <v>BANKA</v>
          </cell>
          <cell r="B10">
            <v>202415</v>
          </cell>
          <cell r="C10" t="str">
            <v>ÜNAL ELK. BASKI DEVRE A.Ş.</v>
          </cell>
          <cell r="D10" t="str">
            <v>KOZYATAĞI</v>
          </cell>
          <cell r="E10">
            <v>281634</v>
          </cell>
          <cell r="F10">
            <v>38356</v>
          </cell>
          <cell r="G10">
            <v>38236</v>
          </cell>
          <cell r="H10">
            <v>121</v>
          </cell>
          <cell r="I10">
            <v>5.5</v>
          </cell>
          <cell r="J10">
            <v>5206.3174166666668</v>
          </cell>
          <cell r="K10">
            <v>0</v>
          </cell>
          <cell r="L10">
            <v>5206.3174166666668</v>
          </cell>
          <cell r="M10">
            <v>5206.3174166666668</v>
          </cell>
          <cell r="N10">
            <v>286840.31741666666</v>
          </cell>
          <cell r="O10" t="str">
            <v>2005-1</v>
          </cell>
          <cell r="P10" t="str">
            <v>2004-9</v>
          </cell>
        </row>
        <row r="11">
          <cell r="A11" t="str">
            <v>BANKA</v>
          </cell>
          <cell r="B11">
            <v>200554</v>
          </cell>
          <cell r="C11" t="str">
            <v>DATAGATE A.Ş.</v>
          </cell>
          <cell r="D11" t="str">
            <v>İSTANBUL KURUMSAL</v>
          </cell>
          <cell r="E11">
            <v>194133</v>
          </cell>
          <cell r="F11">
            <v>38359</v>
          </cell>
          <cell r="G11">
            <v>38239</v>
          </cell>
          <cell r="H11">
            <v>121</v>
          </cell>
          <cell r="I11">
            <v>5.5</v>
          </cell>
          <cell r="J11">
            <v>3588.7642083333335</v>
          </cell>
          <cell r="K11">
            <v>0</v>
          </cell>
          <cell r="L11">
            <v>3588.7642083333335</v>
          </cell>
          <cell r="M11">
            <v>3588.7642083333335</v>
          </cell>
          <cell r="N11">
            <v>197721.76420833333</v>
          </cell>
          <cell r="O11" t="str">
            <v>2005-1</v>
          </cell>
          <cell r="P11" t="str">
            <v>2004-9</v>
          </cell>
        </row>
        <row r="12">
          <cell r="A12" t="str">
            <v>BANKA</v>
          </cell>
          <cell r="B12">
            <v>207077</v>
          </cell>
          <cell r="C12" t="str">
            <v>TUNCER MAKİNA LTD. ŞTİ.</v>
          </cell>
          <cell r="D12" t="str">
            <v>KARABAĞLAR</v>
          </cell>
          <cell r="E12">
            <v>164081</v>
          </cell>
          <cell r="F12">
            <v>38366</v>
          </cell>
          <cell r="G12">
            <v>38246</v>
          </cell>
          <cell r="H12">
            <v>121</v>
          </cell>
          <cell r="I12">
            <v>5.5</v>
          </cell>
          <cell r="J12">
            <v>3033.2195972222221</v>
          </cell>
          <cell r="K12">
            <v>0</v>
          </cell>
          <cell r="L12">
            <v>3033.2195972222221</v>
          </cell>
          <cell r="M12">
            <v>3033.2195972222221</v>
          </cell>
          <cell r="N12">
            <v>167114.21959722223</v>
          </cell>
          <cell r="O12" t="str">
            <v>2005-1</v>
          </cell>
          <cell r="P12" t="str">
            <v>2004-9</v>
          </cell>
        </row>
        <row r="13">
          <cell r="A13" t="str">
            <v>FACTORING</v>
          </cell>
          <cell r="B13">
            <v>207077</v>
          </cell>
          <cell r="C13" t="str">
            <v>TUNCER MAKİNE LTD. ŞTİ.</v>
          </cell>
          <cell r="D13" t="str">
            <v>DENİZ FACTORİNG</v>
          </cell>
          <cell r="E13">
            <v>159548.51</v>
          </cell>
          <cell r="F13">
            <v>38405</v>
          </cell>
          <cell r="G13">
            <v>38225</v>
          </cell>
          <cell r="H13">
            <v>180</v>
          </cell>
          <cell r="I13">
            <v>7</v>
          </cell>
          <cell r="J13">
            <v>5584.1978499999996</v>
          </cell>
          <cell r="K13">
            <v>0</v>
          </cell>
          <cell r="L13">
            <v>5584.1978499999996</v>
          </cell>
          <cell r="M13">
            <v>5584.1978499999996</v>
          </cell>
          <cell r="N13">
            <v>165132.70785000001</v>
          </cell>
          <cell r="O13" t="str">
            <v>2005-2</v>
          </cell>
          <cell r="P13" t="str">
            <v>2004-8</v>
          </cell>
        </row>
        <row r="14">
          <cell r="A14" t="str">
            <v>FACTORING</v>
          </cell>
          <cell r="B14">
            <v>200979</v>
          </cell>
          <cell r="C14" t="str">
            <v>FORM PLASTİK SAN. TİC. LTD. ŞTİ.</v>
          </cell>
          <cell r="D14" t="str">
            <v>DENİZ FACTORİNG</v>
          </cell>
          <cell r="E14">
            <v>130829</v>
          </cell>
          <cell r="F14">
            <v>38410</v>
          </cell>
          <cell r="G14">
            <v>38230</v>
          </cell>
          <cell r="H14">
            <v>180</v>
          </cell>
          <cell r="I14">
            <v>7</v>
          </cell>
          <cell r="J14">
            <v>4579.0150000000003</v>
          </cell>
          <cell r="K14">
            <v>0</v>
          </cell>
          <cell r="L14">
            <v>4579.0150000000003</v>
          </cell>
          <cell r="M14">
            <v>4579.0150000000003</v>
          </cell>
          <cell r="N14">
            <v>135408.01500000001</v>
          </cell>
          <cell r="O14" t="str">
            <v>2005-2</v>
          </cell>
          <cell r="P14" t="str">
            <v>2004-8</v>
          </cell>
        </row>
        <row r="15">
          <cell r="A15" t="str">
            <v>FACTORING</v>
          </cell>
          <cell r="B15">
            <v>204423</v>
          </cell>
          <cell r="C15" t="str">
            <v>SDV-HOROZ TAŞ.</v>
          </cell>
          <cell r="D15" t="str">
            <v>DENİZ FACTORİNG</v>
          </cell>
          <cell r="E15">
            <v>192777</v>
          </cell>
          <cell r="F15">
            <v>38411</v>
          </cell>
          <cell r="G15">
            <v>38230</v>
          </cell>
          <cell r="H15">
            <v>181</v>
          </cell>
          <cell r="I15">
            <v>7</v>
          </cell>
          <cell r="J15">
            <v>6784.6794166666668</v>
          </cell>
          <cell r="K15">
            <v>339.23397083333339</v>
          </cell>
          <cell r="L15">
            <v>7123.9133875000007</v>
          </cell>
          <cell r="M15">
            <v>7123.9133875000007</v>
          </cell>
          <cell r="N15">
            <v>199900.91338750001</v>
          </cell>
          <cell r="O15" t="str">
            <v>2005-2</v>
          </cell>
          <cell r="P15" t="str">
            <v>2004-8</v>
          </cell>
        </row>
        <row r="16">
          <cell r="A16" t="str">
            <v>FACTORING</v>
          </cell>
          <cell r="B16">
            <v>204423</v>
          </cell>
          <cell r="C16" t="str">
            <v>SDV-HOROZ TAŞ.</v>
          </cell>
          <cell r="D16" t="str">
            <v>DENİZ FACTORİNG</v>
          </cell>
          <cell r="E16">
            <v>323602</v>
          </cell>
          <cell r="F16">
            <v>38411</v>
          </cell>
          <cell r="G16">
            <v>38230</v>
          </cell>
          <cell r="H16">
            <v>181</v>
          </cell>
          <cell r="I16">
            <v>7</v>
          </cell>
          <cell r="J16">
            <v>11388.992611111111</v>
          </cell>
          <cell r="K16">
            <v>569.44963055555559</v>
          </cell>
          <cell r="L16">
            <v>11958.442241666666</v>
          </cell>
          <cell r="M16">
            <v>11958.442241666666</v>
          </cell>
          <cell r="N16">
            <v>335560.44224166666</v>
          </cell>
          <cell r="O16" t="str">
            <v>2005-2</v>
          </cell>
          <cell r="P16" t="str">
            <v>2004-8</v>
          </cell>
        </row>
        <row r="17">
          <cell r="A17" t="str">
            <v>FACTORING</v>
          </cell>
          <cell r="B17">
            <v>206849</v>
          </cell>
          <cell r="C17" t="str">
            <v>ARMAK-SAN ELK. MEK. LTD. ŞTİ.</v>
          </cell>
          <cell r="D17" t="str">
            <v>DENİZ FACTORİNG</v>
          </cell>
          <cell r="E17">
            <v>184032</v>
          </cell>
          <cell r="F17">
            <v>38411</v>
          </cell>
          <cell r="G17">
            <v>38231</v>
          </cell>
          <cell r="H17">
            <v>180</v>
          </cell>
          <cell r="I17">
            <v>7</v>
          </cell>
          <cell r="J17">
            <v>6441.12</v>
          </cell>
          <cell r="K17">
            <v>0</v>
          </cell>
          <cell r="L17">
            <v>6441.12</v>
          </cell>
          <cell r="M17">
            <v>6441.12</v>
          </cell>
          <cell r="N17">
            <v>190473.12</v>
          </cell>
          <cell r="O17" t="str">
            <v>2005-2</v>
          </cell>
          <cell r="P17" t="str">
            <v>2004-9</v>
          </cell>
        </row>
        <row r="18">
          <cell r="A18" t="str">
            <v>FACTORING</v>
          </cell>
          <cell r="B18">
            <v>206925</v>
          </cell>
          <cell r="C18" t="str">
            <v>ODS ELEKTRONİK SAN.VE TİC.LTD.ŞTİ.</v>
          </cell>
          <cell r="D18" t="str">
            <v>DENİZ FACTORİNG</v>
          </cell>
          <cell r="E18">
            <v>146055</v>
          </cell>
          <cell r="F18">
            <v>38412</v>
          </cell>
          <cell r="G18">
            <v>38232</v>
          </cell>
          <cell r="H18">
            <v>180</v>
          </cell>
          <cell r="I18">
            <v>7</v>
          </cell>
          <cell r="J18">
            <v>5111.9250000000002</v>
          </cell>
          <cell r="K18">
            <v>255.59625</v>
          </cell>
          <cell r="L18">
            <v>5367.5212499999998</v>
          </cell>
          <cell r="M18">
            <v>5367.5212499999998</v>
          </cell>
          <cell r="N18">
            <v>151422.52124999999</v>
          </cell>
          <cell r="O18" t="str">
            <v>2005-3</v>
          </cell>
          <cell r="P18" t="str">
            <v>2004-9</v>
          </cell>
        </row>
        <row r="19">
          <cell r="A19" t="str">
            <v>BANKA</v>
          </cell>
          <cell r="B19">
            <v>200554</v>
          </cell>
          <cell r="C19" t="str">
            <v>DATAGATE A.Ş.</v>
          </cell>
          <cell r="D19" t="str">
            <v>İSTANBUL KURUMSAL</v>
          </cell>
          <cell r="E19">
            <v>573185</v>
          </cell>
          <cell r="F19">
            <v>38418</v>
          </cell>
          <cell r="G19">
            <v>38296</v>
          </cell>
          <cell r="H19">
            <v>123</v>
          </cell>
          <cell r="I19">
            <v>5.5</v>
          </cell>
          <cell r="J19">
            <v>10771.101458333333</v>
          </cell>
          <cell r="K19">
            <v>0</v>
          </cell>
          <cell r="L19">
            <v>10771.101458333333</v>
          </cell>
          <cell r="M19">
            <v>10771.101458333333</v>
          </cell>
          <cell r="N19">
            <v>583956.10145833332</v>
          </cell>
          <cell r="O19" t="str">
            <v>2005-3</v>
          </cell>
          <cell r="P19" t="str">
            <v>2004-11</v>
          </cell>
        </row>
        <row r="20">
          <cell r="A20" t="str">
            <v>FACTORING</v>
          </cell>
          <cell r="B20">
            <v>200979</v>
          </cell>
          <cell r="C20" t="str">
            <v>FORM PLASTİK SAN. TİC. LTD. ŞTİ.</v>
          </cell>
          <cell r="D20" t="str">
            <v>DENİZ FACTORİNG</v>
          </cell>
          <cell r="E20">
            <v>109628</v>
          </cell>
          <cell r="F20">
            <v>38422</v>
          </cell>
          <cell r="G20">
            <v>38243</v>
          </cell>
          <cell r="H20">
            <v>179</v>
          </cell>
          <cell r="I20">
            <v>7</v>
          </cell>
          <cell r="J20">
            <v>3815.6634444444444</v>
          </cell>
          <cell r="K20">
            <v>0</v>
          </cell>
          <cell r="L20">
            <v>3815.6634444444444</v>
          </cell>
          <cell r="M20">
            <v>3815.6634444444444</v>
          </cell>
          <cell r="N20">
            <v>113443.66344444445</v>
          </cell>
          <cell r="O20" t="str">
            <v>2005-3</v>
          </cell>
          <cell r="P20" t="str">
            <v>2004-9</v>
          </cell>
        </row>
        <row r="21">
          <cell r="A21" t="str">
            <v>FACTORING</v>
          </cell>
          <cell r="B21">
            <v>206765</v>
          </cell>
          <cell r="C21" t="str">
            <v>ODS ELEKTRONİK SAN.VE TİC.LTD.ŞTİ.</v>
          </cell>
          <cell r="D21" t="str">
            <v>DENİZ FACTORİNG</v>
          </cell>
          <cell r="E21">
            <v>187352</v>
          </cell>
          <cell r="F21">
            <v>38422</v>
          </cell>
          <cell r="G21">
            <v>38243</v>
          </cell>
          <cell r="H21">
            <v>179</v>
          </cell>
          <cell r="I21">
            <v>7</v>
          </cell>
          <cell r="J21">
            <v>6520.8904444444443</v>
          </cell>
          <cell r="K21">
            <v>326.04452222222221</v>
          </cell>
          <cell r="L21">
            <v>6846.9349666666667</v>
          </cell>
          <cell r="M21">
            <v>6846.9349666666667</v>
          </cell>
          <cell r="N21">
            <v>194198.93496666665</v>
          </cell>
          <cell r="O21" t="str">
            <v>2005-3</v>
          </cell>
          <cell r="P21" t="str">
            <v>2004-9</v>
          </cell>
        </row>
        <row r="22">
          <cell r="A22" t="str">
            <v>FACTORING</v>
          </cell>
          <cell r="B22">
            <v>202072</v>
          </cell>
          <cell r="C22" t="str">
            <v>SER-TUR PLASTİK SAN. TİC. LTD. ŞTİ.</v>
          </cell>
          <cell r="D22" t="str">
            <v>DENİZ FACTORİNG</v>
          </cell>
          <cell r="E22">
            <v>79401.399999999994</v>
          </cell>
          <cell r="F22">
            <v>38422</v>
          </cell>
          <cell r="G22">
            <v>38243</v>
          </cell>
          <cell r="H22">
            <v>179</v>
          </cell>
          <cell r="I22">
            <v>7</v>
          </cell>
          <cell r="J22">
            <v>2763.609838888889</v>
          </cell>
          <cell r="K22">
            <v>0</v>
          </cell>
          <cell r="L22">
            <v>2763.609838888889</v>
          </cell>
          <cell r="M22">
            <v>2763.609838888889</v>
          </cell>
          <cell r="N22">
            <v>82165.009838888887</v>
          </cell>
          <cell r="O22" t="str">
            <v>2005-3</v>
          </cell>
          <cell r="P22" t="str">
            <v>2004-9</v>
          </cell>
        </row>
        <row r="23">
          <cell r="A23" t="str">
            <v>FACTORING</v>
          </cell>
          <cell r="B23">
            <v>207077</v>
          </cell>
          <cell r="C23" t="str">
            <v>TUNCER MAKİNE LTD. ŞTİ.</v>
          </cell>
          <cell r="D23" t="str">
            <v>DENİZ FACTORİNG</v>
          </cell>
          <cell r="E23">
            <v>83991</v>
          </cell>
          <cell r="F23">
            <v>38422</v>
          </cell>
          <cell r="G23">
            <v>38243</v>
          </cell>
          <cell r="H23">
            <v>179</v>
          </cell>
          <cell r="I23">
            <v>7</v>
          </cell>
          <cell r="J23">
            <v>2923.3534166666668</v>
          </cell>
          <cell r="K23">
            <v>0</v>
          </cell>
          <cell r="L23">
            <v>2923.3534166666668</v>
          </cell>
          <cell r="M23">
            <v>2923.3534166666668</v>
          </cell>
          <cell r="N23">
            <v>86914.353416666665</v>
          </cell>
          <cell r="O23" t="str">
            <v>2005-3</v>
          </cell>
          <cell r="P23" t="str">
            <v>2004-9</v>
          </cell>
        </row>
        <row r="24">
          <cell r="A24" t="str">
            <v>FACTORING</v>
          </cell>
          <cell r="B24">
            <v>207077</v>
          </cell>
          <cell r="C24" t="str">
            <v>TUNCER MAKİNE LTD. ŞTİ.</v>
          </cell>
          <cell r="D24" t="str">
            <v>DENİZ FACTORİNG</v>
          </cell>
          <cell r="E24">
            <v>51693</v>
          </cell>
          <cell r="F24">
            <v>38425</v>
          </cell>
          <cell r="G24">
            <v>38246</v>
          </cell>
          <cell r="H24">
            <v>179</v>
          </cell>
          <cell r="I24">
            <v>7</v>
          </cell>
          <cell r="J24">
            <v>1799.2035833333334</v>
          </cell>
          <cell r="K24">
            <v>0</v>
          </cell>
          <cell r="L24">
            <v>1799.2035833333334</v>
          </cell>
          <cell r="M24">
            <v>1799.2035833333334</v>
          </cell>
          <cell r="N24">
            <v>53492.203583333336</v>
          </cell>
          <cell r="O24" t="str">
            <v>2005-3</v>
          </cell>
          <cell r="P24" t="str">
            <v>2004-9</v>
          </cell>
        </row>
        <row r="25">
          <cell r="A25" t="str">
            <v>FACTORING</v>
          </cell>
          <cell r="B25">
            <v>205720</v>
          </cell>
          <cell r="C25" t="str">
            <v>TEKNİKA KALIP VE PLAS. SAN. LTD. ŞTİ.</v>
          </cell>
          <cell r="D25" t="str">
            <v>DENİZ FACTORİNG</v>
          </cell>
          <cell r="E25">
            <v>37643</v>
          </cell>
          <cell r="F25">
            <v>38434</v>
          </cell>
          <cell r="G25">
            <v>38254</v>
          </cell>
          <cell r="H25">
            <v>180</v>
          </cell>
          <cell r="I25">
            <v>7</v>
          </cell>
          <cell r="J25">
            <v>1317.5050000000001</v>
          </cell>
          <cell r="K25">
            <v>0</v>
          </cell>
          <cell r="L25">
            <v>1317.5050000000001</v>
          </cell>
          <cell r="M25">
            <v>1317.5050000000001</v>
          </cell>
          <cell r="N25">
            <v>38960.504999999997</v>
          </cell>
          <cell r="O25" t="str">
            <v>2005-3</v>
          </cell>
          <cell r="P25" t="str">
            <v>2004-9</v>
          </cell>
        </row>
        <row r="26">
          <cell r="A26" t="str">
            <v>BANKA</v>
          </cell>
          <cell r="B26">
            <v>200554</v>
          </cell>
          <cell r="C26" t="str">
            <v>DATAGATE A.Ş.</v>
          </cell>
          <cell r="D26" t="str">
            <v>İSTANBUL KURUMSAL</v>
          </cell>
          <cell r="E26">
            <v>193662</v>
          </cell>
          <cell r="F26">
            <v>38436</v>
          </cell>
          <cell r="G26">
            <v>38316</v>
          </cell>
          <cell r="H26">
            <v>121</v>
          </cell>
          <cell r="I26">
            <v>5.5</v>
          </cell>
          <cell r="J26">
            <v>3580.0572499999998</v>
          </cell>
          <cell r="K26">
            <v>0</v>
          </cell>
          <cell r="L26">
            <v>3580.0572499999998</v>
          </cell>
          <cell r="M26">
            <v>3580.0572499999998</v>
          </cell>
          <cell r="N26">
            <v>197242.05725000001</v>
          </cell>
          <cell r="O26" t="str">
            <v>2005-3</v>
          </cell>
          <cell r="P26" t="str">
            <v>2004-11</v>
          </cell>
        </row>
        <row r="27">
          <cell r="A27" t="str">
            <v>FACTORING</v>
          </cell>
          <cell r="B27">
            <v>206849</v>
          </cell>
          <cell r="C27" t="str">
            <v>ARMAK-SAN ELK. MEK. LTD. ŞTİ.</v>
          </cell>
          <cell r="D27" t="str">
            <v>DENİZ FACTORİNG</v>
          </cell>
          <cell r="E27">
            <v>171729</v>
          </cell>
          <cell r="F27">
            <v>38439</v>
          </cell>
          <cell r="G27">
            <v>38258</v>
          </cell>
          <cell r="H27">
            <v>181</v>
          </cell>
          <cell r="I27">
            <v>7</v>
          </cell>
          <cell r="J27">
            <v>6043.9067500000001</v>
          </cell>
          <cell r="K27">
            <v>302.19533749999999</v>
          </cell>
          <cell r="L27">
            <v>6346.1020875000004</v>
          </cell>
          <cell r="M27">
            <v>6346.1020875000004</v>
          </cell>
          <cell r="N27">
            <v>178075.10208749998</v>
          </cell>
          <cell r="O27" t="str">
            <v>2005-3</v>
          </cell>
          <cell r="P27" t="str">
            <v>2004-9</v>
          </cell>
        </row>
        <row r="28">
          <cell r="A28" t="str">
            <v>FACTORING</v>
          </cell>
          <cell r="B28">
            <v>202072</v>
          </cell>
          <cell r="C28" t="str">
            <v>SER-TUR PLASTİK SAN. TİC. LTD. ŞTİ.</v>
          </cell>
          <cell r="D28" t="str">
            <v>DENİZ FACTORİNG</v>
          </cell>
          <cell r="E28">
            <v>31413</v>
          </cell>
          <cell r="F28">
            <v>38439</v>
          </cell>
          <cell r="G28">
            <v>38258</v>
          </cell>
          <cell r="H28">
            <v>181</v>
          </cell>
          <cell r="I28">
            <v>7</v>
          </cell>
          <cell r="J28">
            <v>1105.5630833333332</v>
          </cell>
          <cell r="K28">
            <v>0</v>
          </cell>
          <cell r="L28">
            <v>1105.5630833333332</v>
          </cell>
          <cell r="M28">
            <v>1105.5630833333332</v>
          </cell>
          <cell r="N28">
            <v>32518.563083333334</v>
          </cell>
          <cell r="O28" t="str">
            <v>2005-3</v>
          </cell>
          <cell r="P28" t="str">
            <v>2004-9</v>
          </cell>
        </row>
        <row r="29">
          <cell r="A29" t="str">
            <v>FACTORING</v>
          </cell>
          <cell r="B29">
            <v>206765</v>
          </cell>
          <cell r="C29" t="str">
            <v>ODS ELEKTRONİK SAN.VE TİC.LTD.ŞTİ.</v>
          </cell>
          <cell r="D29" t="str">
            <v>DENİZ FACTORİNG</v>
          </cell>
          <cell r="E29">
            <v>171270.25</v>
          </cell>
          <cell r="F29">
            <v>38439</v>
          </cell>
          <cell r="G29">
            <v>38259</v>
          </cell>
          <cell r="H29">
            <v>180</v>
          </cell>
          <cell r="I29">
            <v>7</v>
          </cell>
          <cell r="J29">
            <v>5994.4587499999998</v>
          </cell>
          <cell r="K29">
            <v>299.7229375</v>
          </cell>
          <cell r="L29">
            <v>6294.1816874999995</v>
          </cell>
          <cell r="M29">
            <v>6294.1816874999995</v>
          </cell>
          <cell r="N29">
            <v>177564.43168749998</v>
          </cell>
          <cell r="O29" t="str">
            <v>2005-3</v>
          </cell>
          <cell r="P29" t="str">
            <v>2004-9</v>
          </cell>
        </row>
        <row r="30">
          <cell r="A30" t="str">
            <v>FACTORING</v>
          </cell>
          <cell r="B30">
            <v>207077</v>
          </cell>
          <cell r="C30" t="str">
            <v>TUNCER MAKİNE LTD. ŞTİ.</v>
          </cell>
          <cell r="D30" t="str">
            <v>DENİZ FACTORİNG</v>
          </cell>
          <cell r="E30">
            <v>125115.45</v>
          </cell>
          <cell r="F30">
            <v>38441</v>
          </cell>
          <cell r="G30">
            <v>38261</v>
          </cell>
          <cell r="H30">
            <v>180</v>
          </cell>
          <cell r="I30">
            <v>7</v>
          </cell>
          <cell r="J30">
            <v>4379.0407500000001</v>
          </cell>
          <cell r="K30">
            <v>0</v>
          </cell>
          <cell r="L30">
            <v>4379.0407500000001</v>
          </cell>
          <cell r="M30">
            <v>4379.0407500000001</v>
          </cell>
          <cell r="N30">
            <v>129494.49075</v>
          </cell>
          <cell r="O30" t="str">
            <v>2005-3</v>
          </cell>
          <cell r="P30" t="str">
            <v>2004-10</v>
          </cell>
        </row>
        <row r="31">
          <cell r="A31" t="str">
            <v>FACTORING</v>
          </cell>
          <cell r="B31">
            <v>206849</v>
          </cell>
          <cell r="C31" t="str">
            <v>ARMAK-SAN ELK. MEK. LTD. ŞTİ.</v>
          </cell>
          <cell r="D31" t="str">
            <v>DENİZ FACTORİNG</v>
          </cell>
          <cell r="E31">
            <v>186682</v>
          </cell>
          <cell r="F31">
            <v>38448</v>
          </cell>
          <cell r="G31">
            <v>38268</v>
          </cell>
          <cell r="H31">
            <v>180</v>
          </cell>
          <cell r="I31">
            <v>7</v>
          </cell>
          <cell r="J31">
            <v>6533.87</v>
          </cell>
          <cell r="K31">
            <v>326.69350000000003</v>
          </cell>
          <cell r="L31">
            <v>6860.5635000000002</v>
          </cell>
          <cell r="M31">
            <v>6860.5635000000002</v>
          </cell>
          <cell r="N31">
            <v>193542.56349999999</v>
          </cell>
          <cell r="O31" t="str">
            <v>2005-4</v>
          </cell>
          <cell r="P31" t="str">
            <v>2004-10</v>
          </cell>
        </row>
        <row r="32">
          <cell r="A32" t="str">
            <v>FACTORING</v>
          </cell>
          <cell r="B32">
            <v>200979</v>
          </cell>
          <cell r="C32" t="str">
            <v>FORM PLASTİK SAN. TİC. LTD. ŞTİ.</v>
          </cell>
          <cell r="D32" t="str">
            <v>DENİZ FACTORİNG</v>
          </cell>
          <cell r="E32">
            <v>71997</v>
          </cell>
          <cell r="F32">
            <v>38448</v>
          </cell>
          <cell r="G32">
            <v>38268</v>
          </cell>
          <cell r="H32">
            <v>180</v>
          </cell>
          <cell r="I32">
            <v>7</v>
          </cell>
          <cell r="J32">
            <v>2519.895</v>
          </cell>
          <cell r="K32">
            <v>0</v>
          </cell>
          <cell r="L32">
            <v>2519.895</v>
          </cell>
          <cell r="M32">
            <v>2519.895</v>
          </cell>
          <cell r="N32">
            <v>74516.895000000004</v>
          </cell>
          <cell r="O32" t="str">
            <v>2005-4</v>
          </cell>
          <cell r="P32" t="str">
            <v>2004-10</v>
          </cell>
        </row>
        <row r="33">
          <cell r="A33" t="str">
            <v>FACTORING</v>
          </cell>
          <cell r="B33">
            <v>202072</v>
          </cell>
          <cell r="C33" t="str">
            <v>SER-TUR PLASTİK SAN. TİC. LTD. ŞTİ.</v>
          </cell>
          <cell r="D33" t="str">
            <v>DENİZ FACTORİNG</v>
          </cell>
          <cell r="E33">
            <v>31189</v>
          </cell>
          <cell r="F33">
            <v>38448</v>
          </cell>
          <cell r="G33">
            <v>38268</v>
          </cell>
          <cell r="H33">
            <v>180</v>
          </cell>
          <cell r="I33">
            <v>7</v>
          </cell>
          <cell r="J33">
            <v>1091.615</v>
          </cell>
          <cell r="K33">
            <v>0</v>
          </cell>
          <cell r="L33">
            <v>1091.615</v>
          </cell>
          <cell r="M33">
            <v>1091.615</v>
          </cell>
          <cell r="N33">
            <v>32280.615000000002</v>
          </cell>
          <cell r="O33" t="str">
            <v>2005-4</v>
          </cell>
          <cell r="P33" t="str">
            <v>2004-10</v>
          </cell>
        </row>
        <row r="34">
          <cell r="A34" t="str">
            <v>FACTORING</v>
          </cell>
          <cell r="B34">
            <v>205720</v>
          </cell>
          <cell r="C34" t="str">
            <v>TEKNİKA KALIP VE PLAS. SAN. LTD. ŞTİ.</v>
          </cell>
          <cell r="D34" t="str">
            <v>DENİZ FACTORİNG</v>
          </cell>
          <cell r="E34">
            <v>33358</v>
          </cell>
          <cell r="F34">
            <v>38448</v>
          </cell>
          <cell r="G34">
            <v>38268</v>
          </cell>
          <cell r="H34">
            <v>180</v>
          </cell>
          <cell r="I34">
            <v>7</v>
          </cell>
          <cell r="J34">
            <v>1167.53</v>
          </cell>
          <cell r="K34">
            <v>0</v>
          </cell>
          <cell r="L34">
            <v>1167.53</v>
          </cell>
          <cell r="M34">
            <v>1167.53</v>
          </cell>
          <cell r="N34">
            <v>34525.53</v>
          </cell>
          <cell r="O34" t="str">
            <v>2005-4</v>
          </cell>
          <cell r="P34" t="str">
            <v>2004-10</v>
          </cell>
        </row>
        <row r="35">
          <cell r="A35" t="str">
            <v>FACTORING</v>
          </cell>
          <cell r="B35">
            <v>206765</v>
          </cell>
          <cell r="C35" t="str">
            <v>ODS ELEKTRONİK SAN.VE TİC.LTD.ŞTİ.</v>
          </cell>
          <cell r="D35" t="str">
            <v>DENİZ FACTORİNG</v>
          </cell>
          <cell r="E35">
            <v>163157</v>
          </cell>
          <cell r="F35">
            <v>38448</v>
          </cell>
          <cell r="G35">
            <v>38268</v>
          </cell>
          <cell r="H35">
            <v>180</v>
          </cell>
          <cell r="I35">
            <v>7</v>
          </cell>
          <cell r="J35">
            <v>5710.4949999999999</v>
          </cell>
          <cell r="K35">
            <v>285.52474999999998</v>
          </cell>
          <cell r="L35">
            <v>5996.0197499999995</v>
          </cell>
          <cell r="M35">
            <v>5996.0197499999995</v>
          </cell>
          <cell r="N35">
            <v>169153.01975000001</v>
          </cell>
          <cell r="O35" t="str">
            <v>2005-4</v>
          </cell>
          <cell r="P35" t="str">
            <v>2004-10</v>
          </cell>
        </row>
        <row r="36">
          <cell r="A36" t="str">
            <v>FACTORING</v>
          </cell>
          <cell r="B36">
            <v>204423</v>
          </cell>
          <cell r="C36" t="str">
            <v>SDV-HOROZ TAŞ.</v>
          </cell>
          <cell r="D36" t="str">
            <v>DENİZ FACTORİNG</v>
          </cell>
          <cell r="E36">
            <v>158236</v>
          </cell>
          <cell r="F36">
            <v>38454</v>
          </cell>
          <cell r="G36">
            <v>38274</v>
          </cell>
          <cell r="H36">
            <v>180</v>
          </cell>
          <cell r="I36">
            <v>7</v>
          </cell>
          <cell r="J36">
            <v>5538.26</v>
          </cell>
          <cell r="K36">
            <v>276.91300000000001</v>
          </cell>
          <cell r="L36">
            <v>5815.1730000000007</v>
          </cell>
          <cell r="M36">
            <v>5815.1730000000007</v>
          </cell>
          <cell r="N36">
            <v>164051.17300000001</v>
          </cell>
          <cell r="O36" t="str">
            <v>2005-4</v>
          </cell>
          <cell r="P36" t="str">
            <v>2004-10</v>
          </cell>
        </row>
        <row r="37">
          <cell r="A37" t="str">
            <v>BANKA</v>
          </cell>
          <cell r="B37">
            <v>200554</v>
          </cell>
          <cell r="C37" t="str">
            <v>DATAGATE A.Ş.</v>
          </cell>
          <cell r="D37" t="str">
            <v>İSTANBUL KURUMSAL</v>
          </cell>
          <cell r="E37">
            <v>709526</v>
          </cell>
          <cell r="F37">
            <v>38460</v>
          </cell>
          <cell r="G37">
            <v>38279</v>
          </cell>
          <cell r="H37">
            <v>182</v>
          </cell>
          <cell r="I37">
            <v>5.5</v>
          </cell>
          <cell r="J37">
            <v>19728.76461111111</v>
          </cell>
          <cell r="K37">
            <v>0</v>
          </cell>
          <cell r="L37">
            <v>19728.76461111111</v>
          </cell>
          <cell r="M37">
            <v>19728.76461111111</v>
          </cell>
          <cell r="N37">
            <v>729254.76461111114</v>
          </cell>
          <cell r="O37" t="str">
            <v>2005-4</v>
          </cell>
          <cell r="P37" t="str">
            <v>2004-10</v>
          </cell>
        </row>
        <row r="38">
          <cell r="A38" t="str">
            <v>FACTORING</v>
          </cell>
          <cell r="B38">
            <v>207077</v>
          </cell>
          <cell r="C38" t="str">
            <v>TUNCER MAKİNE LTD. ŞTİ.</v>
          </cell>
          <cell r="D38" t="str">
            <v>DENİZ FACTORİNG</v>
          </cell>
          <cell r="E38">
            <v>244335.49</v>
          </cell>
          <cell r="F38">
            <v>38460</v>
          </cell>
          <cell r="G38">
            <v>38280</v>
          </cell>
          <cell r="H38">
            <v>180</v>
          </cell>
          <cell r="I38">
            <v>7</v>
          </cell>
          <cell r="J38">
            <v>8551.74215</v>
          </cell>
          <cell r="K38">
            <v>0</v>
          </cell>
          <cell r="L38">
            <v>8551.74215</v>
          </cell>
          <cell r="M38">
            <v>8551.74215</v>
          </cell>
          <cell r="N38">
            <v>252887.23215</v>
          </cell>
          <cell r="O38" t="str">
            <v>2005-4</v>
          </cell>
          <cell r="P38" t="str">
            <v>2004-10</v>
          </cell>
        </row>
        <row r="39">
          <cell r="A39" t="str">
            <v>BANKA</v>
          </cell>
          <cell r="B39">
            <v>200979</v>
          </cell>
          <cell r="C39" t="str">
            <v>FORM PLASTİK SAN. TİC. LTD. ŞTİ.</v>
          </cell>
          <cell r="D39" t="str">
            <v>ALSANCAK</v>
          </cell>
          <cell r="E39">
            <v>51210</v>
          </cell>
          <cell r="F39">
            <v>38464</v>
          </cell>
          <cell r="G39">
            <v>38285</v>
          </cell>
          <cell r="H39">
            <v>180</v>
          </cell>
          <cell r="I39">
            <v>5.5</v>
          </cell>
          <cell r="J39">
            <v>1408.2750000000001</v>
          </cell>
          <cell r="K39">
            <v>0</v>
          </cell>
          <cell r="L39">
            <v>1408.2750000000001</v>
          </cell>
          <cell r="M39">
            <v>1408.2750000000001</v>
          </cell>
          <cell r="N39">
            <v>52618.275000000001</v>
          </cell>
          <cell r="O39" t="str">
            <v>2005-4</v>
          </cell>
          <cell r="P39" t="str">
            <v>2004-10</v>
          </cell>
        </row>
        <row r="40">
          <cell r="A40" t="str">
            <v>BANKA</v>
          </cell>
          <cell r="B40">
            <v>200979</v>
          </cell>
          <cell r="C40" t="str">
            <v>FORM PLASTİK SAN. TİC. LTD. ŞTİ.</v>
          </cell>
          <cell r="D40" t="str">
            <v>ALSANCAK</v>
          </cell>
          <cell r="E40">
            <v>123110</v>
          </cell>
          <cell r="F40">
            <v>38464</v>
          </cell>
          <cell r="G40">
            <v>38285</v>
          </cell>
          <cell r="H40">
            <v>180</v>
          </cell>
          <cell r="I40">
            <v>5.5</v>
          </cell>
          <cell r="J40">
            <v>3385.5250000000001</v>
          </cell>
          <cell r="K40">
            <v>169.27625</v>
          </cell>
          <cell r="L40">
            <v>3554.80125</v>
          </cell>
          <cell r="M40">
            <v>3554.80125</v>
          </cell>
          <cell r="N40">
            <v>126664.80125</v>
          </cell>
          <cell r="O40" t="str">
            <v>2005-4</v>
          </cell>
          <cell r="P40" t="str">
            <v>2004-10</v>
          </cell>
        </row>
        <row r="41">
          <cell r="A41" t="str">
            <v>BANKA</v>
          </cell>
          <cell r="B41">
            <v>205720</v>
          </cell>
          <cell r="C41" t="str">
            <v>TEKNİKA KALIP VE PLAS. SAN. LTD. ŞTİ.</v>
          </cell>
          <cell r="D41" t="str">
            <v>MANİSA</v>
          </cell>
          <cell r="E41">
            <v>45155</v>
          </cell>
          <cell r="F41">
            <v>38464</v>
          </cell>
          <cell r="G41">
            <v>38285</v>
          </cell>
          <cell r="H41">
            <v>180</v>
          </cell>
          <cell r="I41">
            <v>5.5</v>
          </cell>
          <cell r="J41">
            <v>1241.7625</v>
          </cell>
          <cell r="K41">
            <v>0</v>
          </cell>
          <cell r="L41">
            <v>1241.7625</v>
          </cell>
          <cell r="M41">
            <v>1241.7625</v>
          </cell>
          <cell r="N41">
            <v>46396.762499999997</v>
          </cell>
          <cell r="O41" t="str">
            <v>2005-4</v>
          </cell>
          <cell r="P41" t="str">
            <v>2004-10</v>
          </cell>
        </row>
        <row r="42">
          <cell r="A42" t="str">
            <v>BANKA</v>
          </cell>
          <cell r="B42">
            <v>205720</v>
          </cell>
          <cell r="C42" t="str">
            <v>TEKNİKA KALIP VE PLAS. SAN. LTD. ŞTİ.</v>
          </cell>
          <cell r="D42" t="str">
            <v>MANİSA</v>
          </cell>
          <cell r="E42">
            <v>42661</v>
          </cell>
          <cell r="F42">
            <v>38464</v>
          </cell>
          <cell r="G42">
            <v>38285</v>
          </cell>
          <cell r="H42">
            <v>180</v>
          </cell>
          <cell r="I42">
            <v>5.5</v>
          </cell>
          <cell r="J42">
            <v>1173.1775</v>
          </cell>
          <cell r="K42">
            <v>58.658875000000002</v>
          </cell>
          <cell r="L42">
            <v>1231.8363750000001</v>
          </cell>
          <cell r="M42">
            <v>1231.8363750000001</v>
          </cell>
          <cell r="N42">
            <v>43892.836374999999</v>
          </cell>
          <cell r="O42" t="str">
            <v>2005-4</v>
          </cell>
          <cell r="P42" t="str">
            <v>2004-10</v>
          </cell>
        </row>
        <row r="43">
          <cell r="A43" t="str">
            <v>BANKA</v>
          </cell>
          <cell r="B43">
            <v>200554</v>
          </cell>
          <cell r="C43" t="str">
            <v>DATAGATE A.Ş.</v>
          </cell>
          <cell r="D43" t="str">
            <v>İSTANBUL KURUMSAL</v>
          </cell>
          <cell r="E43">
            <v>565080</v>
          </cell>
          <cell r="F43">
            <v>38469</v>
          </cell>
          <cell r="G43">
            <v>38349</v>
          </cell>
          <cell r="H43">
            <v>120</v>
          </cell>
          <cell r="I43">
            <v>5.5</v>
          </cell>
          <cell r="J43">
            <v>10446.131666666666</v>
          </cell>
          <cell r="K43">
            <v>0</v>
          </cell>
          <cell r="L43">
            <v>10446.131666666666</v>
          </cell>
          <cell r="M43">
            <v>10446.131666666666</v>
          </cell>
          <cell r="N43">
            <v>575526.13166666671</v>
          </cell>
          <cell r="O43" t="str">
            <v>2005-4</v>
          </cell>
          <cell r="P43" t="str">
            <v>2004-12</v>
          </cell>
        </row>
        <row r="44">
          <cell r="A44" t="str">
            <v>BANKA</v>
          </cell>
          <cell r="B44">
            <v>202415</v>
          </cell>
          <cell r="C44" t="str">
            <v>ÜNAL ELK. BASKI DEVRE A.Ş.</v>
          </cell>
          <cell r="D44" t="str">
            <v>KOZYATAĞI</v>
          </cell>
          <cell r="E44">
            <v>106663</v>
          </cell>
          <cell r="F44">
            <v>38481</v>
          </cell>
          <cell r="G44">
            <v>38299</v>
          </cell>
          <cell r="H44">
            <v>183</v>
          </cell>
          <cell r="I44">
            <v>5.5</v>
          </cell>
          <cell r="J44">
            <v>2982.1197083333332</v>
          </cell>
          <cell r="K44">
            <v>149.10598541666667</v>
          </cell>
          <cell r="L44">
            <v>3131.2256937499997</v>
          </cell>
          <cell r="M44">
            <v>3694.8463186249992</v>
          </cell>
          <cell r="N44">
            <v>110357.846318625</v>
          </cell>
          <cell r="O44" t="str">
            <v>2005-5</v>
          </cell>
          <cell r="P44" t="str">
            <v>2004-11</v>
          </cell>
        </row>
        <row r="45">
          <cell r="A45" t="str">
            <v>BANKA</v>
          </cell>
          <cell r="B45">
            <v>202415</v>
          </cell>
          <cell r="C45" t="str">
            <v>ÜNAL ELK. BASKI DEVRE A.Ş.</v>
          </cell>
          <cell r="D45" t="str">
            <v>KOZYATAĞI</v>
          </cell>
          <cell r="E45">
            <v>291073</v>
          </cell>
          <cell r="F45">
            <v>38481</v>
          </cell>
          <cell r="G45">
            <v>38299</v>
          </cell>
          <cell r="H45">
            <v>183</v>
          </cell>
          <cell r="I45">
            <v>5.5</v>
          </cell>
          <cell r="J45">
            <v>8137.915958333333</v>
          </cell>
          <cell r="K45">
            <v>0</v>
          </cell>
          <cell r="L45">
            <v>8137.915958333333</v>
          </cell>
          <cell r="M45">
            <v>8137.915958333333</v>
          </cell>
          <cell r="N45">
            <v>299210.91595833335</v>
          </cell>
          <cell r="O45" t="str">
            <v>2005-5</v>
          </cell>
          <cell r="P45" t="str">
            <v>2004-11</v>
          </cell>
        </row>
        <row r="46">
          <cell r="A46" t="str">
            <v>BANKA</v>
          </cell>
          <cell r="B46">
            <v>202575</v>
          </cell>
          <cell r="C46" t="str">
            <v>EGE OFSET SAN. TİC. LTD. ŞTİ.</v>
          </cell>
          <cell r="D46" t="str">
            <v>İZMİR</v>
          </cell>
          <cell r="E46">
            <v>102201</v>
          </cell>
          <cell r="F46">
            <v>38481</v>
          </cell>
          <cell r="G46">
            <v>38299</v>
          </cell>
          <cell r="H46">
            <v>183</v>
          </cell>
          <cell r="I46">
            <v>5.5</v>
          </cell>
          <cell r="J46">
            <v>2857.3696249999998</v>
          </cell>
          <cell r="K46">
            <v>142.86848125</v>
          </cell>
          <cell r="L46">
            <v>3000.2381062499999</v>
          </cell>
          <cell r="M46">
            <v>3540.2809653749996</v>
          </cell>
          <cell r="N46">
            <v>105741.280965375</v>
          </cell>
          <cell r="O46" t="str">
            <v>2005-5</v>
          </cell>
          <cell r="P46" t="str">
            <v>2004-11</v>
          </cell>
        </row>
        <row r="47">
          <cell r="A47" t="str">
            <v>BANKA</v>
          </cell>
          <cell r="B47">
            <v>200979</v>
          </cell>
          <cell r="C47" t="str">
            <v>FORM PLASTİK SAN. TİC. LTD. ŞTİ.</v>
          </cell>
          <cell r="D47" t="str">
            <v>ALSANCAK</v>
          </cell>
          <cell r="E47">
            <v>34723</v>
          </cell>
          <cell r="F47">
            <v>38481</v>
          </cell>
          <cell r="G47">
            <v>38299</v>
          </cell>
          <cell r="H47">
            <v>183</v>
          </cell>
          <cell r="I47">
            <v>5.5</v>
          </cell>
          <cell r="J47">
            <v>970.79720833333329</v>
          </cell>
          <cell r="K47">
            <v>48.53986041666667</v>
          </cell>
          <cell r="L47">
            <v>1019.33706875</v>
          </cell>
          <cell r="M47">
            <v>1202.8177411249999</v>
          </cell>
          <cell r="N47">
            <v>35925.817741125</v>
          </cell>
          <cell r="O47" t="str">
            <v>2005-5</v>
          </cell>
          <cell r="P47" t="str">
            <v>2004-11</v>
          </cell>
        </row>
        <row r="48">
          <cell r="A48" t="str">
            <v>BANKA</v>
          </cell>
          <cell r="B48">
            <v>205720</v>
          </cell>
          <cell r="C48" t="str">
            <v>TEKNİKA KALIP VE PLAS. SAN. LTD. ŞTİ.</v>
          </cell>
          <cell r="D48" t="str">
            <v>MANİSA</v>
          </cell>
          <cell r="E48">
            <v>27134</v>
          </cell>
          <cell r="F48">
            <v>38481</v>
          </cell>
          <cell r="G48">
            <v>38299</v>
          </cell>
          <cell r="H48">
            <v>183</v>
          </cell>
          <cell r="I48">
            <v>5.5</v>
          </cell>
          <cell r="J48">
            <v>758.62141666666662</v>
          </cell>
          <cell r="K48">
            <v>37.93107083333333</v>
          </cell>
          <cell r="L48">
            <v>796.55248749999998</v>
          </cell>
          <cell r="M48">
            <v>939.93193524999992</v>
          </cell>
          <cell r="N48">
            <v>28073.931935249999</v>
          </cell>
          <cell r="O48" t="str">
            <v>2005-5</v>
          </cell>
          <cell r="P48" t="str">
            <v>2004-11</v>
          </cell>
        </row>
        <row r="49">
          <cell r="A49" t="str">
            <v>BANKA</v>
          </cell>
          <cell r="B49">
            <v>205720</v>
          </cell>
          <cell r="C49" t="str">
            <v>TEKNİKA KALIP VE PLAS. SAN. LTD. ŞTİ.</v>
          </cell>
          <cell r="D49" t="str">
            <v>MANİSA</v>
          </cell>
          <cell r="E49">
            <v>83536</v>
          </cell>
          <cell r="F49">
            <v>38481</v>
          </cell>
          <cell r="G49">
            <v>38299</v>
          </cell>
          <cell r="H49">
            <v>183</v>
          </cell>
          <cell r="I49">
            <v>5.5</v>
          </cell>
          <cell r="J49">
            <v>2335.5273333333334</v>
          </cell>
          <cell r="K49">
            <v>0</v>
          </cell>
          <cell r="L49">
            <v>2335.5273333333334</v>
          </cell>
          <cell r="M49">
            <v>2335.5273333333334</v>
          </cell>
          <cell r="N49">
            <v>85871.527333333332</v>
          </cell>
          <cell r="O49" t="str">
            <v>2005-5</v>
          </cell>
          <cell r="P49" t="str">
            <v>2004-11</v>
          </cell>
        </row>
        <row r="50">
          <cell r="A50" t="str">
            <v>BANKA</v>
          </cell>
          <cell r="B50">
            <v>207077</v>
          </cell>
          <cell r="C50" t="str">
            <v>TUNCER MAKİNA LTD. ŞTİ.</v>
          </cell>
          <cell r="D50" t="str">
            <v>KARABAĞLAR</v>
          </cell>
          <cell r="E50">
            <v>111765</v>
          </cell>
          <cell r="F50">
            <v>38489</v>
          </cell>
          <cell r="G50">
            <v>38309</v>
          </cell>
          <cell r="H50">
            <v>181</v>
          </cell>
          <cell r="I50">
            <v>5.5</v>
          </cell>
          <cell r="J50">
            <v>3090.6127083333336</v>
          </cell>
          <cell r="K50">
            <v>0</v>
          </cell>
          <cell r="L50">
            <v>3090.6127083333336</v>
          </cell>
          <cell r="M50">
            <v>3090.6127083333336</v>
          </cell>
          <cell r="N50">
            <v>114855.61270833333</v>
          </cell>
          <cell r="O50" t="str">
            <v>2005-5</v>
          </cell>
          <cell r="P50" t="str">
            <v>2004-11</v>
          </cell>
        </row>
        <row r="51">
          <cell r="A51" t="str">
            <v>BANKA</v>
          </cell>
          <cell r="B51">
            <v>206849</v>
          </cell>
          <cell r="C51" t="str">
            <v>ARMAK-SAN ELK. MEK. LTD. ŞTİ.</v>
          </cell>
          <cell r="D51" t="str">
            <v>KARABAĞLAR</v>
          </cell>
          <cell r="E51">
            <v>134049</v>
          </cell>
          <cell r="F51">
            <v>38495</v>
          </cell>
          <cell r="G51">
            <v>38313</v>
          </cell>
          <cell r="H51">
            <v>183</v>
          </cell>
          <cell r="I51">
            <v>5.5</v>
          </cell>
          <cell r="J51">
            <v>3747.7866250000002</v>
          </cell>
          <cell r="K51">
            <v>0</v>
          </cell>
          <cell r="L51">
            <v>3747.7866250000002</v>
          </cell>
          <cell r="M51">
            <v>3747.7866250000002</v>
          </cell>
          <cell r="N51">
            <v>137796.78662500001</v>
          </cell>
          <cell r="O51" t="str">
            <v>2005-5</v>
          </cell>
          <cell r="P51" t="str">
            <v>2004-11</v>
          </cell>
        </row>
        <row r="52">
          <cell r="A52" t="str">
            <v>BANKA</v>
          </cell>
          <cell r="B52">
            <v>202072</v>
          </cell>
          <cell r="C52" t="str">
            <v>SER-TUR PLASTİK SAN. TİC. LTD. ŞTİ.</v>
          </cell>
          <cell r="D52" t="str">
            <v>MANİSA</v>
          </cell>
          <cell r="E52">
            <v>30690</v>
          </cell>
          <cell r="F52">
            <v>38495</v>
          </cell>
          <cell r="G52">
            <v>38313</v>
          </cell>
          <cell r="H52">
            <v>183</v>
          </cell>
          <cell r="I52">
            <v>5.5</v>
          </cell>
          <cell r="J52">
            <v>858.04124999999999</v>
          </cell>
          <cell r="K52">
            <v>0</v>
          </cell>
          <cell r="L52">
            <v>858.04124999999999</v>
          </cell>
          <cell r="M52">
            <v>858.04124999999999</v>
          </cell>
          <cell r="N52">
            <v>31548.041249999998</v>
          </cell>
          <cell r="O52" t="str">
            <v>2005-5</v>
          </cell>
          <cell r="P52" t="str">
            <v>2004-11</v>
          </cell>
        </row>
        <row r="53">
          <cell r="A53" t="str">
            <v>BANKA</v>
          </cell>
          <cell r="B53">
            <v>202072</v>
          </cell>
          <cell r="C53" t="str">
            <v>SER-TUR PLASTİK SAN. TİC. LTD. ŞTİ.</v>
          </cell>
          <cell r="D53" t="str">
            <v>MANİSA</v>
          </cell>
          <cell r="E53">
            <v>31662</v>
          </cell>
          <cell r="F53">
            <v>38495</v>
          </cell>
          <cell r="G53">
            <v>38313</v>
          </cell>
          <cell r="H53">
            <v>183</v>
          </cell>
          <cell r="I53">
            <v>5.5</v>
          </cell>
          <cell r="J53">
            <v>885.21675000000005</v>
          </cell>
          <cell r="K53">
            <v>44.260837500000008</v>
          </cell>
          <cell r="L53">
            <v>929.47758750000003</v>
          </cell>
          <cell r="M53">
            <v>1096.7835532500001</v>
          </cell>
          <cell r="N53">
            <v>32758.783553249999</v>
          </cell>
          <cell r="O53" t="str">
            <v>2005-5</v>
          </cell>
          <cell r="P53" t="str">
            <v>2004-11</v>
          </cell>
        </row>
        <row r="54">
          <cell r="A54" t="str">
            <v>BANKA</v>
          </cell>
          <cell r="B54">
            <v>200979</v>
          </cell>
          <cell r="C54" t="str">
            <v>FORM PLASTİK SAN. TİC. LTD. ŞTİ.</v>
          </cell>
          <cell r="D54" t="str">
            <v>ALSANCAK</v>
          </cell>
          <cell r="E54">
            <v>61452</v>
          </cell>
          <cell r="F54">
            <v>38495</v>
          </cell>
          <cell r="G54">
            <v>38313</v>
          </cell>
          <cell r="H54">
            <v>183</v>
          </cell>
          <cell r="I54">
            <v>5.5</v>
          </cell>
          <cell r="J54">
            <v>1718.0954999999999</v>
          </cell>
          <cell r="K54">
            <v>0</v>
          </cell>
          <cell r="L54">
            <v>1718.0954999999999</v>
          </cell>
          <cell r="M54">
            <v>1718.0954999999999</v>
          </cell>
          <cell r="N54">
            <v>63170.095500000003</v>
          </cell>
          <cell r="O54" t="str">
            <v>2005-5</v>
          </cell>
          <cell r="P54" t="str">
            <v>2004-11</v>
          </cell>
        </row>
        <row r="55">
          <cell r="A55" t="str">
            <v>BANKA</v>
          </cell>
          <cell r="B55">
            <v>200979</v>
          </cell>
          <cell r="C55" t="str">
            <v>FORM PLASTİK SAN. TİC. LTD. ŞTİ.</v>
          </cell>
          <cell r="D55" t="str">
            <v>ALSANCAK</v>
          </cell>
          <cell r="E55">
            <v>66238</v>
          </cell>
          <cell r="F55">
            <v>38495</v>
          </cell>
          <cell r="G55">
            <v>38313</v>
          </cell>
          <cell r="H55">
            <v>183</v>
          </cell>
          <cell r="I55">
            <v>5.5</v>
          </cell>
          <cell r="J55">
            <v>1851.9040833333333</v>
          </cell>
          <cell r="K55">
            <v>92.595204166666676</v>
          </cell>
          <cell r="L55">
            <v>1944.4992875</v>
          </cell>
          <cell r="M55">
            <v>2294.5091592499998</v>
          </cell>
          <cell r="N55">
            <v>68532.509159249996</v>
          </cell>
          <cell r="O55" t="str">
            <v>2005-5</v>
          </cell>
          <cell r="P55" t="str">
            <v>2004-11</v>
          </cell>
        </row>
        <row r="56">
          <cell r="A56" t="str">
            <v>BANKA</v>
          </cell>
          <cell r="B56">
            <v>205720</v>
          </cell>
          <cell r="C56" t="str">
            <v>TEKNİKA KALIP VE PLAS. SAN. LTD. ŞTİ.</v>
          </cell>
          <cell r="D56" t="str">
            <v>MANİSA</v>
          </cell>
          <cell r="E56">
            <v>71532</v>
          </cell>
          <cell r="F56">
            <v>38495</v>
          </cell>
          <cell r="G56">
            <v>38313</v>
          </cell>
          <cell r="H56">
            <v>183</v>
          </cell>
          <cell r="I56">
            <v>5.5</v>
          </cell>
          <cell r="J56">
            <v>1999.9155000000001</v>
          </cell>
          <cell r="K56">
            <v>0</v>
          </cell>
          <cell r="L56">
            <v>1999.9155000000001</v>
          </cell>
          <cell r="M56">
            <v>1999.9155000000001</v>
          </cell>
          <cell r="N56">
            <v>73531.915500000003</v>
          </cell>
          <cell r="O56" t="str">
            <v>2005-5</v>
          </cell>
          <cell r="P56" t="str">
            <v>2004-11</v>
          </cell>
        </row>
        <row r="57">
          <cell r="A57" t="str">
            <v>BANKA</v>
          </cell>
          <cell r="B57">
            <v>205720</v>
          </cell>
          <cell r="C57" t="str">
            <v>TEKNİKA KALIP VE PLAS. SAN. LTD. ŞTİ.</v>
          </cell>
          <cell r="D57" t="str">
            <v>MANİSA</v>
          </cell>
          <cell r="E57">
            <v>31322</v>
          </cell>
          <cell r="F57">
            <v>38495</v>
          </cell>
          <cell r="G57">
            <v>38313</v>
          </cell>
          <cell r="H57">
            <v>183</v>
          </cell>
          <cell r="I57">
            <v>5.5</v>
          </cell>
          <cell r="J57">
            <v>875.71091666666666</v>
          </cell>
          <cell r="K57">
            <v>43.785545833333337</v>
          </cell>
          <cell r="L57">
            <v>919.49646250000001</v>
          </cell>
          <cell r="M57">
            <v>1085.00582575</v>
          </cell>
          <cell r="N57">
            <v>32407.005825749999</v>
          </cell>
          <cell r="O57" t="str">
            <v>2005-5</v>
          </cell>
          <cell r="P57" t="str">
            <v>2004-11</v>
          </cell>
        </row>
        <row r="58">
          <cell r="A58" t="str">
            <v>BANKA</v>
          </cell>
          <cell r="B58">
            <v>202575</v>
          </cell>
          <cell r="C58" t="str">
            <v>EGE OFSET SAN. TİC. LTD. ŞTİ.</v>
          </cell>
          <cell r="D58" t="str">
            <v>İZMİR</v>
          </cell>
          <cell r="E58">
            <v>123133</v>
          </cell>
          <cell r="F58">
            <v>38495</v>
          </cell>
          <cell r="G58">
            <v>38314</v>
          </cell>
          <cell r="H58">
            <v>182</v>
          </cell>
          <cell r="I58">
            <v>5.5</v>
          </cell>
          <cell r="J58">
            <v>3423.7814722222224</v>
          </cell>
          <cell r="K58">
            <v>171.18907361111113</v>
          </cell>
          <cell r="L58">
            <v>3594.9705458333337</v>
          </cell>
          <cell r="M58">
            <v>4242.0652440833337</v>
          </cell>
          <cell r="N58">
            <v>127375.06524408334</v>
          </cell>
          <cell r="O58" t="str">
            <v>2005-5</v>
          </cell>
          <cell r="P58" t="str">
            <v>2004-11</v>
          </cell>
        </row>
        <row r="59">
          <cell r="A59" t="str">
            <v>BANKA</v>
          </cell>
          <cell r="B59">
            <v>206765</v>
          </cell>
          <cell r="C59" t="str">
            <v>ODS ELEKTRONİK SAN.VE TİC.LTD.ŞTİ.</v>
          </cell>
          <cell r="D59" t="str">
            <v>KARABAĞLAR</v>
          </cell>
          <cell r="E59">
            <v>171864</v>
          </cell>
          <cell r="F59">
            <v>38497</v>
          </cell>
          <cell r="G59">
            <v>38317</v>
          </cell>
          <cell r="H59">
            <v>181</v>
          </cell>
          <cell r="I59">
            <v>5.5</v>
          </cell>
          <cell r="J59">
            <v>4752.5169999999998</v>
          </cell>
          <cell r="K59">
            <v>0</v>
          </cell>
          <cell r="L59">
            <v>4752.5169999999998</v>
          </cell>
          <cell r="M59">
            <v>4752.5169999999998</v>
          </cell>
          <cell r="N59">
            <v>176616.51699999999</v>
          </cell>
          <cell r="O59" t="str">
            <v>2005-5</v>
          </cell>
          <cell r="P59" t="str">
            <v>2004-11</v>
          </cell>
        </row>
        <row r="60">
          <cell r="A60" t="str">
            <v>BANKA</v>
          </cell>
          <cell r="B60">
            <v>200554</v>
          </cell>
          <cell r="C60" t="str">
            <v>DATAGATE A.Ş.</v>
          </cell>
          <cell r="D60" t="str">
            <v>İSTANBUL KURUMSAL</v>
          </cell>
          <cell r="E60">
            <v>181965</v>
          </cell>
          <cell r="F60">
            <v>38499</v>
          </cell>
          <cell r="G60">
            <v>38379</v>
          </cell>
          <cell r="H60">
            <v>120</v>
          </cell>
          <cell r="I60">
            <v>5.5</v>
          </cell>
          <cell r="J60">
            <v>3363.8252083333332</v>
          </cell>
          <cell r="K60">
            <v>0</v>
          </cell>
          <cell r="L60">
            <v>3363.8252083333332</v>
          </cell>
          <cell r="M60">
            <v>3363.8252083333332</v>
          </cell>
          <cell r="N60">
            <v>185328.82520833332</v>
          </cell>
          <cell r="O60" t="str">
            <v>2005-5</v>
          </cell>
          <cell r="P60" t="str">
            <v>2005-1</v>
          </cell>
        </row>
        <row r="61">
          <cell r="A61" t="str">
            <v>BANKA</v>
          </cell>
          <cell r="B61">
            <v>206849</v>
          </cell>
          <cell r="C61" t="str">
            <v>ARMAK-SAN ELK. MEK. LTD. ŞTİ.</v>
          </cell>
          <cell r="D61" t="str">
            <v>KARABAĞLAR</v>
          </cell>
          <cell r="E61">
            <v>271208.71999999997</v>
          </cell>
          <cell r="F61">
            <v>38502</v>
          </cell>
          <cell r="G61">
            <v>38321</v>
          </cell>
          <cell r="H61">
            <v>182</v>
          </cell>
          <cell r="I61">
            <v>5.5</v>
          </cell>
          <cell r="J61">
            <v>7541.1091311111104</v>
          </cell>
          <cell r="K61">
            <v>0</v>
          </cell>
          <cell r="L61">
            <v>7541.1091311111104</v>
          </cell>
          <cell r="M61">
            <v>7541.1091311111104</v>
          </cell>
          <cell r="N61">
            <v>278749.8291311111</v>
          </cell>
          <cell r="O61" t="str">
            <v>2005-5</v>
          </cell>
          <cell r="P61" t="str">
            <v>2004-11</v>
          </cell>
        </row>
        <row r="62">
          <cell r="A62" t="str">
            <v>BANKA</v>
          </cell>
          <cell r="B62">
            <v>207077</v>
          </cell>
          <cell r="C62" t="str">
            <v>TUNCER MAKİNA LTD. ŞTİ.</v>
          </cell>
          <cell r="D62" t="str">
            <v>KARABAĞLAR</v>
          </cell>
          <cell r="E62">
            <v>144730</v>
          </cell>
          <cell r="F62">
            <v>38502</v>
          </cell>
          <cell r="G62">
            <v>38321</v>
          </cell>
          <cell r="H62">
            <v>182</v>
          </cell>
          <cell r="I62">
            <v>5.5</v>
          </cell>
          <cell r="J62">
            <v>4024.2980555555555</v>
          </cell>
          <cell r="K62">
            <v>0</v>
          </cell>
          <cell r="L62">
            <v>4024.2980555555555</v>
          </cell>
          <cell r="M62">
            <v>4024.2980555555555</v>
          </cell>
          <cell r="N62">
            <v>148754.29805555556</v>
          </cell>
          <cell r="O62" t="str">
            <v>2005-5</v>
          </cell>
          <cell r="P62" t="str">
            <v>2004-11</v>
          </cell>
        </row>
        <row r="63">
          <cell r="A63" t="str">
            <v>BANKA</v>
          </cell>
          <cell r="B63">
            <v>206765</v>
          </cell>
          <cell r="C63" t="str">
            <v>ODS ELEKTRONİK SAN.VE TİC.LTD.ŞTİ.</v>
          </cell>
          <cell r="D63" t="str">
            <v>KARABAĞLAR</v>
          </cell>
          <cell r="E63">
            <v>85718</v>
          </cell>
          <cell r="F63">
            <v>38504</v>
          </cell>
          <cell r="G63">
            <v>38324</v>
          </cell>
          <cell r="H63">
            <v>181</v>
          </cell>
          <cell r="I63">
            <v>5.5</v>
          </cell>
          <cell r="J63">
            <v>2370.3408055555556</v>
          </cell>
          <cell r="K63">
            <v>0</v>
          </cell>
          <cell r="L63">
            <v>2370.3408055555556</v>
          </cell>
          <cell r="M63">
            <v>2370.3408055555556</v>
          </cell>
          <cell r="N63">
            <v>88088.340805555548</v>
          </cell>
          <cell r="O63" t="str">
            <v>2005-6</v>
          </cell>
          <cell r="P63" t="str">
            <v>2004-12</v>
          </cell>
        </row>
        <row r="64">
          <cell r="A64" t="str">
            <v>BANKA</v>
          </cell>
          <cell r="B64">
            <v>202072</v>
          </cell>
          <cell r="C64" t="str">
            <v>SER-TUR PLASTİK SAN. TİC. LTD. ŞTİ.</v>
          </cell>
          <cell r="D64" t="str">
            <v>MANİSA</v>
          </cell>
          <cell r="E64">
            <v>34045</v>
          </cell>
          <cell r="F64">
            <v>38509</v>
          </cell>
          <cell r="G64">
            <v>38328</v>
          </cell>
          <cell r="H64">
            <v>182</v>
          </cell>
          <cell r="I64">
            <v>5.5</v>
          </cell>
          <cell r="J64">
            <v>946.64013888888894</v>
          </cell>
          <cell r="K64">
            <v>0</v>
          </cell>
          <cell r="L64">
            <v>946.64013888888894</v>
          </cell>
          <cell r="M64">
            <v>1117.0353638888889</v>
          </cell>
          <cell r="N64">
            <v>35162.035363888892</v>
          </cell>
          <cell r="O64" t="str">
            <v>2005-6</v>
          </cell>
          <cell r="P64" t="str">
            <v>2004-12</v>
          </cell>
        </row>
        <row r="65">
          <cell r="A65" t="str">
            <v>BANKA</v>
          </cell>
          <cell r="B65">
            <v>200979</v>
          </cell>
          <cell r="C65" t="str">
            <v>FORM PLASTİK SAN. TİC. LTD. ŞTİ.</v>
          </cell>
          <cell r="D65" t="str">
            <v>ALSANCAK</v>
          </cell>
          <cell r="E65">
            <v>77392</v>
          </cell>
          <cell r="F65">
            <v>38509</v>
          </cell>
          <cell r="G65">
            <v>38328</v>
          </cell>
          <cell r="H65">
            <v>182</v>
          </cell>
          <cell r="I65">
            <v>5.5</v>
          </cell>
          <cell r="J65">
            <v>2151.9275555555555</v>
          </cell>
          <cell r="K65">
            <v>0</v>
          </cell>
          <cell r="L65">
            <v>2151.9275555555555</v>
          </cell>
          <cell r="M65">
            <v>2151.9275555555555</v>
          </cell>
          <cell r="N65">
            <v>79543.92755555555</v>
          </cell>
          <cell r="O65" t="str">
            <v>2005-6</v>
          </cell>
          <cell r="P65" t="str">
            <v>2004-12</v>
          </cell>
        </row>
        <row r="66">
          <cell r="A66" t="str">
            <v>BANKA</v>
          </cell>
          <cell r="B66">
            <v>205720</v>
          </cell>
          <cell r="C66" t="str">
            <v>TEKNİKA KALIP VE PLAS. SAN. LTD. ŞTİ.</v>
          </cell>
          <cell r="D66" t="str">
            <v>MANİSA</v>
          </cell>
          <cell r="E66">
            <v>61678</v>
          </cell>
          <cell r="F66">
            <v>38509</v>
          </cell>
          <cell r="G66">
            <v>38328</v>
          </cell>
          <cell r="H66">
            <v>182</v>
          </cell>
          <cell r="I66">
            <v>5.5</v>
          </cell>
          <cell r="J66">
            <v>1714.9910555555555</v>
          </cell>
          <cell r="K66">
            <v>0</v>
          </cell>
          <cell r="L66">
            <v>1714.9910555555555</v>
          </cell>
          <cell r="M66">
            <v>2023.6894455555553</v>
          </cell>
          <cell r="N66">
            <v>63701.689445555552</v>
          </cell>
          <cell r="O66" t="str">
            <v>2005-6</v>
          </cell>
          <cell r="P66" t="str">
            <v>2004-12</v>
          </cell>
        </row>
        <row r="67">
          <cell r="A67" t="str">
            <v>BANKA</v>
          </cell>
          <cell r="B67">
            <v>202575</v>
          </cell>
          <cell r="C67" t="str">
            <v>EGE OFSET SAN. TİC. LTD. ŞTİ.</v>
          </cell>
          <cell r="D67" t="str">
            <v>İZMİR</v>
          </cell>
          <cell r="E67">
            <v>65291</v>
          </cell>
          <cell r="F67">
            <v>38509</v>
          </cell>
          <cell r="G67">
            <v>38328</v>
          </cell>
          <cell r="H67">
            <v>182</v>
          </cell>
          <cell r="I67">
            <v>5.5</v>
          </cell>
          <cell r="J67">
            <v>1815.4525277777777</v>
          </cell>
          <cell r="K67">
            <v>90.772626388888895</v>
          </cell>
          <cell r="L67">
            <v>1906.2251541666667</v>
          </cell>
          <cell r="M67">
            <v>2249.3456819166668</v>
          </cell>
          <cell r="N67">
            <v>67540.34568191666</v>
          </cell>
          <cell r="O67" t="str">
            <v>2005-6</v>
          </cell>
          <cell r="P67" t="str">
            <v>2004-12</v>
          </cell>
        </row>
        <row r="68">
          <cell r="A68" t="str">
            <v>BANKA</v>
          </cell>
          <cell r="B68">
            <v>200979</v>
          </cell>
          <cell r="C68" t="str">
            <v>FORM PLASTİK SAN. TİC. LTD. ŞTİ.</v>
          </cell>
          <cell r="D68" t="str">
            <v>ALSANCAK</v>
          </cell>
          <cell r="E68">
            <v>48646</v>
          </cell>
          <cell r="F68">
            <v>38509</v>
          </cell>
          <cell r="G68">
            <v>38328</v>
          </cell>
          <cell r="H68">
            <v>182</v>
          </cell>
          <cell r="I68">
            <v>5.5</v>
          </cell>
          <cell r="J68">
            <v>1352.6290555555556</v>
          </cell>
          <cell r="K68">
            <v>67.631452777777781</v>
          </cell>
          <cell r="L68">
            <v>1420.2605083333333</v>
          </cell>
          <cell r="M68">
            <v>1675.9073998333331</v>
          </cell>
          <cell r="N68">
            <v>50321.907399833333</v>
          </cell>
          <cell r="O68" t="str">
            <v>2005-6</v>
          </cell>
          <cell r="P68" t="str">
            <v>2004-12</v>
          </cell>
        </row>
        <row r="69">
          <cell r="A69" t="str">
            <v>BANKA</v>
          </cell>
          <cell r="B69">
            <v>207077</v>
          </cell>
          <cell r="C69" t="str">
            <v>TUNCER MAKİNA LTD. ŞTİ.</v>
          </cell>
          <cell r="D69" t="str">
            <v>KARABAĞLAR</v>
          </cell>
          <cell r="E69">
            <v>53864</v>
          </cell>
          <cell r="F69">
            <v>38509</v>
          </cell>
          <cell r="G69">
            <v>38328</v>
          </cell>
          <cell r="H69">
            <v>182</v>
          </cell>
          <cell r="I69">
            <v>5.5</v>
          </cell>
          <cell r="J69">
            <v>1497.7184444444445</v>
          </cell>
          <cell r="K69">
            <v>0</v>
          </cell>
          <cell r="L69">
            <v>1497.7184444444445</v>
          </cell>
          <cell r="M69">
            <v>1497.7184444444445</v>
          </cell>
          <cell r="N69">
            <v>55361.718444444443</v>
          </cell>
          <cell r="O69" t="str">
            <v>2005-6</v>
          </cell>
          <cell r="P69" t="str">
            <v>2004-12</v>
          </cell>
        </row>
        <row r="70">
          <cell r="A70" t="str">
            <v>BANKA</v>
          </cell>
          <cell r="B70">
            <v>206849</v>
          </cell>
          <cell r="C70" t="str">
            <v>ARMAK-SAN ELK. MEK. LTD. ŞTİ.</v>
          </cell>
          <cell r="D70" t="str">
            <v>KARABAĞLAR</v>
          </cell>
          <cell r="E70">
            <v>148609</v>
          </cell>
          <cell r="F70">
            <v>38509</v>
          </cell>
          <cell r="G70">
            <v>38329</v>
          </cell>
          <cell r="H70">
            <v>181</v>
          </cell>
          <cell r="I70">
            <v>5.5</v>
          </cell>
          <cell r="J70">
            <v>4109.4516527777778</v>
          </cell>
          <cell r="K70">
            <v>0</v>
          </cell>
          <cell r="L70">
            <v>4109.4516527777778</v>
          </cell>
          <cell r="M70">
            <v>4109.4516527777778</v>
          </cell>
          <cell r="N70">
            <v>152718.45165277779</v>
          </cell>
          <cell r="O70" t="str">
            <v>2005-6</v>
          </cell>
          <cell r="P70" t="str">
            <v>2004-12</v>
          </cell>
        </row>
        <row r="71">
          <cell r="A71" t="str">
            <v>BANKA</v>
          </cell>
          <cell r="B71">
            <v>206765</v>
          </cell>
          <cell r="C71" t="str">
            <v>ODS ELEKTRONİK SAN.VE TİC.LTD.ŞTİ.</v>
          </cell>
          <cell r="D71" t="str">
            <v>KARABAĞLAR</v>
          </cell>
          <cell r="E71">
            <v>60389</v>
          </cell>
          <cell r="F71">
            <v>38516</v>
          </cell>
          <cell r="G71">
            <v>38335</v>
          </cell>
          <cell r="H71">
            <v>182</v>
          </cell>
          <cell r="I71">
            <v>5.5</v>
          </cell>
          <cell r="J71">
            <v>1679.1496944444445</v>
          </cell>
          <cell r="K71">
            <v>0</v>
          </cell>
          <cell r="L71">
            <v>1679.1496944444445</v>
          </cell>
          <cell r="M71">
            <v>1679.1496944444445</v>
          </cell>
          <cell r="N71">
            <v>62068.149694444444</v>
          </cell>
          <cell r="O71" t="str">
            <v>2005-6</v>
          </cell>
          <cell r="P71" t="str">
            <v>2004-12</v>
          </cell>
        </row>
        <row r="72">
          <cell r="A72" t="str">
            <v>BANKA</v>
          </cell>
          <cell r="B72">
            <v>207077</v>
          </cell>
          <cell r="C72" t="str">
            <v>TUNCER MAKİNA LTD. ŞTİ.</v>
          </cell>
          <cell r="D72" t="str">
            <v>KARABAĞLAR</v>
          </cell>
          <cell r="E72">
            <v>80119</v>
          </cell>
          <cell r="F72">
            <v>38517</v>
          </cell>
          <cell r="G72">
            <v>38337</v>
          </cell>
          <cell r="H72">
            <v>181</v>
          </cell>
          <cell r="I72">
            <v>5.5</v>
          </cell>
          <cell r="J72">
            <v>2215.512902777778</v>
          </cell>
          <cell r="K72">
            <v>0</v>
          </cell>
          <cell r="L72">
            <v>2215.512902777778</v>
          </cell>
          <cell r="M72">
            <v>2215.512902777778</v>
          </cell>
          <cell r="N72">
            <v>82334.512902777773</v>
          </cell>
          <cell r="O72" t="str">
            <v>2005-6</v>
          </cell>
          <cell r="P72" t="str">
            <v>2004-12</v>
          </cell>
        </row>
        <row r="73">
          <cell r="A73" t="str">
            <v>BANKA</v>
          </cell>
          <cell r="B73">
            <v>200188</v>
          </cell>
          <cell r="C73" t="str">
            <v>ARMAK MAK. KALIP -AHMET ÇIRPAN-</v>
          </cell>
          <cell r="D73" t="str">
            <v>KARABAĞLAR</v>
          </cell>
          <cell r="E73">
            <v>127872</v>
          </cell>
          <cell r="F73">
            <v>38523</v>
          </cell>
          <cell r="G73">
            <v>38341</v>
          </cell>
          <cell r="H73">
            <v>183</v>
          </cell>
          <cell r="I73">
            <v>5.5</v>
          </cell>
          <cell r="J73">
            <v>3575.0880000000002</v>
          </cell>
          <cell r="K73">
            <v>0</v>
          </cell>
          <cell r="L73">
            <v>3575.0880000000002</v>
          </cell>
          <cell r="M73">
            <v>4429.5340320000005</v>
          </cell>
          <cell r="N73">
            <v>132301.534032</v>
          </cell>
          <cell r="O73" t="str">
            <v>2005-6</v>
          </cell>
          <cell r="P73" t="str">
            <v>2004-12</v>
          </cell>
        </row>
        <row r="74">
          <cell r="A74" t="str">
            <v>BANKA</v>
          </cell>
          <cell r="B74">
            <v>202575</v>
          </cell>
          <cell r="C74" t="str">
            <v>EGE OFSET SAN. TİC. LTD. ŞTİ.</v>
          </cell>
          <cell r="D74" t="str">
            <v>İZMİR</v>
          </cell>
          <cell r="E74">
            <v>89108</v>
          </cell>
          <cell r="F74">
            <v>38523</v>
          </cell>
          <cell r="G74">
            <v>38341</v>
          </cell>
          <cell r="H74">
            <v>183</v>
          </cell>
          <cell r="I74">
            <v>5.5</v>
          </cell>
          <cell r="J74">
            <v>2491.3111666666668</v>
          </cell>
          <cell r="K74">
            <v>178.75440000000003</v>
          </cell>
          <cell r="L74">
            <v>2670.0655666666671</v>
          </cell>
          <cell r="M74">
            <v>3086.7345354999998</v>
          </cell>
          <cell r="N74">
            <v>92194.7345355</v>
          </cell>
          <cell r="O74" t="str">
            <v>2005-6</v>
          </cell>
          <cell r="P74" t="str">
            <v>2004-12</v>
          </cell>
        </row>
        <row r="75">
          <cell r="A75" t="str">
            <v>BANKA</v>
          </cell>
          <cell r="B75">
            <v>202072</v>
          </cell>
          <cell r="C75" t="str">
            <v>SER-TUR PLASTİK SAN. TİC. LTD. ŞTİ.</v>
          </cell>
          <cell r="D75" t="str">
            <v>MANİSA</v>
          </cell>
          <cell r="E75">
            <v>32141</v>
          </cell>
          <cell r="F75">
            <v>38523</v>
          </cell>
          <cell r="G75">
            <v>38341</v>
          </cell>
          <cell r="H75">
            <v>183</v>
          </cell>
          <cell r="I75">
            <v>5.5</v>
          </cell>
          <cell r="J75">
            <v>898.60879166666666</v>
          </cell>
          <cell r="K75">
            <v>124.56555833333334</v>
          </cell>
          <cell r="L75">
            <v>1023.17435</v>
          </cell>
          <cell r="M75">
            <v>898.60879166666666</v>
          </cell>
          <cell r="N75">
            <v>33039.608791666666</v>
          </cell>
          <cell r="O75" t="str">
            <v>2005-6</v>
          </cell>
          <cell r="P75" t="str">
            <v>2004-12</v>
          </cell>
        </row>
        <row r="76">
          <cell r="A76" t="str">
            <v>BANKA</v>
          </cell>
          <cell r="B76">
            <v>205720</v>
          </cell>
          <cell r="C76" t="str">
            <v>TEKNİKA KALIP VE PLAS. SAN. LTD. ŞTİ.</v>
          </cell>
          <cell r="D76" t="str">
            <v>MANİSA</v>
          </cell>
          <cell r="E76">
            <v>51546</v>
          </cell>
          <cell r="F76">
            <v>38523</v>
          </cell>
          <cell r="G76">
            <v>38341</v>
          </cell>
          <cell r="H76">
            <v>183</v>
          </cell>
          <cell r="I76">
            <v>5.5</v>
          </cell>
          <cell r="J76">
            <v>1441.1402499999999</v>
          </cell>
          <cell r="K76">
            <v>0</v>
          </cell>
          <cell r="L76">
            <v>1441.1402499999999</v>
          </cell>
          <cell r="M76">
            <v>1441.1402499999999</v>
          </cell>
          <cell r="N76">
            <v>52987.140249999997</v>
          </cell>
          <cell r="O76" t="str">
            <v>2005-6</v>
          </cell>
          <cell r="P76" t="str">
            <v>2004-12</v>
          </cell>
        </row>
        <row r="77">
          <cell r="A77" t="str">
            <v>BANKA</v>
          </cell>
          <cell r="B77">
            <v>207643</v>
          </cell>
          <cell r="C77" t="str">
            <v>ODSEL ELEKTRONİK SAN VE TİC A.Ş.</v>
          </cell>
          <cell r="D77" t="str">
            <v>MANİSA</v>
          </cell>
          <cell r="E77">
            <v>61895</v>
          </cell>
          <cell r="F77">
            <v>38523</v>
          </cell>
          <cell r="G77">
            <v>38342</v>
          </cell>
          <cell r="H77">
            <v>181</v>
          </cell>
          <cell r="I77">
            <v>5.5</v>
          </cell>
          <cell r="J77">
            <v>1721.024861111111</v>
          </cell>
          <cell r="K77">
            <v>86.05124305555556</v>
          </cell>
          <cell r="L77">
            <v>1807.0761041666665</v>
          </cell>
          <cell r="M77">
            <v>2132.3498029166662</v>
          </cell>
          <cell r="N77">
            <v>64027.349802916666</v>
          </cell>
          <cell r="O77" t="str">
            <v>2005-6</v>
          </cell>
          <cell r="P77" t="str">
            <v>2004-12</v>
          </cell>
        </row>
        <row r="78">
          <cell r="A78" t="str">
            <v>BANKA</v>
          </cell>
          <cell r="B78">
            <v>206765</v>
          </cell>
          <cell r="C78" t="str">
            <v>ODS ELEKTRONİK SAN.VE TİC.LTD.ŞTİ.</v>
          </cell>
          <cell r="D78" t="str">
            <v>KARABAĞLAR</v>
          </cell>
          <cell r="E78">
            <v>89201</v>
          </cell>
          <cell r="F78">
            <v>38523</v>
          </cell>
          <cell r="G78">
            <v>38342</v>
          </cell>
          <cell r="H78">
            <v>181</v>
          </cell>
          <cell r="I78">
            <v>5.5</v>
          </cell>
          <cell r="J78">
            <v>2480.2833611111109</v>
          </cell>
          <cell r="K78">
            <v>0</v>
          </cell>
          <cell r="L78">
            <v>2480.2833611111109</v>
          </cell>
          <cell r="M78">
            <v>2480.2833611111109</v>
          </cell>
          <cell r="N78">
            <v>91681.283361111113</v>
          </cell>
          <cell r="O78" t="str">
            <v>2005-6</v>
          </cell>
          <cell r="P78" t="str">
            <v>2004-12</v>
          </cell>
        </row>
        <row r="79">
          <cell r="A79" t="str">
            <v>BANKA</v>
          </cell>
          <cell r="B79">
            <v>207077</v>
          </cell>
          <cell r="C79" t="str">
            <v>TUNCER MAKİNA LTD. ŞTİ.</v>
          </cell>
          <cell r="D79" t="str">
            <v>KARABAĞLAR</v>
          </cell>
          <cell r="E79">
            <v>114407</v>
          </cell>
          <cell r="F79">
            <v>38524</v>
          </cell>
          <cell r="G79">
            <v>38344</v>
          </cell>
          <cell r="H79">
            <v>180</v>
          </cell>
          <cell r="I79">
            <v>5.5</v>
          </cell>
          <cell r="J79">
            <v>3163.6713472222223</v>
          </cell>
          <cell r="K79">
            <v>158.18356736111113</v>
          </cell>
          <cell r="L79">
            <v>3321.8549145833335</v>
          </cell>
          <cell r="M79">
            <v>3919.7887992083333</v>
          </cell>
          <cell r="N79">
            <v>118326.78879920833</v>
          </cell>
          <cell r="O79" t="str">
            <v>2005-6</v>
          </cell>
          <cell r="P79" t="str">
            <v>2004-12</v>
          </cell>
        </row>
        <row r="80">
          <cell r="A80" t="str">
            <v>BANKA</v>
          </cell>
          <cell r="B80">
            <v>202575</v>
          </cell>
          <cell r="C80" t="str">
            <v>EGE OFSET SAN. TİC. LTD. ŞTİ.</v>
          </cell>
          <cell r="D80" t="str">
            <v>İZMİR</v>
          </cell>
          <cell r="E80">
            <v>69009</v>
          </cell>
          <cell r="F80">
            <v>38530</v>
          </cell>
          <cell r="G80">
            <v>38349</v>
          </cell>
          <cell r="H80">
            <v>181</v>
          </cell>
          <cell r="I80">
            <v>5.5</v>
          </cell>
          <cell r="J80">
            <v>1918.8335833333333</v>
          </cell>
          <cell r="K80">
            <v>95.941679166666674</v>
          </cell>
          <cell r="L80">
            <v>2014.7752625000001</v>
          </cell>
          <cell r="M80">
            <v>2377.4348097500001</v>
          </cell>
          <cell r="N80">
            <v>71386.434809750004</v>
          </cell>
          <cell r="O80" t="str">
            <v>2005-6</v>
          </cell>
          <cell r="P80" t="str">
            <v>2004-12</v>
          </cell>
        </row>
        <row r="81">
          <cell r="A81" t="str">
            <v>BANKA</v>
          </cell>
          <cell r="B81">
            <v>206765</v>
          </cell>
          <cell r="C81" t="str">
            <v>ODS ELEKTRONİK SAN.VE TİC.LTD.ŞTİ.</v>
          </cell>
          <cell r="D81" t="str">
            <v>KARABAĞLAR</v>
          </cell>
          <cell r="E81">
            <v>167448.49</v>
          </cell>
          <cell r="F81">
            <v>38530</v>
          </cell>
          <cell r="G81">
            <v>38350</v>
          </cell>
          <cell r="H81">
            <v>180</v>
          </cell>
          <cell r="I81">
            <v>5.5</v>
          </cell>
          <cell r="J81">
            <v>4630.4158831944442</v>
          </cell>
          <cell r="K81">
            <v>0</v>
          </cell>
          <cell r="L81">
            <v>4630.4158831944442</v>
          </cell>
          <cell r="M81">
            <v>4630.4158831944442</v>
          </cell>
          <cell r="N81">
            <v>172078.90588319444</v>
          </cell>
          <cell r="O81" t="str">
            <v>2005-6</v>
          </cell>
          <cell r="P81" t="str">
            <v>2004-12</v>
          </cell>
        </row>
        <row r="82">
          <cell r="A82" t="str">
            <v>BANKA</v>
          </cell>
          <cell r="B82">
            <v>202415</v>
          </cell>
          <cell r="C82" t="str">
            <v>ÜNAL ELK. BASKI DEVRE A.Ş.</v>
          </cell>
          <cell r="D82" t="str">
            <v>KOZYATAĞI</v>
          </cell>
          <cell r="E82">
            <v>170810</v>
          </cell>
          <cell r="F82">
            <v>38532</v>
          </cell>
          <cell r="G82">
            <v>38352</v>
          </cell>
          <cell r="H82">
            <v>180</v>
          </cell>
          <cell r="I82">
            <v>5.5</v>
          </cell>
          <cell r="J82">
            <v>4723.370972222222</v>
          </cell>
          <cell r="K82">
            <v>0</v>
          </cell>
          <cell r="L82">
            <v>4723.370972222222</v>
          </cell>
          <cell r="M82">
            <v>4723.370972222222</v>
          </cell>
          <cell r="N82">
            <v>175533.37097222221</v>
          </cell>
          <cell r="O82" t="str">
            <v>2005-6</v>
          </cell>
          <cell r="P82" t="str">
            <v>2004-12</v>
          </cell>
        </row>
        <row r="83">
          <cell r="A83" t="str">
            <v>BANKA</v>
          </cell>
          <cell r="B83">
            <v>207077</v>
          </cell>
          <cell r="C83" t="str">
            <v>TUNCER MAKİNA LTD. ŞTİ.</v>
          </cell>
          <cell r="D83" t="str">
            <v>KARABAĞLAR</v>
          </cell>
          <cell r="E83">
            <v>110048.71</v>
          </cell>
          <cell r="F83">
            <v>38545</v>
          </cell>
          <cell r="G83">
            <v>38365</v>
          </cell>
          <cell r="H83">
            <v>180</v>
          </cell>
          <cell r="I83">
            <v>5.5</v>
          </cell>
          <cell r="J83">
            <v>3043.1525223611111</v>
          </cell>
          <cell r="K83">
            <v>0</v>
          </cell>
          <cell r="L83">
            <v>3043.1525223611111</v>
          </cell>
          <cell r="M83">
            <v>3043.1525223611111</v>
          </cell>
          <cell r="N83">
            <v>113091.86252236112</v>
          </cell>
          <cell r="O83" t="str">
            <v>2005-7</v>
          </cell>
          <cell r="P83" t="str">
            <v>2005-1</v>
          </cell>
        </row>
        <row r="84">
          <cell r="A84" t="str">
            <v>BANKA</v>
          </cell>
          <cell r="B84">
            <v>200188</v>
          </cell>
          <cell r="C84" t="str">
            <v>ARMAK MAK. KALIP -AHMET ÇIRPAN-</v>
          </cell>
          <cell r="D84" t="str">
            <v>KARABAĞLAR</v>
          </cell>
          <cell r="E84">
            <v>120951</v>
          </cell>
          <cell r="F84">
            <v>38551</v>
          </cell>
          <cell r="G84">
            <v>38370</v>
          </cell>
          <cell r="H84">
            <v>181</v>
          </cell>
          <cell r="I84">
            <v>5.5</v>
          </cell>
          <cell r="J84">
            <v>3363.1097500000001</v>
          </cell>
          <cell r="K84">
            <v>168.15548750000002</v>
          </cell>
          <cell r="L84">
            <v>3531.2652375000002</v>
          </cell>
          <cell r="M84">
            <v>4166.8929802499997</v>
          </cell>
          <cell r="N84">
            <v>125117.89298025001</v>
          </cell>
          <cell r="O84" t="str">
            <v>2005-7</v>
          </cell>
          <cell r="P84" t="str">
            <v>2005-1</v>
          </cell>
        </row>
        <row r="85">
          <cell r="A85" t="str">
            <v>BANKA</v>
          </cell>
          <cell r="B85">
            <v>202575</v>
          </cell>
          <cell r="C85" t="str">
            <v>EGE OFSET SAN. TİC. LTD. ŞTİ.</v>
          </cell>
          <cell r="D85" t="str">
            <v>İZMİR</v>
          </cell>
          <cell r="E85">
            <v>81512</v>
          </cell>
          <cell r="F85">
            <v>38551</v>
          </cell>
          <cell r="G85">
            <v>38370</v>
          </cell>
          <cell r="H85">
            <v>181</v>
          </cell>
          <cell r="I85">
            <v>5.5</v>
          </cell>
          <cell r="J85">
            <v>2266.4864444444443</v>
          </cell>
          <cell r="K85">
            <v>113.32432222222222</v>
          </cell>
          <cell r="L85">
            <v>2379.8107666666665</v>
          </cell>
          <cell r="M85">
            <v>2808.1767046666664</v>
          </cell>
          <cell r="N85">
            <v>84320.176704666665</v>
          </cell>
          <cell r="O85" t="str">
            <v>2005-7</v>
          </cell>
          <cell r="P85" t="str">
            <v>2005-1</v>
          </cell>
        </row>
        <row r="86">
          <cell r="A86" t="str">
            <v>BANKA</v>
          </cell>
          <cell r="B86">
            <v>206765</v>
          </cell>
          <cell r="C86" t="str">
            <v>ODS ELEKTRONİK SAN.VE TİC.LTD.ŞTİ.</v>
          </cell>
          <cell r="D86" t="str">
            <v>KARABAĞLAR</v>
          </cell>
          <cell r="E86">
            <v>52909.88</v>
          </cell>
          <cell r="F86">
            <v>38551</v>
          </cell>
          <cell r="G86">
            <v>38370</v>
          </cell>
          <cell r="H86">
            <v>181</v>
          </cell>
          <cell r="I86">
            <v>5.5</v>
          </cell>
          <cell r="J86">
            <v>1471.1886077777779</v>
          </cell>
          <cell r="K86">
            <v>0</v>
          </cell>
          <cell r="L86">
            <v>1471.1886077777779</v>
          </cell>
          <cell r="M86">
            <v>1471.1886077777779</v>
          </cell>
          <cell r="N86">
            <v>54381.068607777772</v>
          </cell>
          <cell r="O86" t="str">
            <v>2005-7</v>
          </cell>
          <cell r="P86" t="str">
            <v>2005-1</v>
          </cell>
        </row>
        <row r="87">
          <cell r="A87" t="str">
            <v>BANKA</v>
          </cell>
          <cell r="B87">
            <v>202072</v>
          </cell>
          <cell r="C87" t="str">
            <v>SER-TUR PLASTİK SAN. TİC. LTD. ŞTİ.</v>
          </cell>
          <cell r="D87" t="str">
            <v>MANİSA</v>
          </cell>
          <cell r="E87">
            <v>18168</v>
          </cell>
          <cell r="F87">
            <v>38551</v>
          </cell>
          <cell r="G87">
            <v>38370</v>
          </cell>
          <cell r="H87">
            <v>181</v>
          </cell>
          <cell r="I87">
            <v>5.5</v>
          </cell>
          <cell r="J87">
            <v>505.17133333333334</v>
          </cell>
          <cell r="K87">
            <v>25.258566666666667</v>
          </cell>
          <cell r="L87">
            <v>530.42989999999998</v>
          </cell>
          <cell r="M87">
            <v>625.9072819999999</v>
          </cell>
          <cell r="N87">
            <v>18793.907282</v>
          </cell>
          <cell r="O87" t="str">
            <v>2005-7</v>
          </cell>
          <cell r="P87" t="str">
            <v>2005-1</v>
          </cell>
        </row>
        <row r="88">
          <cell r="A88" t="str">
            <v>BANKA</v>
          </cell>
          <cell r="B88">
            <v>205720</v>
          </cell>
          <cell r="C88" t="str">
            <v>TEKNİKA KALIP VE PLAS. SAN. LTD. ŞTİ.</v>
          </cell>
          <cell r="D88" t="str">
            <v>MANİSA</v>
          </cell>
          <cell r="E88">
            <v>37449</v>
          </cell>
          <cell r="F88">
            <v>38551</v>
          </cell>
          <cell r="G88">
            <v>38370</v>
          </cell>
          <cell r="H88">
            <v>181</v>
          </cell>
          <cell r="I88">
            <v>5.5</v>
          </cell>
          <cell r="J88">
            <v>1041.29025</v>
          </cell>
          <cell r="K88">
            <v>52.064512500000006</v>
          </cell>
          <cell r="L88">
            <v>1093.3547625000001</v>
          </cell>
          <cell r="M88">
            <v>1290.1586197500001</v>
          </cell>
          <cell r="N88">
            <v>38739.15861975</v>
          </cell>
          <cell r="O88" t="str">
            <v>2005-7</v>
          </cell>
          <cell r="P88" t="str">
            <v>2005-1</v>
          </cell>
        </row>
        <row r="89">
          <cell r="A89" t="str">
            <v>BANKA</v>
          </cell>
          <cell r="B89">
            <v>202072</v>
          </cell>
          <cell r="C89" t="str">
            <v>SER-TUR PLASTİK SAN. TİC. LTD. ŞTİ.</v>
          </cell>
          <cell r="D89" t="str">
            <v>MANİSA</v>
          </cell>
          <cell r="E89">
            <v>73825.570000000007</v>
          </cell>
          <cell r="F89">
            <v>38551</v>
          </cell>
          <cell r="G89">
            <v>38370</v>
          </cell>
          <cell r="H89">
            <v>181</v>
          </cell>
          <cell r="I89">
            <v>5.5</v>
          </cell>
          <cell r="J89">
            <v>2052.7609880555556</v>
          </cell>
          <cell r="K89">
            <v>0</v>
          </cell>
          <cell r="L89">
            <v>2052.7609880555556</v>
          </cell>
          <cell r="M89">
            <v>2052.7609880555556</v>
          </cell>
          <cell r="N89">
            <v>75878.330988055561</v>
          </cell>
          <cell r="O89" t="str">
            <v>2005-7</v>
          </cell>
          <cell r="P89" t="str">
            <v>2005-1</v>
          </cell>
        </row>
        <row r="90">
          <cell r="A90" t="str">
            <v>BANKA</v>
          </cell>
          <cell r="B90">
            <v>205720</v>
          </cell>
          <cell r="C90" t="str">
            <v>TEKNİKA KALIP VE PLAS. SAN. LTD. ŞTİ.</v>
          </cell>
          <cell r="D90" t="str">
            <v>MANİSA</v>
          </cell>
          <cell r="E90">
            <v>34291.51</v>
          </cell>
          <cell r="F90">
            <v>38551</v>
          </cell>
          <cell r="G90">
            <v>38370</v>
          </cell>
          <cell r="H90">
            <v>181</v>
          </cell>
          <cell r="I90">
            <v>5.5</v>
          </cell>
          <cell r="J90">
            <v>953.49448638888907</v>
          </cell>
          <cell r="K90">
            <v>0</v>
          </cell>
          <cell r="L90">
            <v>953.49448638888907</v>
          </cell>
          <cell r="M90">
            <v>1125.1234939388889</v>
          </cell>
          <cell r="N90">
            <v>35416.633493938891</v>
          </cell>
          <cell r="O90" t="str">
            <v>2005-7</v>
          </cell>
          <cell r="P90" t="str">
            <v>2005-1</v>
          </cell>
        </row>
        <row r="91">
          <cell r="A91" t="str">
            <v>BANKA</v>
          </cell>
          <cell r="B91">
            <v>207077</v>
          </cell>
          <cell r="C91" t="str">
            <v>TUNCER MAKİNA LTD. ŞTİ.</v>
          </cell>
          <cell r="D91" t="str">
            <v>KARABAĞLAR</v>
          </cell>
          <cell r="E91">
            <v>23019</v>
          </cell>
          <cell r="F91">
            <v>38551</v>
          </cell>
          <cell r="G91">
            <v>38370</v>
          </cell>
          <cell r="H91">
            <v>181</v>
          </cell>
          <cell r="I91">
            <v>5.5</v>
          </cell>
          <cell r="J91">
            <v>640.05608333333328</v>
          </cell>
          <cell r="K91">
            <v>0</v>
          </cell>
          <cell r="L91">
            <v>640.05608333333328</v>
          </cell>
          <cell r="M91">
            <v>640.05608333333328</v>
          </cell>
          <cell r="N91">
            <v>23659.056083333333</v>
          </cell>
          <cell r="O91" t="str">
            <v>2005-7</v>
          </cell>
          <cell r="P91" t="str">
            <v>2005-1</v>
          </cell>
        </row>
        <row r="92">
          <cell r="A92" t="str">
            <v>BANKA</v>
          </cell>
          <cell r="B92">
            <v>206765</v>
          </cell>
          <cell r="C92" t="str">
            <v>ODS ELEKTRONİK SAN.VE TİC.LTD.ŞTİ.</v>
          </cell>
          <cell r="D92" t="str">
            <v>KARABAĞLAR</v>
          </cell>
          <cell r="E92">
            <v>159932.196</v>
          </cell>
          <cell r="F92">
            <v>38560</v>
          </cell>
          <cell r="G92">
            <v>38380</v>
          </cell>
          <cell r="H92">
            <v>180</v>
          </cell>
          <cell r="I92">
            <v>5.5</v>
          </cell>
          <cell r="J92">
            <v>4422.5694755000004</v>
          </cell>
          <cell r="K92">
            <v>0</v>
          </cell>
          <cell r="L92">
            <v>4422.5694755000004</v>
          </cell>
          <cell r="M92">
            <v>4422.5694755000004</v>
          </cell>
          <cell r="N92">
            <v>164354.7654755</v>
          </cell>
          <cell r="O92" t="str">
            <v>2005-7</v>
          </cell>
          <cell r="P92" t="str">
            <v>2005-1</v>
          </cell>
        </row>
        <row r="93">
          <cell r="A93" t="str">
            <v>BANKA</v>
          </cell>
          <cell r="B93">
            <v>207077</v>
          </cell>
          <cell r="C93" t="str">
            <v>TUNCER MAKİNA LTD. ŞTİ.</v>
          </cell>
          <cell r="D93" t="str">
            <v>KARABAĞLAR</v>
          </cell>
          <cell r="E93">
            <v>69613</v>
          </cell>
          <cell r="F93">
            <v>38565</v>
          </cell>
          <cell r="G93">
            <v>38385</v>
          </cell>
          <cell r="H93">
            <v>180</v>
          </cell>
          <cell r="I93">
            <v>5.5</v>
          </cell>
          <cell r="J93">
            <v>1924.9928194444444</v>
          </cell>
          <cell r="K93">
            <v>0</v>
          </cell>
          <cell r="L93">
            <v>1924.9928194444444</v>
          </cell>
          <cell r="M93">
            <v>1924.9928194444444</v>
          </cell>
          <cell r="N93">
            <v>71537.992819444451</v>
          </cell>
          <cell r="O93" t="str">
            <v>2005-8</v>
          </cell>
          <cell r="P93" t="str">
            <v>2005-2</v>
          </cell>
        </row>
        <row r="94">
          <cell r="A94" t="str">
            <v>BANKA</v>
          </cell>
          <cell r="B94">
            <v>202072</v>
          </cell>
          <cell r="C94" t="str">
            <v>SER-TUR PLASTİK SAN. TİC. LTD. ŞTİ.</v>
          </cell>
          <cell r="D94" t="str">
            <v>MANİSA</v>
          </cell>
          <cell r="E94">
            <v>39953</v>
          </cell>
          <cell r="F94">
            <v>38567</v>
          </cell>
          <cell r="G94">
            <v>38387</v>
          </cell>
          <cell r="H94">
            <v>180</v>
          </cell>
          <cell r="I94">
            <v>5.5</v>
          </cell>
          <cell r="J94">
            <v>1104.8114305555555</v>
          </cell>
          <cell r="K94">
            <v>0</v>
          </cell>
          <cell r="L94">
            <v>1104.8114305555555</v>
          </cell>
          <cell r="M94">
            <v>1104.8114305555555</v>
          </cell>
          <cell r="N94">
            <v>41057.811430555557</v>
          </cell>
          <cell r="O94" t="str">
            <v>2005-8</v>
          </cell>
          <cell r="P94" t="str">
            <v>2005-2</v>
          </cell>
        </row>
        <row r="95">
          <cell r="A95" t="str">
            <v>BANKA</v>
          </cell>
          <cell r="B95">
            <v>202072</v>
          </cell>
          <cell r="C95" t="str">
            <v>SER-TUR PLASTİK SAN. TİC. LTD. ŞTİ.</v>
          </cell>
          <cell r="D95" t="str">
            <v>MANİSA</v>
          </cell>
          <cell r="E95">
            <v>22316</v>
          </cell>
          <cell r="F95">
            <v>38572</v>
          </cell>
          <cell r="G95">
            <v>38392</v>
          </cell>
          <cell r="H95">
            <v>180</v>
          </cell>
          <cell r="I95">
            <v>5.5</v>
          </cell>
          <cell r="J95">
            <v>617.09938888888894</v>
          </cell>
          <cell r="K95">
            <v>0</v>
          </cell>
          <cell r="L95">
            <v>617.09938888888894</v>
          </cell>
          <cell r="M95">
            <v>617.09938888888894</v>
          </cell>
          <cell r="N95">
            <v>22933.099388888888</v>
          </cell>
          <cell r="O95" t="str">
            <v>2005-8</v>
          </cell>
          <cell r="P95" t="str">
            <v>2005-2</v>
          </cell>
        </row>
        <row r="96">
          <cell r="A96" t="str">
            <v>BANKA</v>
          </cell>
          <cell r="B96">
            <v>206849</v>
          </cell>
          <cell r="C96" t="str">
            <v>ARMAK-SAN ELK. MEK. LTD. ŞTİ.</v>
          </cell>
          <cell r="D96" t="str">
            <v>KARABAĞLAR</v>
          </cell>
          <cell r="E96">
            <v>138543</v>
          </cell>
          <cell r="F96">
            <v>38572</v>
          </cell>
          <cell r="G96">
            <v>38392</v>
          </cell>
          <cell r="H96">
            <v>180</v>
          </cell>
          <cell r="I96">
            <v>5.5</v>
          </cell>
          <cell r="J96">
            <v>3831.0987916666668</v>
          </cell>
          <cell r="K96">
            <v>0</v>
          </cell>
          <cell r="L96">
            <v>3831.0987916666668</v>
          </cell>
          <cell r="M96">
            <v>3831.0987916666668</v>
          </cell>
          <cell r="N96">
            <v>142374.09879166668</v>
          </cell>
          <cell r="O96" t="str">
            <v>2005-8</v>
          </cell>
          <cell r="P96" t="str">
            <v>2005-2</v>
          </cell>
        </row>
        <row r="97">
          <cell r="A97" t="str">
            <v>BANKA</v>
          </cell>
          <cell r="B97">
            <v>202415</v>
          </cell>
          <cell r="C97" t="str">
            <v>ÜNAL ELK. BASKI DEVRE A.Ş.</v>
          </cell>
          <cell r="D97" t="str">
            <v>KOZYATAĞI</v>
          </cell>
          <cell r="E97">
            <v>68404</v>
          </cell>
          <cell r="F97">
            <v>38579</v>
          </cell>
          <cell r="G97">
            <v>38397</v>
          </cell>
          <cell r="H97">
            <v>182</v>
          </cell>
          <cell r="I97">
            <v>5.5</v>
          </cell>
          <cell r="J97">
            <v>1912.4618333333333</v>
          </cell>
          <cell r="K97">
            <v>0</v>
          </cell>
          <cell r="L97">
            <v>1912.4618333333333</v>
          </cell>
          <cell r="M97">
            <v>1912.4618333333333</v>
          </cell>
          <cell r="N97">
            <v>70316.461833333335</v>
          </cell>
          <cell r="O97" t="str">
            <v>2005-8</v>
          </cell>
          <cell r="P97" t="str">
            <v>2005-2</v>
          </cell>
        </row>
        <row r="98">
          <cell r="A98" t="str">
            <v>BANKA</v>
          </cell>
          <cell r="B98">
            <v>207077</v>
          </cell>
          <cell r="C98" t="str">
            <v>TUNCER MAKİNA LTD. ŞTİ.</v>
          </cell>
          <cell r="D98" t="str">
            <v>KARABAĞLAR</v>
          </cell>
          <cell r="E98">
            <v>40339</v>
          </cell>
          <cell r="F98">
            <v>38580</v>
          </cell>
          <cell r="G98">
            <v>38400</v>
          </cell>
          <cell r="H98">
            <v>180</v>
          </cell>
          <cell r="I98">
            <v>5.5</v>
          </cell>
          <cell r="J98">
            <v>1115.4854027777778</v>
          </cell>
          <cell r="K98">
            <v>0</v>
          </cell>
          <cell r="L98">
            <v>1115.4854027777778</v>
          </cell>
          <cell r="M98">
            <v>1115.4854027777778</v>
          </cell>
          <cell r="N98">
            <v>41454.485402777776</v>
          </cell>
          <cell r="O98" t="str">
            <v>2005-8</v>
          </cell>
          <cell r="P98" t="str">
            <v>2005-2</v>
          </cell>
        </row>
        <row r="99">
          <cell r="A99" t="str">
            <v>BANKA</v>
          </cell>
          <cell r="B99">
            <v>205720</v>
          </cell>
          <cell r="C99" t="str">
            <v>TEKNİKA KALIP VE PLAS. SAN. LTD. ŞTİ.</v>
          </cell>
          <cell r="D99" t="str">
            <v>MANİSA</v>
          </cell>
          <cell r="E99">
            <v>50858</v>
          </cell>
          <cell r="F99">
            <v>38586</v>
          </cell>
          <cell r="G99">
            <v>38404</v>
          </cell>
          <cell r="H99">
            <v>182</v>
          </cell>
          <cell r="I99">
            <v>5.5</v>
          </cell>
          <cell r="J99">
            <v>1421.9049166666666</v>
          </cell>
          <cell r="K99">
            <v>0</v>
          </cell>
          <cell r="L99">
            <v>1421.9049166666666</v>
          </cell>
          <cell r="M99">
            <v>1677.8478016666666</v>
          </cell>
          <cell r="N99">
            <v>52535.847801666663</v>
          </cell>
          <cell r="O99" t="str">
            <v>2005-8</v>
          </cell>
          <cell r="P99" t="str">
            <v>2005-2</v>
          </cell>
        </row>
        <row r="100">
          <cell r="A100" t="str">
            <v>BANKA</v>
          </cell>
          <cell r="B100">
            <v>206849</v>
          </cell>
          <cell r="C100" t="str">
            <v>ARMAK-SAN ELK. MEK. LTD. ŞTİ.</v>
          </cell>
          <cell r="D100" t="str">
            <v>KARABAĞLAR</v>
          </cell>
          <cell r="E100">
            <v>75067</v>
          </cell>
          <cell r="F100">
            <v>38586</v>
          </cell>
          <cell r="G100">
            <v>38404</v>
          </cell>
          <cell r="H100">
            <v>182</v>
          </cell>
          <cell r="I100">
            <v>5.5</v>
          </cell>
          <cell r="J100">
            <v>2098.7482083333334</v>
          </cell>
          <cell r="K100">
            <v>0</v>
          </cell>
          <cell r="L100">
            <v>2098.7482083333334</v>
          </cell>
          <cell r="M100">
            <v>2098.7482083333334</v>
          </cell>
          <cell r="N100">
            <v>77165.748208333331</v>
          </cell>
          <cell r="O100" t="str">
            <v>2005-8</v>
          </cell>
          <cell r="P100" t="str">
            <v>2005-2</v>
          </cell>
        </row>
        <row r="101">
          <cell r="A101" t="str">
            <v>BANKA</v>
          </cell>
          <cell r="B101">
            <v>202575</v>
          </cell>
          <cell r="C101" t="str">
            <v>EGE OFSET SAN. TİC. LTD. ŞTİ.</v>
          </cell>
          <cell r="D101" t="str">
            <v>İZMİR</v>
          </cell>
          <cell r="E101">
            <v>63571</v>
          </cell>
          <cell r="F101">
            <v>38586</v>
          </cell>
          <cell r="G101">
            <v>38404</v>
          </cell>
          <cell r="H101">
            <v>182</v>
          </cell>
          <cell r="I101">
            <v>5.5</v>
          </cell>
          <cell r="J101">
            <v>1777.3392083333333</v>
          </cell>
          <cell r="K101">
            <v>88.866960416666672</v>
          </cell>
          <cell r="L101">
            <v>1866.20616875</v>
          </cell>
          <cell r="M101">
            <v>2202.123279125</v>
          </cell>
          <cell r="N101">
            <v>65773.123279124993</v>
          </cell>
          <cell r="O101" t="str">
            <v>2005-8</v>
          </cell>
          <cell r="P101" t="str">
            <v>2005-2</v>
          </cell>
        </row>
        <row r="102">
          <cell r="A102" t="str">
            <v>BANKA</v>
          </cell>
          <cell r="B102">
            <v>200188</v>
          </cell>
          <cell r="C102" t="str">
            <v>ARMAK MAK. KALIP -AHMET ÇIRPAN-</v>
          </cell>
          <cell r="D102" t="str">
            <v>KARABAĞLAR</v>
          </cell>
          <cell r="E102">
            <v>76206</v>
          </cell>
          <cell r="F102">
            <v>38586</v>
          </cell>
          <cell r="G102">
            <v>38404</v>
          </cell>
          <cell r="H102">
            <v>182</v>
          </cell>
          <cell r="I102">
            <v>5.5</v>
          </cell>
          <cell r="J102">
            <v>2130.5927499999998</v>
          </cell>
          <cell r="K102">
            <v>106.52963749999999</v>
          </cell>
          <cell r="L102">
            <v>2237.1223874999996</v>
          </cell>
          <cell r="M102">
            <v>2639.8044172499995</v>
          </cell>
          <cell r="N102">
            <v>78845.804417249994</v>
          </cell>
          <cell r="O102" t="str">
            <v>2005-8</v>
          </cell>
          <cell r="P102" t="str">
            <v>2005-2</v>
          </cell>
        </row>
        <row r="103">
          <cell r="A103" t="str">
            <v>BANKA</v>
          </cell>
          <cell r="B103">
            <v>202415</v>
          </cell>
          <cell r="C103" t="str">
            <v>ÜNAL ELK. BASKI DEVRE A.Ş.</v>
          </cell>
          <cell r="D103" t="str">
            <v>KOZYATAĞI</v>
          </cell>
          <cell r="E103">
            <v>100823</v>
          </cell>
          <cell r="F103">
            <v>38593</v>
          </cell>
          <cell r="G103">
            <v>38411</v>
          </cell>
          <cell r="H103">
            <v>182</v>
          </cell>
          <cell r="I103">
            <v>5.5</v>
          </cell>
          <cell r="J103">
            <v>2818.8430416666665</v>
          </cell>
          <cell r="K103">
            <v>0</v>
          </cell>
          <cell r="L103">
            <v>2818.8430416666665</v>
          </cell>
          <cell r="M103">
            <v>2818.8430416666665</v>
          </cell>
          <cell r="N103">
            <v>103641.84304166667</v>
          </cell>
          <cell r="O103" t="str">
            <v>2005-8</v>
          </cell>
          <cell r="P103" t="str">
            <v>2005-2</v>
          </cell>
        </row>
        <row r="104">
          <cell r="A104" t="str">
            <v>BANKA</v>
          </cell>
          <cell r="B104">
            <v>207077</v>
          </cell>
          <cell r="C104" t="str">
            <v>TUNCER MAKİNA LTD. ŞTİ.</v>
          </cell>
          <cell r="D104" t="str">
            <v>KARABAĞLAR</v>
          </cell>
          <cell r="E104">
            <v>49388</v>
          </cell>
          <cell r="F104">
            <v>38594</v>
          </cell>
          <cell r="G104">
            <v>38414</v>
          </cell>
          <cell r="H104">
            <v>180</v>
          </cell>
          <cell r="I104">
            <v>5.5</v>
          </cell>
          <cell r="J104">
            <v>1365.7153888888888</v>
          </cell>
          <cell r="K104">
            <v>0</v>
          </cell>
          <cell r="L104">
            <v>1365.7153888888888</v>
          </cell>
          <cell r="M104">
            <v>1365.7153888888888</v>
          </cell>
          <cell r="N104">
            <v>50753.715388888886</v>
          </cell>
          <cell r="O104" t="str">
            <v>2005-8</v>
          </cell>
          <cell r="P104" t="str">
            <v>2005-3</v>
          </cell>
        </row>
        <row r="105">
          <cell r="A105" t="str">
            <v>BANKA</v>
          </cell>
          <cell r="B105">
            <v>202575</v>
          </cell>
          <cell r="C105" t="str">
            <v>EGE OFSET SAN. TİC. LTD. ŞTİ.</v>
          </cell>
          <cell r="D105" t="str">
            <v>İZMİR</v>
          </cell>
          <cell r="E105">
            <v>50833</v>
          </cell>
          <cell r="F105">
            <v>38600</v>
          </cell>
          <cell r="G105">
            <v>38419</v>
          </cell>
          <cell r="H105">
            <v>181</v>
          </cell>
          <cell r="I105">
            <v>5.5</v>
          </cell>
          <cell r="J105">
            <v>1413.4398055555555</v>
          </cell>
          <cell r="K105">
            <v>70.67199027777778</v>
          </cell>
          <cell r="L105">
            <v>1484.1117958333332</v>
          </cell>
          <cell r="M105">
            <v>1751.12</v>
          </cell>
          <cell r="N105">
            <v>52584.12</v>
          </cell>
          <cell r="O105" t="str">
            <v>2005-9</v>
          </cell>
          <cell r="P105" t="str">
            <v>2005-3</v>
          </cell>
        </row>
        <row r="106">
          <cell r="A106" t="str">
            <v>BANKA</v>
          </cell>
          <cell r="B106">
            <v>205720</v>
          </cell>
          <cell r="C106" t="str">
            <v>TEKNİKA KALIP VE PLAS. SAN. LTD. ŞTİ.</v>
          </cell>
          <cell r="D106" t="str">
            <v>MANİSA</v>
          </cell>
          <cell r="E106">
            <v>239899</v>
          </cell>
          <cell r="F106">
            <v>38607</v>
          </cell>
          <cell r="G106">
            <v>38427</v>
          </cell>
          <cell r="H106">
            <v>180</v>
          </cell>
          <cell r="I106">
            <v>5.5</v>
          </cell>
          <cell r="J106">
            <v>6633.8737361111107</v>
          </cell>
          <cell r="K106">
            <v>0</v>
          </cell>
          <cell r="L106">
            <v>6633.8737361111107</v>
          </cell>
          <cell r="M106">
            <v>7827.9710086111099</v>
          </cell>
          <cell r="N106">
            <v>247726.97100861112</v>
          </cell>
          <cell r="O106" t="str">
            <v>2005-9</v>
          </cell>
          <cell r="P106" t="str">
            <v>2005-3</v>
          </cell>
        </row>
        <row r="107">
          <cell r="A107" t="str">
            <v>BANKA</v>
          </cell>
          <cell r="B107">
            <v>202575</v>
          </cell>
          <cell r="C107" t="str">
            <v>EGE OFSET SAN. TİC. LTD. ŞTİ.</v>
          </cell>
          <cell r="D107" t="str">
            <v>İZMİR</v>
          </cell>
          <cell r="E107">
            <v>72403</v>
          </cell>
          <cell r="F107">
            <v>38609</v>
          </cell>
          <cell r="G107">
            <v>38429</v>
          </cell>
          <cell r="H107">
            <v>180</v>
          </cell>
          <cell r="I107">
            <v>5.5</v>
          </cell>
          <cell r="J107">
            <v>2002.1440694444445</v>
          </cell>
          <cell r="K107">
            <v>100.10720347222224</v>
          </cell>
          <cell r="L107">
            <v>2102.2512729166669</v>
          </cell>
          <cell r="M107">
            <v>2480.656502041667</v>
          </cell>
          <cell r="N107">
            <v>74883.65650204166</v>
          </cell>
          <cell r="O107" t="str">
            <v>2005-9</v>
          </cell>
          <cell r="P107" t="str">
            <v>2005-3</v>
          </cell>
        </row>
        <row r="108">
          <cell r="A108" t="str">
            <v>BANKA</v>
          </cell>
          <cell r="B108">
            <v>202072</v>
          </cell>
          <cell r="C108" t="str">
            <v>SER-TUR PLASTİK SAN. TİC. LTD. ŞTİ.</v>
          </cell>
          <cell r="D108" t="str">
            <v>MANİSA</v>
          </cell>
          <cell r="E108">
            <v>40730</v>
          </cell>
          <cell r="F108">
            <v>38623</v>
          </cell>
          <cell r="G108">
            <v>38443</v>
          </cell>
          <cell r="H108">
            <v>180</v>
          </cell>
          <cell r="I108">
            <v>5.5</v>
          </cell>
          <cell r="J108">
            <v>1126.297638888889</v>
          </cell>
          <cell r="K108">
            <v>0</v>
          </cell>
          <cell r="L108">
            <v>1126.297638888889</v>
          </cell>
          <cell r="M108">
            <v>1126.297638888889</v>
          </cell>
          <cell r="N108">
            <v>41856.297638888886</v>
          </cell>
          <cell r="O108" t="str">
            <v>2005-9</v>
          </cell>
          <cell r="P108" t="str">
            <v>2005-4</v>
          </cell>
        </row>
        <row r="109">
          <cell r="A109" t="str">
            <v>BANKA</v>
          </cell>
          <cell r="B109">
            <v>202415</v>
          </cell>
          <cell r="C109" t="str">
            <v>ÜNAL ELK. BASKI DEVRE A.Ş.</v>
          </cell>
          <cell r="D109" t="str">
            <v>KOZYATAĞI</v>
          </cell>
          <cell r="E109">
            <v>140079</v>
          </cell>
          <cell r="F109">
            <v>38628</v>
          </cell>
          <cell r="G109">
            <v>38446</v>
          </cell>
          <cell r="H109">
            <v>182</v>
          </cell>
          <cell r="I109">
            <v>5.5</v>
          </cell>
          <cell r="J109">
            <v>3916.3753750000001</v>
          </cell>
          <cell r="K109">
            <v>0</v>
          </cell>
          <cell r="L109">
            <v>3916.3753750000001</v>
          </cell>
          <cell r="M109">
            <v>3916.3753750000001</v>
          </cell>
          <cell r="N109">
            <v>143995.375375</v>
          </cell>
          <cell r="O109" t="str">
            <v>2005-10</v>
          </cell>
          <cell r="P109" t="str">
            <v>2005-4</v>
          </cell>
        </row>
        <row r="110">
          <cell r="A110" t="str">
            <v>BANKA</v>
          </cell>
          <cell r="B110">
            <v>202575</v>
          </cell>
          <cell r="C110" t="str">
            <v>EGE OFSET SAN. TİC. LTD. ŞTİ.</v>
          </cell>
          <cell r="D110" t="str">
            <v>İZMİR</v>
          </cell>
          <cell r="E110">
            <v>72987</v>
          </cell>
          <cell r="F110">
            <v>38628</v>
          </cell>
          <cell r="G110">
            <v>38446</v>
          </cell>
          <cell r="H110">
            <v>182</v>
          </cell>
          <cell r="I110">
            <v>5.5</v>
          </cell>
          <cell r="J110">
            <v>2040.594875</v>
          </cell>
          <cell r="K110">
            <v>102.02974375000001</v>
          </cell>
          <cell r="L110">
            <v>2142.6246187500001</v>
          </cell>
          <cell r="M110">
            <v>2528.2970501250002</v>
          </cell>
          <cell r="N110">
            <v>75515.297050124995</v>
          </cell>
          <cell r="O110" t="str">
            <v>2005-10</v>
          </cell>
          <cell r="P110" t="str">
            <v>2005-4</v>
          </cell>
        </row>
        <row r="112">
          <cell r="E112">
            <v>13533548.176000005</v>
          </cell>
          <cell r="L112">
            <v>368918.71788397216</v>
          </cell>
          <cell r="N112">
            <v>13915723.756486816</v>
          </cell>
        </row>
      </sheetData>
      <sheetData sheetId="2" refreshError="1">
        <row r="1">
          <cell r="A1" t="str">
            <v>KREDİ TİPİ</v>
          </cell>
          <cell r="B1" t="str">
            <v>CH NO</v>
          </cell>
          <cell r="C1" t="str">
            <v>SATICI FİRMA</v>
          </cell>
          <cell r="D1" t="str">
            <v>Şube</v>
          </cell>
          <cell r="E1" t="str">
            <v>FİRMANIN ALACAĞI</v>
          </cell>
          <cell r="F1" t="str">
            <v>Çek Vadesi:</v>
          </cell>
          <cell r="G1" t="str">
            <v>SatıcıyaÖdeme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200188</v>
          </cell>
          <cell r="C2" t="str">
            <v>ARMAK MAK. KALIP -AHMET ÇIRPAN-</v>
          </cell>
          <cell r="D2" t="str">
            <v>KARABAĞLAR</v>
          </cell>
          <cell r="E2">
            <v>205778906048</v>
          </cell>
          <cell r="F2">
            <v>38320</v>
          </cell>
          <cell r="G2">
            <v>38138</v>
          </cell>
          <cell r="H2">
            <v>183</v>
          </cell>
          <cell r="I2">
            <v>26</v>
          </cell>
          <cell r="J2">
            <v>27197112082.677334</v>
          </cell>
          <cell r="K2">
            <v>2175768966.6141868</v>
          </cell>
          <cell r="L2">
            <v>29372881049.291519</v>
          </cell>
          <cell r="M2">
            <v>5287118588.8724737</v>
          </cell>
          <cell r="N2">
            <v>240438905686.164</v>
          </cell>
          <cell r="O2" t="str">
            <v>2004-11</v>
          </cell>
          <cell r="P2" t="str">
            <v>2004-5</v>
          </cell>
        </row>
        <row r="3">
          <cell r="A3" t="str">
            <v>BANKA</v>
          </cell>
          <cell r="B3">
            <v>207077</v>
          </cell>
          <cell r="C3" t="str">
            <v>TUNCER MAKİNE LTD. ŞTİ.</v>
          </cell>
          <cell r="D3" t="str">
            <v>KARABAĞLAR</v>
          </cell>
          <cell r="E3">
            <v>64455348766</v>
          </cell>
          <cell r="F3">
            <v>38320</v>
          </cell>
          <cell r="G3">
            <v>38138</v>
          </cell>
          <cell r="H3">
            <v>183</v>
          </cell>
          <cell r="I3">
            <v>26</v>
          </cell>
          <cell r="J3">
            <v>8518848595.2396669</v>
          </cell>
          <cell r="K3">
            <v>681507887.61917341</v>
          </cell>
          <cell r="L3">
            <v>9200356482.8588409</v>
          </cell>
          <cell r="M3">
            <v>1656064166.9145913</v>
          </cell>
          <cell r="N3">
            <v>75311769415.773438</v>
          </cell>
          <cell r="O3" t="str">
            <v>2004-11</v>
          </cell>
          <cell r="P3" t="str">
            <v>2004-5</v>
          </cell>
        </row>
        <row r="4">
          <cell r="A4" t="str">
            <v>BANKA</v>
          </cell>
          <cell r="B4">
            <v>200188</v>
          </cell>
          <cell r="C4" t="str">
            <v>ARMAK MAK. KALIP -AHMET ÇIRPAN-</v>
          </cell>
          <cell r="D4" t="str">
            <v>KARABAĞLAR</v>
          </cell>
          <cell r="E4">
            <v>208917275844</v>
          </cell>
          <cell r="F4">
            <v>38327</v>
          </cell>
          <cell r="G4">
            <v>38147</v>
          </cell>
          <cell r="H4">
            <v>181</v>
          </cell>
          <cell r="I4">
            <v>26</v>
          </cell>
          <cell r="J4">
            <v>27310130558.940666</v>
          </cell>
          <cell r="K4">
            <v>2184810444.7152534</v>
          </cell>
          <cell r="L4">
            <v>29494941003.655918</v>
          </cell>
          <cell r="M4">
            <v>5309089380.6580648</v>
          </cell>
          <cell r="N4">
            <v>243721306228.31396</v>
          </cell>
          <cell r="O4" t="str">
            <v>2004-12</v>
          </cell>
          <cell r="P4" t="str">
            <v>2004-6</v>
          </cell>
        </row>
        <row r="5">
          <cell r="A5" t="str">
            <v>BANKA</v>
          </cell>
          <cell r="B5">
            <v>207077</v>
          </cell>
          <cell r="C5" t="str">
            <v>TUNCER MAKİNE LTD. ŞTİ.</v>
          </cell>
          <cell r="D5" t="str">
            <v>KARABAĞLAR</v>
          </cell>
          <cell r="E5">
            <v>73233535310</v>
          </cell>
          <cell r="F5">
            <v>38327</v>
          </cell>
          <cell r="G5">
            <v>38147</v>
          </cell>
          <cell r="H5">
            <v>181</v>
          </cell>
          <cell r="I5">
            <v>26</v>
          </cell>
          <cell r="J5">
            <v>9573250476.9127769</v>
          </cell>
          <cell r="K5">
            <v>765860038.15302217</v>
          </cell>
          <cell r="L5">
            <v>10339110515.0658</v>
          </cell>
          <cell r="M5">
            <v>1861039892.7118435</v>
          </cell>
          <cell r="N5">
            <v>85433685717.777634</v>
          </cell>
          <cell r="O5" t="str">
            <v>2004-12</v>
          </cell>
          <cell r="P5" t="str">
            <v>2004-6</v>
          </cell>
        </row>
        <row r="6">
          <cell r="A6" t="str">
            <v>BANKA</v>
          </cell>
          <cell r="B6">
            <v>200188</v>
          </cell>
          <cell r="C6" t="str">
            <v>ARMAK MAK. KALIP -AHMET ÇIRPAN-</v>
          </cell>
          <cell r="D6" t="str">
            <v>KARABAĞLAR</v>
          </cell>
          <cell r="E6">
            <v>195276263362</v>
          </cell>
          <cell r="F6">
            <v>38341</v>
          </cell>
          <cell r="G6">
            <v>38159</v>
          </cell>
          <cell r="H6">
            <v>183</v>
          </cell>
          <cell r="I6">
            <v>27</v>
          </cell>
          <cell r="J6">
            <v>26801667146.434502</v>
          </cell>
          <cell r="K6">
            <v>2144133371.7147603</v>
          </cell>
          <cell r="L6">
            <v>28945800518.149261</v>
          </cell>
          <cell r="M6">
            <v>5210244093.2668667</v>
          </cell>
          <cell r="N6">
            <v>229432307973.41614</v>
          </cell>
          <cell r="O6" t="str">
            <v>2004-12</v>
          </cell>
          <cell r="P6" t="str">
            <v>2004-6</v>
          </cell>
        </row>
        <row r="7">
          <cell r="A7" t="str">
            <v>BANKA</v>
          </cell>
          <cell r="B7">
            <v>207077</v>
          </cell>
          <cell r="C7" t="str">
            <v>TUNCER MAKİNE LTD. ŞTİ.</v>
          </cell>
          <cell r="D7" t="str">
            <v>KARABAĞLAR</v>
          </cell>
          <cell r="E7">
            <v>157530400356</v>
          </cell>
          <cell r="F7">
            <v>38343</v>
          </cell>
          <cell r="G7">
            <v>38163</v>
          </cell>
          <cell r="H7">
            <v>181</v>
          </cell>
          <cell r="I7">
            <v>27</v>
          </cell>
          <cell r="J7">
            <v>21384751848.327</v>
          </cell>
          <cell r="K7">
            <v>1710780147.8661599</v>
          </cell>
          <cell r="L7">
            <v>23095531996.193161</v>
          </cell>
          <cell r="M7">
            <v>4157195759.3147688</v>
          </cell>
          <cell r="N7">
            <v>184783128111.5079</v>
          </cell>
          <cell r="O7" t="str">
            <v>2004-12</v>
          </cell>
          <cell r="P7" t="str">
            <v>2004-6</v>
          </cell>
        </row>
        <row r="8">
          <cell r="A8" t="str">
            <v>BANKA</v>
          </cell>
          <cell r="B8">
            <v>200188</v>
          </cell>
          <cell r="C8" t="str">
            <v>ARMAK MAK. KALIP -AHMET ÇIRPAN-</v>
          </cell>
          <cell r="D8" t="str">
            <v>KARABAĞLAR</v>
          </cell>
          <cell r="E8">
            <v>151558635295</v>
          </cell>
          <cell r="F8">
            <v>38355</v>
          </cell>
          <cell r="G8">
            <v>38174</v>
          </cell>
          <cell r="H8">
            <v>182</v>
          </cell>
          <cell r="I8">
            <v>27</v>
          </cell>
          <cell r="J8">
            <v>20687753717.767502</v>
          </cell>
          <cell r="K8">
            <v>1655020297.4214001</v>
          </cell>
          <cell r="L8">
            <v>22342774015.188904</v>
          </cell>
          <cell r="M8">
            <v>4021699322.7340016</v>
          </cell>
          <cell r="N8">
            <v>177923108632.92291</v>
          </cell>
          <cell r="O8" t="str">
            <v>2005-1</v>
          </cell>
          <cell r="P8" t="str">
            <v>2004-7</v>
          </cell>
        </row>
        <row r="9">
          <cell r="A9" t="str">
            <v>BANKA</v>
          </cell>
          <cell r="B9">
            <v>207077</v>
          </cell>
          <cell r="C9" t="str">
            <v>TUNCER MAKİNE LTD. ŞTİ.</v>
          </cell>
          <cell r="D9" t="str">
            <v>KARABAĞLAR</v>
          </cell>
          <cell r="E9">
            <v>179696840828</v>
          </cell>
          <cell r="F9">
            <v>38355</v>
          </cell>
          <cell r="G9">
            <v>38174</v>
          </cell>
          <cell r="H9">
            <v>182</v>
          </cell>
          <cell r="I9">
            <v>27</v>
          </cell>
          <cell r="J9">
            <v>24528618773.021999</v>
          </cell>
          <cell r="K9">
            <v>1962289501.8417599</v>
          </cell>
          <cell r="L9">
            <v>26490908274.863758</v>
          </cell>
          <cell r="M9">
            <v>4768363489.4754763</v>
          </cell>
          <cell r="N9">
            <v>210956112592.3392</v>
          </cell>
          <cell r="O9" t="str">
            <v>2005-1</v>
          </cell>
          <cell r="P9" t="str">
            <v>2004-7</v>
          </cell>
        </row>
        <row r="10">
          <cell r="A10" t="str">
            <v>BANKA</v>
          </cell>
          <cell r="B10">
            <v>207077</v>
          </cell>
          <cell r="C10" t="str">
            <v>TUNCER MAKİNE LTD. ŞTİ.</v>
          </cell>
          <cell r="D10" t="str">
            <v>KARABAĞLAR</v>
          </cell>
          <cell r="E10">
            <v>161785567131</v>
          </cell>
          <cell r="F10">
            <v>38364</v>
          </cell>
          <cell r="G10">
            <v>38184</v>
          </cell>
          <cell r="H10">
            <v>181</v>
          </cell>
          <cell r="I10">
            <v>27</v>
          </cell>
          <cell r="J10">
            <v>21962390738.033249</v>
          </cell>
          <cell r="K10">
            <v>1756991259.04266</v>
          </cell>
          <cell r="L10">
            <v>23719381997.075909</v>
          </cell>
          <cell r="M10">
            <v>4269488759.4736633</v>
          </cell>
          <cell r="N10">
            <v>189774437887.54959</v>
          </cell>
          <cell r="O10" t="str">
            <v>2005-1</v>
          </cell>
          <cell r="P10" t="str">
            <v>2004-7</v>
          </cell>
        </row>
        <row r="11">
          <cell r="A11" t="str">
            <v>BANKA</v>
          </cell>
          <cell r="B11">
            <v>207077</v>
          </cell>
          <cell r="C11" t="str">
            <v>TUNCER MAKİNE LTD. ŞTİ.</v>
          </cell>
          <cell r="D11" t="str">
            <v>KARABAĞLAR</v>
          </cell>
          <cell r="E11">
            <v>79708439389</v>
          </cell>
          <cell r="F11">
            <v>38376</v>
          </cell>
          <cell r="G11">
            <v>38194</v>
          </cell>
          <cell r="H11">
            <v>183</v>
          </cell>
          <cell r="I11">
            <v>27</v>
          </cell>
          <cell r="J11">
            <v>10939983306.140249</v>
          </cell>
          <cell r="K11">
            <v>875198664.49121988</v>
          </cell>
          <cell r="L11">
            <v>11815181970.63147</v>
          </cell>
          <cell r="M11">
            <v>2126732754.7136645</v>
          </cell>
          <cell r="N11">
            <v>93650354114.345139</v>
          </cell>
          <cell r="O11" t="str">
            <v>2005-1</v>
          </cell>
          <cell r="P11" t="str">
            <v>2004-7</v>
          </cell>
        </row>
        <row r="12">
          <cell r="A12" t="str">
            <v>BANKA</v>
          </cell>
          <cell r="B12">
            <v>207077</v>
          </cell>
          <cell r="C12" t="str">
            <v>TUNCER MAKİNE LTD. ŞTİ.</v>
          </cell>
          <cell r="D12" t="str">
            <v>KARABAĞLAR</v>
          </cell>
          <cell r="E12">
            <v>103381434700</v>
          </cell>
          <cell r="F12">
            <v>38377</v>
          </cell>
          <cell r="G12">
            <v>38197</v>
          </cell>
          <cell r="H12">
            <v>181</v>
          </cell>
          <cell r="I12">
            <v>27</v>
          </cell>
          <cell r="J12">
            <v>14034029760.525</v>
          </cell>
          <cell r="K12">
            <v>701701488.02625</v>
          </cell>
          <cell r="L12">
            <v>14735731248.55125</v>
          </cell>
          <cell r="M12">
            <v>2652431624.7392249</v>
          </cell>
          <cell r="N12">
            <v>120769597573.29047</v>
          </cell>
          <cell r="O12" t="str">
            <v>2005-1</v>
          </cell>
          <cell r="P12" t="str">
            <v>2004-7</v>
          </cell>
        </row>
        <row r="13">
          <cell r="A13" t="str">
            <v>BANKA</v>
          </cell>
          <cell r="B13">
            <v>200188</v>
          </cell>
          <cell r="C13" t="str">
            <v>ARMAK MAK. KALIP -AHMET ÇIRPAN-</v>
          </cell>
          <cell r="D13" t="str">
            <v>KARABAĞLAR</v>
          </cell>
          <cell r="E13">
            <v>208270872047</v>
          </cell>
          <cell r="F13">
            <v>38383</v>
          </cell>
          <cell r="G13">
            <v>38201</v>
          </cell>
          <cell r="H13">
            <v>183</v>
          </cell>
          <cell r="I13">
            <v>27</v>
          </cell>
          <cell r="J13">
            <v>28585177188.450748</v>
          </cell>
          <cell r="K13">
            <v>1429258859.4225376</v>
          </cell>
          <cell r="L13">
            <v>30014436047.873287</v>
          </cell>
          <cell r="M13">
            <v>5402598488.6171913</v>
          </cell>
          <cell r="N13">
            <v>243687906583.49048</v>
          </cell>
          <cell r="O13" t="str">
            <v>2005-1</v>
          </cell>
          <cell r="P13" t="str">
            <v>2004-8</v>
          </cell>
        </row>
        <row r="14">
          <cell r="A14" t="str">
            <v>BANKA</v>
          </cell>
          <cell r="B14">
            <v>207077</v>
          </cell>
          <cell r="C14" t="str">
            <v>TUNCER MAKİNE LTD. ŞTİ.</v>
          </cell>
          <cell r="D14" t="str">
            <v>KARABAĞLAR</v>
          </cell>
          <cell r="E14">
            <v>197376005712</v>
          </cell>
          <cell r="F14">
            <v>38391</v>
          </cell>
          <cell r="G14">
            <v>38211</v>
          </cell>
          <cell r="H14">
            <v>181</v>
          </cell>
          <cell r="I14">
            <v>27</v>
          </cell>
          <cell r="J14">
            <v>26793792775.403999</v>
          </cell>
          <cell r="K14">
            <v>1339689638.7702</v>
          </cell>
          <cell r="L14">
            <v>28133482414.174198</v>
          </cell>
          <cell r="M14">
            <v>5064026834.5513554</v>
          </cell>
          <cell r="N14">
            <v>230573514960.72556</v>
          </cell>
          <cell r="O14" t="str">
            <v>2005-2</v>
          </cell>
          <cell r="P14" t="str">
            <v>2004-8</v>
          </cell>
        </row>
        <row r="15">
          <cell r="A15" t="str">
            <v>FACTORING</v>
          </cell>
          <cell r="B15">
            <v>200979</v>
          </cell>
          <cell r="C15" t="str">
            <v>FORM PLASTİK SAN.VE TİC.LTD.ŞTİ.</v>
          </cell>
          <cell r="D15" t="str">
            <v>DENİZ FACTORİNG</v>
          </cell>
          <cell r="E15">
            <v>104390506020</v>
          </cell>
          <cell r="F15">
            <v>38410</v>
          </cell>
          <cell r="G15">
            <v>38230</v>
          </cell>
          <cell r="H15">
            <v>180</v>
          </cell>
          <cell r="I15">
            <v>29</v>
          </cell>
          <cell r="J15">
            <v>15136623372.9</v>
          </cell>
          <cell r="K15">
            <v>756831168.64499998</v>
          </cell>
          <cell r="L15">
            <v>15893454541.545</v>
          </cell>
          <cell r="N15">
            <v>120283960561.545</v>
          </cell>
          <cell r="O15" t="str">
            <v>2005-2</v>
          </cell>
          <cell r="P15" t="str">
            <v>2004-8</v>
          </cell>
        </row>
        <row r="16">
          <cell r="A16" t="str">
            <v>FACTORING</v>
          </cell>
          <cell r="B16">
            <v>202575</v>
          </cell>
          <cell r="C16" t="str">
            <v>EGE OFSET SANAYI ve TIC. LTD. STI.</v>
          </cell>
          <cell r="D16" t="str">
            <v>DENİZ FACTORİNG</v>
          </cell>
          <cell r="E16">
            <v>179501876870</v>
          </cell>
          <cell r="F16">
            <v>38410</v>
          </cell>
          <cell r="G16">
            <v>38230</v>
          </cell>
          <cell r="H16">
            <v>180</v>
          </cell>
          <cell r="I16">
            <v>29</v>
          </cell>
          <cell r="J16">
            <v>26027772146.150002</v>
          </cell>
          <cell r="K16">
            <v>1301388607.3075001</v>
          </cell>
          <cell r="L16">
            <v>27329160753.4575</v>
          </cell>
          <cell r="N16">
            <v>206831037623.45749</v>
          </cell>
          <cell r="O16" t="str">
            <v>2005-2</v>
          </cell>
          <cell r="P16" t="str">
            <v>2004-8</v>
          </cell>
        </row>
        <row r="17">
          <cell r="A17" t="str">
            <v>FACTORING</v>
          </cell>
          <cell r="B17">
            <v>202152</v>
          </cell>
          <cell r="C17" t="str">
            <v>SÜPERPAK A.Ş.</v>
          </cell>
          <cell r="D17" t="str">
            <v>DENİZ FACTORİNG</v>
          </cell>
          <cell r="E17">
            <v>76424573602</v>
          </cell>
          <cell r="F17">
            <v>38411</v>
          </cell>
          <cell r="G17">
            <v>38231</v>
          </cell>
          <cell r="H17">
            <v>180</v>
          </cell>
          <cell r="I17">
            <v>29</v>
          </cell>
          <cell r="J17">
            <v>11081563172.290001</v>
          </cell>
          <cell r="K17">
            <v>554078158.61450005</v>
          </cell>
          <cell r="L17">
            <v>11635641330.904501</v>
          </cell>
          <cell r="N17">
            <v>88060214932.90451</v>
          </cell>
          <cell r="O17" t="str">
            <v>2005-2</v>
          </cell>
          <cell r="P17" t="str">
            <v>2004-9</v>
          </cell>
        </row>
        <row r="18">
          <cell r="A18" t="str">
            <v>FACTORING</v>
          </cell>
          <cell r="B18">
            <v>206379</v>
          </cell>
          <cell r="C18" t="str">
            <v>KARMAK MAKİNA KALIP</v>
          </cell>
          <cell r="D18" t="str">
            <v>DENİZ FACTORİNG</v>
          </cell>
          <cell r="E18">
            <v>108748000000</v>
          </cell>
          <cell r="F18">
            <v>38412</v>
          </cell>
          <cell r="G18">
            <v>38232</v>
          </cell>
          <cell r="H18">
            <v>180</v>
          </cell>
          <cell r="I18">
            <v>29</v>
          </cell>
          <cell r="J18">
            <v>15768460000</v>
          </cell>
          <cell r="K18">
            <v>788423000</v>
          </cell>
          <cell r="L18">
            <v>16556883000</v>
          </cell>
          <cell r="N18">
            <v>125304883000</v>
          </cell>
          <cell r="O18" t="str">
            <v>2005-3</v>
          </cell>
          <cell r="P18" t="str">
            <v>2004-9</v>
          </cell>
        </row>
        <row r="19">
          <cell r="A19" t="str">
            <v>FACTORING</v>
          </cell>
          <cell r="B19">
            <v>202118</v>
          </cell>
          <cell r="C19" t="str">
            <v>REM DAY. TÜK. MALL. A.Ş.</v>
          </cell>
          <cell r="D19" t="str">
            <v>DENİZ FACTORİNG</v>
          </cell>
          <cell r="E19">
            <v>105517983618</v>
          </cell>
          <cell r="F19">
            <v>38413</v>
          </cell>
          <cell r="G19">
            <v>38233</v>
          </cell>
          <cell r="H19">
            <v>180</v>
          </cell>
          <cell r="I19">
            <v>29</v>
          </cell>
          <cell r="J19">
            <v>15300107624.610001</v>
          </cell>
          <cell r="K19">
            <v>765005381.2305001</v>
          </cell>
          <cell r="L19">
            <v>16065113005.8405</v>
          </cell>
          <cell r="N19">
            <v>121583096623.8405</v>
          </cell>
          <cell r="O19" t="str">
            <v>2005-3</v>
          </cell>
          <cell r="P19" t="str">
            <v>2004-9</v>
          </cell>
        </row>
        <row r="20">
          <cell r="A20" t="str">
            <v>BANKA</v>
          </cell>
          <cell r="B20">
            <v>202415</v>
          </cell>
          <cell r="C20" t="str">
            <v>ÜNAL ELK. BASKI DEVRE A.Ş.</v>
          </cell>
          <cell r="D20" t="str">
            <v>KOZYATAĞI</v>
          </cell>
          <cell r="E20">
            <v>68743056558</v>
          </cell>
          <cell r="F20">
            <v>38415</v>
          </cell>
          <cell r="G20">
            <v>38236</v>
          </cell>
          <cell r="H20">
            <v>180</v>
          </cell>
          <cell r="I20">
            <v>27</v>
          </cell>
          <cell r="J20">
            <v>9280312635.3299999</v>
          </cell>
          <cell r="K20">
            <v>464015631.7665</v>
          </cell>
          <cell r="L20">
            <v>9744328267.0965004</v>
          </cell>
          <cell r="M20">
            <v>1753979088.0773699</v>
          </cell>
          <cell r="N20">
            <v>80241363913.173874</v>
          </cell>
          <cell r="O20" t="str">
            <v>2005-3</v>
          </cell>
          <cell r="P20" t="str">
            <v>2004-9</v>
          </cell>
        </row>
        <row r="21">
          <cell r="A21" t="str">
            <v>BANKA</v>
          </cell>
          <cell r="B21">
            <v>202415</v>
          </cell>
          <cell r="C21" t="str">
            <v>ÜNAL ELK. BASKI DEVRE A.Ş.</v>
          </cell>
          <cell r="D21" t="str">
            <v>KOZYATAĞI</v>
          </cell>
          <cell r="E21">
            <v>134380958902</v>
          </cell>
          <cell r="F21">
            <v>38415</v>
          </cell>
          <cell r="G21">
            <v>38236</v>
          </cell>
          <cell r="H21">
            <v>180</v>
          </cell>
          <cell r="I21">
            <v>27</v>
          </cell>
          <cell r="J21">
            <v>18141429451.77</v>
          </cell>
          <cell r="K21">
            <v>907071472.58850002</v>
          </cell>
          <cell r="L21">
            <v>19048500924.358501</v>
          </cell>
          <cell r="M21">
            <v>3428730166.3845301</v>
          </cell>
          <cell r="N21">
            <v>156858189992.74301</v>
          </cell>
          <cell r="O21" t="str">
            <v>2005-3</v>
          </cell>
          <cell r="P21" t="str">
            <v>2004-9</v>
          </cell>
        </row>
        <row r="22">
          <cell r="A22" t="str">
            <v>BANKA</v>
          </cell>
          <cell r="B22">
            <v>207077</v>
          </cell>
          <cell r="C22" t="str">
            <v>TUNCER MAKİNE LTD. ŞTİ.</v>
          </cell>
          <cell r="D22" t="str">
            <v>KARABAĞLAR</v>
          </cell>
          <cell r="E22">
            <v>243867800620</v>
          </cell>
          <cell r="F22">
            <v>38418</v>
          </cell>
          <cell r="G22">
            <v>38238</v>
          </cell>
          <cell r="H22">
            <v>181</v>
          </cell>
          <cell r="I22">
            <v>26</v>
          </cell>
          <cell r="J22">
            <v>31878940825.492222</v>
          </cell>
          <cell r="K22">
            <v>1593947041.2746112</v>
          </cell>
          <cell r="L22">
            <v>33472887866.766834</v>
          </cell>
          <cell r="M22">
            <v>6025119816.0180302</v>
          </cell>
          <cell r="N22">
            <v>283365808302.78485</v>
          </cell>
          <cell r="O22" t="str">
            <v>2005-3</v>
          </cell>
          <cell r="P22" t="str">
            <v>2004-9</v>
          </cell>
        </row>
        <row r="23">
          <cell r="A23" t="str">
            <v>FACTORING</v>
          </cell>
          <cell r="B23">
            <v>205720</v>
          </cell>
          <cell r="C23" t="str">
            <v>TEKNİKA KALIP VE PLAS. SAN. LTD. ŞTİ.</v>
          </cell>
          <cell r="D23" t="str">
            <v>DENİZ FACTORİNG</v>
          </cell>
          <cell r="E23">
            <v>96389695793</v>
          </cell>
          <cell r="F23">
            <v>38420</v>
          </cell>
          <cell r="G23">
            <v>38240</v>
          </cell>
          <cell r="H23">
            <v>180</v>
          </cell>
          <cell r="I23">
            <v>27.5</v>
          </cell>
          <cell r="J23">
            <v>13253583171.5375</v>
          </cell>
          <cell r="K23">
            <v>662679158.57687509</v>
          </cell>
          <cell r="L23">
            <v>13916262330.114376</v>
          </cell>
          <cell r="N23">
            <v>110305958123.11438</v>
          </cell>
          <cell r="O23" t="str">
            <v>2005-3</v>
          </cell>
          <cell r="P23" t="str">
            <v>2004-9</v>
          </cell>
        </row>
        <row r="24">
          <cell r="A24" t="str">
            <v>FACTORING</v>
          </cell>
          <cell r="B24">
            <v>202575</v>
          </cell>
          <cell r="C24" t="str">
            <v>EGE OFSET SANAYI ve TIC. LTD. STI.</v>
          </cell>
          <cell r="D24" t="str">
            <v>DENİZ FACTORİNG</v>
          </cell>
          <cell r="E24">
            <v>236486772314</v>
          </cell>
          <cell r="F24">
            <v>38422</v>
          </cell>
          <cell r="G24">
            <v>38243</v>
          </cell>
          <cell r="H24">
            <v>179</v>
          </cell>
          <cell r="I24">
            <v>27.5</v>
          </cell>
          <cell r="J24">
            <v>32336281575.435139</v>
          </cell>
          <cell r="K24">
            <v>1616814078.7717571</v>
          </cell>
          <cell r="L24">
            <v>33953095654.206894</v>
          </cell>
          <cell r="N24">
            <v>270439867968.20691</v>
          </cell>
          <cell r="O24" t="str">
            <v>2005-3</v>
          </cell>
          <cell r="P24" t="str">
            <v>2004-9</v>
          </cell>
        </row>
        <row r="25">
          <cell r="A25" t="str">
            <v>FACTORING</v>
          </cell>
          <cell r="B25">
            <v>200979</v>
          </cell>
          <cell r="C25" t="str">
            <v>FORM PLASTİK SAN.VE TİC.LTD.ŞTİ.</v>
          </cell>
          <cell r="D25" t="str">
            <v>DENİZ FACTORİNG</v>
          </cell>
          <cell r="E25">
            <v>122073921796</v>
          </cell>
          <cell r="F25">
            <v>38422</v>
          </cell>
          <cell r="G25">
            <v>38243</v>
          </cell>
          <cell r="H25">
            <v>179</v>
          </cell>
          <cell r="I25">
            <v>27.5</v>
          </cell>
          <cell r="J25">
            <v>16691913334.466944</v>
          </cell>
          <cell r="K25">
            <v>834595666.72334719</v>
          </cell>
          <cell r="L25">
            <v>17526509001.190292</v>
          </cell>
          <cell r="N25">
            <v>139600430797.19031</v>
          </cell>
          <cell r="O25" t="str">
            <v>2005-3</v>
          </cell>
          <cell r="P25" t="str">
            <v>2004-9</v>
          </cell>
        </row>
        <row r="26">
          <cell r="A26" t="str">
            <v>FACTORING</v>
          </cell>
          <cell r="B26">
            <v>201615</v>
          </cell>
          <cell r="C26" t="str">
            <v>METALSAN END. ÜRÜN. SAN. LTD. ŞTİ.</v>
          </cell>
          <cell r="D26" t="str">
            <v>DENİZ FACTORİNG</v>
          </cell>
          <cell r="E26">
            <v>461321461178</v>
          </cell>
          <cell r="F26">
            <v>38422</v>
          </cell>
          <cell r="G26">
            <v>38243</v>
          </cell>
          <cell r="H26">
            <v>179</v>
          </cell>
          <cell r="I26">
            <v>27.5</v>
          </cell>
          <cell r="J26">
            <v>63079302573.575142</v>
          </cell>
          <cell r="K26">
            <v>3153965128.6787572</v>
          </cell>
          <cell r="L26">
            <v>66233267702.253899</v>
          </cell>
          <cell r="N26">
            <v>527554728880.25391</v>
          </cell>
          <cell r="O26" t="str">
            <v>2005-3</v>
          </cell>
          <cell r="P26" t="str">
            <v>2004-9</v>
          </cell>
        </row>
        <row r="27">
          <cell r="A27" t="str">
            <v>FACTORING</v>
          </cell>
          <cell r="B27">
            <v>207643</v>
          </cell>
          <cell r="C27" t="str">
            <v>ODSEL ELEKTRONİK SAN. VE TİC. A.Ş.</v>
          </cell>
          <cell r="D27" t="str">
            <v>DENİZ FACTORİNG</v>
          </cell>
          <cell r="E27">
            <v>154644323688</v>
          </cell>
          <cell r="F27">
            <v>38422</v>
          </cell>
          <cell r="G27">
            <v>38243</v>
          </cell>
          <cell r="H27">
            <v>179</v>
          </cell>
          <cell r="I27">
            <v>27.5</v>
          </cell>
          <cell r="J27">
            <v>21145463426.505001</v>
          </cell>
          <cell r="K27">
            <v>1057273171.3252501</v>
          </cell>
          <cell r="L27">
            <v>22202736597.83025</v>
          </cell>
          <cell r="N27">
            <v>176847060285.83026</v>
          </cell>
          <cell r="O27" t="str">
            <v>2005-3</v>
          </cell>
          <cell r="P27" t="str">
            <v>2004-9</v>
          </cell>
        </row>
        <row r="28">
          <cell r="A28" t="str">
            <v>FACTORING</v>
          </cell>
          <cell r="B28">
            <v>202072</v>
          </cell>
          <cell r="C28" t="str">
            <v>SER-TUR PLASTİK SAN. TİC. LTD. ŞTİ.</v>
          </cell>
          <cell r="D28" t="str">
            <v>DENİZ FACTORİNG</v>
          </cell>
          <cell r="E28">
            <v>56544928604</v>
          </cell>
          <cell r="F28">
            <v>38422</v>
          </cell>
          <cell r="G28">
            <v>38243</v>
          </cell>
          <cell r="H28">
            <v>179</v>
          </cell>
          <cell r="I28">
            <v>27.5</v>
          </cell>
          <cell r="J28">
            <v>7731733640.3663893</v>
          </cell>
          <cell r="K28">
            <v>386586682.01831949</v>
          </cell>
          <cell r="L28">
            <v>8118320322.3847084</v>
          </cell>
          <cell r="N28">
            <v>64663248926.384705</v>
          </cell>
          <cell r="O28" t="str">
            <v>2005-3</v>
          </cell>
          <cell r="P28" t="str">
            <v>2004-9</v>
          </cell>
        </row>
        <row r="29">
          <cell r="A29" t="str">
            <v>FACTORING</v>
          </cell>
          <cell r="B29">
            <v>200188</v>
          </cell>
          <cell r="C29" t="str">
            <v>ARMAK MAK. KALIP -AHMET ÇIRPAN-</v>
          </cell>
          <cell r="D29" t="str">
            <v>DENİZ FACTORİNG</v>
          </cell>
          <cell r="E29">
            <v>250019136792</v>
          </cell>
          <cell r="F29">
            <v>38432</v>
          </cell>
          <cell r="G29">
            <v>38252</v>
          </cell>
          <cell r="H29">
            <v>180</v>
          </cell>
          <cell r="I29">
            <v>27.5</v>
          </cell>
          <cell r="J29">
            <v>34377631308.900002</v>
          </cell>
          <cell r="K29">
            <v>1718881565.4450002</v>
          </cell>
          <cell r="L29">
            <v>36096512874.345001</v>
          </cell>
          <cell r="N29">
            <v>286115649666.34503</v>
          </cell>
          <cell r="O29" t="str">
            <v>2005-3</v>
          </cell>
          <cell r="P29" t="str">
            <v>2004-9</v>
          </cell>
        </row>
        <row r="30">
          <cell r="A30" t="str">
            <v>FACTORING</v>
          </cell>
          <cell r="B30">
            <v>207077</v>
          </cell>
          <cell r="C30" t="str">
            <v>TUNCER MAKİNE LTD. ŞTİ.</v>
          </cell>
          <cell r="D30" t="str">
            <v>DENİZ FACTORİNG</v>
          </cell>
          <cell r="E30">
            <v>194281027754</v>
          </cell>
          <cell r="F30">
            <v>38434</v>
          </cell>
          <cell r="G30">
            <v>38254</v>
          </cell>
          <cell r="H30">
            <v>180</v>
          </cell>
          <cell r="I30">
            <v>27.5</v>
          </cell>
          <cell r="J30">
            <v>26713641316.174999</v>
          </cell>
          <cell r="K30">
            <v>1335682065.8087502</v>
          </cell>
          <cell r="L30">
            <v>28049323381.983749</v>
          </cell>
          <cell r="N30">
            <v>222330351135.98373</v>
          </cell>
          <cell r="O30" t="str">
            <v>2005-3</v>
          </cell>
          <cell r="P30" t="str">
            <v>2004-9</v>
          </cell>
        </row>
        <row r="31">
          <cell r="A31" t="str">
            <v>FACTORING</v>
          </cell>
          <cell r="B31">
            <v>202118</v>
          </cell>
          <cell r="C31" t="str">
            <v>REM DAY. TÜK. MALL. A.Ş.</v>
          </cell>
          <cell r="D31" t="str">
            <v>DENİZ FACTORİNG</v>
          </cell>
          <cell r="E31">
            <v>110122229149</v>
          </cell>
          <cell r="F31">
            <v>38434</v>
          </cell>
          <cell r="G31">
            <v>38254</v>
          </cell>
          <cell r="H31">
            <v>180</v>
          </cell>
          <cell r="I31">
            <v>27.5</v>
          </cell>
          <cell r="J31">
            <v>15141806507.987499</v>
          </cell>
          <cell r="K31">
            <v>757090325.39937496</v>
          </cell>
          <cell r="L31">
            <v>15898896833.386875</v>
          </cell>
          <cell r="N31">
            <v>126021125982.38687</v>
          </cell>
          <cell r="O31" t="str">
            <v>2005-3</v>
          </cell>
          <cell r="P31" t="str">
            <v>2004-9</v>
          </cell>
        </row>
        <row r="32">
          <cell r="A32" t="str">
            <v>FACTORING</v>
          </cell>
          <cell r="B32">
            <v>205720</v>
          </cell>
          <cell r="C32" t="str">
            <v>TEKNİKA KALIP VE PLAS. SAN. LTD. ŞTİ.</v>
          </cell>
          <cell r="D32" t="str">
            <v>DENİZ FACTORİNG</v>
          </cell>
          <cell r="E32">
            <v>68731686776</v>
          </cell>
          <cell r="F32">
            <v>38434</v>
          </cell>
          <cell r="G32">
            <v>38254</v>
          </cell>
          <cell r="H32">
            <v>180</v>
          </cell>
          <cell r="I32">
            <v>27.5</v>
          </cell>
          <cell r="J32">
            <v>9450606931.7000008</v>
          </cell>
          <cell r="K32">
            <v>472530346.58500004</v>
          </cell>
          <cell r="L32">
            <v>9923137278.2849998</v>
          </cell>
          <cell r="N32">
            <v>78654824054.285004</v>
          </cell>
          <cell r="O32" t="str">
            <v>2005-3</v>
          </cell>
          <cell r="P32" t="str">
            <v>2004-9</v>
          </cell>
        </row>
        <row r="33">
          <cell r="A33" t="str">
            <v>FACTORING</v>
          </cell>
          <cell r="B33">
            <v>202575</v>
          </cell>
          <cell r="C33" t="str">
            <v>EGE OFSET SANAYI ve TIC. LTD. STI.</v>
          </cell>
          <cell r="D33" t="str">
            <v>DENİZ FACTORİNG</v>
          </cell>
          <cell r="E33">
            <v>108661533527</v>
          </cell>
          <cell r="F33">
            <v>38439</v>
          </cell>
          <cell r="G33">
            <v>38258</v>
          </cell>
          <cell r="H33">
            <v>181</v>
          </cell>
          <cell r="I33">
            <v>27.5</v>
          </cell>
          <cell r="J33">
            <v>15023966198.073402</v>
          </cell>
          <cell r="K33">
            <v>751198309.90367019</v>
          </cell>
          <cell r="L33">
            <v>15775164507.977072</v>
          </cell>
          <cell r="N33">
            <v>124436698034.97707</v>
          </cell>
          <cell r="O33" t="str">
            <v>2005-3</v>
          </cell>
          <cell r="P33" t="str">
            <v>2004-9</v>
          </cell>
        </row>
        <row r="34">
          <cell r="A34" t="str">
            <v>FACTORING</v>
          </cell>
          <cell r="B34">
            <v>200979</v>
          </cell>
          <cell r="C34" t="str">
            <v>FORM PLASTİK SAN.VE TİC.LTD.ŞTİ.</v>
          </cell>
          <cell r="D34" t="str">
            <v>DENİZ FACTORİNG</v>
          </cell>
          <cell r="E34">
            <v>114115631699</v>
          </cell>
          <cell r="F34">
            <v>38439</v>
          </cell>
          <cell r="G34">
            <v>38258</v>
          </cell>
          <cell r="H34">
            <v>181</v>
          </cell>
          <cell r="I34">
            <v>27.5</v>
          </cell>
          <cell r="J34">
            <v>15778071021.715902</v>
          </cell>
          <cell r="K34">
            <v>788903551.08579516</v>
          </cell>
          <cell r="L34">
            <v>16566974572.801697</v>
          </cell>
          <cell r="N34">
            <v>130682606271.8017</v>
          </cell>
          <cell r="O34" t="str">
            <v>2005-3</v>
          </cell>
          <cell r="P34" t="str">
            <v>2004-9</v>
          </cell>
        </row>
        <row r="35">
          <cell r="A35" t="str">
            <v>FACTORING</v>
          </cell>
          <cell r="B35">
            <v>201615</v>
          </cell>
          <cell r="C35" t="str">
            <v>METALSAN END. ÜRÜN. SAN. LTD. ŞTİ.</v>
          </cell>
          <cell r="D35" t="str">
            <v>DENİZ FACTORİNG</v>
          </cell>
          <cell r="E35">
            <v>368124759448</v>
          </cell>
          <cell r="F35">
            <v>38439</v>
          </cell>
          <cell r="G35">
            <v>38258</v>
          </cell>
          <cell r="H35">
            <v>181</v>
          </cell>
          <cell r="I35">
            <v>27.5</v>
          </cell>
          <cell r="J35">
            <v>50898360837.567223</v>
          </cell>
          <cell r="K35">
            <v>2544918041.8783612</v>
          </cell>
          <cell r="L35">
            <v>53443278879.445587</v>
          </cell>
          <cell r="N35">
            <v>421568038327.44556</v>
          </cell>
          <cell r="O35" t="str">
            <v>2005-3</v>
          </cell>
          <cell r="P35" t="str">
            <v>2004-9</v>
          </cell>
        </row>
        <row r="36">
          <cell r="A36" t="str">
            <v>FACTORING</v>
          </cell>
          <cell r="B36">
            <v>207643</v>
          </cell>
          <cell r="C36" t="str">
            <v>ODSEL ELEKTRONİK SAN. VE TİC. A.Ş.</v>
          </cell>
          <cell r="D36" t="str">
            <v>DENİZ FACTORİNG</v>
          </cell>
          <cell r="E36">
            <v>142772303243</v>
          </cell>
          <cell r="F36">
            <v>38439</v>
          </cell>
          <cell r="G36">
            <v>38258</v>
          </cell>
          <cell r="H36">
            <v>181</v>
          </cell>
          <cell r="I36">
            <v>27.5</v>
          </cell>
          <cell r="J36">
            <v>19740253872.000904</v>
          </cell>
          <cell r="K36">
            <v>987012693.6000452</v>
          </cell>
          <cell r="L36">
            <v>20727266565.600948</v>
          </cell>
          <cell r="N36">
            <v>163499569808.60095</v>
          </cell>
          <cell r="O36" t="str">
            <v>2005-3</v>
          </cell>
          <cell r="P36" t="str">
            <v>2004-9</v>
          </cell>
        </row>
        <row r="37">
          <cell r="A37" t="str">
            <v>FACTORING</v>
          </cell>
          <cell r="B37">
            <v>202072</v>
          </cell>
          <cell r="C37" t="str">
            <v>SER-TUR PLASTİK SAN. TİC. LTD. ŞTİ.</v>
          </cell>
          <cell r="D37" t="str">
            <v>DENİZ FACTORİNG</v>
          </cell>
          <cell r="E37">
            <v>98599903258</v>
          </cell>
          <cell r="F37">
            <v>38439</v>
          </cell>
          <cell r="G37">
            <v>38258</v>
          </cell>
          <cell r="H37">
            <v>181</v>
          </cell>
          <cell r="I37">
            <v>27.5</v>
          </cell>
          <cell r="J37">
            <v>13632806068.519306</v>
          </cell>
          <cell r="K37">
            <v>681640303.42596531</v>
          </cell>
          <cell r="L37">
            <v>14314446371.945271</v>
          </cell>
          <cell r="N37">
            <v>112914349629.94527</v>
          </cell>
          <cell r="O37" t="str">
            <v>2005-3</v>
          </cell>
          <cell r="P37" t="str">
            <v>2004-9</v>
          </cell>
        </row>
        <row r="38">
          <cell r="A38" t="str">
            <v>FACTORING</v>
          </cell>
          <cell r="B38">
            <v>207095</v>
          </cell>
          <cell r="C38" t="str">
            <v>NATUREM GIDA MAD. A.Ş.</v>
          </cell>
          <cell r="D38" t="str">
            <v>DENİZ FACTORİNG</v>
          </cell>
          <cell r="E38">
            <v>57564172560</v>
          </cell>
          <cell r="F38">
            <v>38439</v>
          </cell>
          <cell r="G38">
            <v>38258</v>
          </cell>
          <cell r="H38">
            <v>181</v>
          </cell>
          <cell r="I38">
            <v>27.5</v>
          </cell>
          <cell r="J38">
            <v>7959046358.8166666</v>
          </cell>
          <cell r="K38">
            <v>397952317.94083333</v>
          </cell>
          <cell r="L38">
            <v>8356998676.7574997</v>
          </cell>
          <cell r="N38">
            <v>65921171236.7575</v>
          </cell>
          <cell r="O38" t="str">
            <v>2005-3</v>
          </cell>
          <cell r="P38" t="str">
            <v>2004-9</v>
          </cell>
        </row>
        <row r="39">
          <cell r="A39" t="str">
            <v>FACTORING</v>
          </cell>
          <cell r="B39">
            <v>200995</v>
          </cell>
          <cell r="C39" t="str">
            <v>GATE ELEKTRONİK SAN. VE TİC. A.Ş.</v>
          </cell>
          <cell r="D39" t="str">
            <v>DENİZ FACTORİNG</v>
          </cell>
          <cell r="E39">
            <v>62133001512</v>
          </cell>
          <cell r="F39">
            <v>38439</v>
          </cell>
          <cell r="G39">
            <v>38258</v>
          </cell>
          <cell r="H39">
            <v>181</v>
          </cell>
          <cell r="I39">
            <v>27.5</v>
          </cell>
          <cell r="J39">
            <v>8590750417.3883343</v>
          </cell>
          <cell r="K39">
            <v>429537520.86941671</v>
          </cell>
          <cell r="L39">
            <v>9020287938.2577515</v>
          </cell>
          <cell r="N39">
            <v>71153289450.257751</v>
          </cell>
          <cell r="O39" t="str">
            <v>2005-3</v>
          </cell>
          <cell r="P39" t="str">
            <v>2004-9</v>
          </cell>
        </row>
        <row r="40">
          <cell r="A40" t="str">
            <v>FACTORING</v>
          </cell>
          <cell r="B40">
            <v>203240</v>
          </cell>
          <cell r="C40" t="str">
            <v>SETSAN ELEKTRONİK SAN.veTİC.LTD.ŞTİ</v>
          </cell>
          <cell r="D40" t="str">
            <v>DENİZ FACTORİNG</v>
          </cell>
          <cell r="E40">
            <v>46070850215</v>
          </cell>
          <cell r="F40">
            <v>38439</v>
          </cell>
          <cell r="G40">
            <v>38259</v>
          </cell>
          <cell r="H40">
            <v>180</v>
          </cell>
          <cell r="I40">
            <v>27.5</v>
          </cell>
          <cell r="J40">
            <v>6334741904.5625</v>
          </cell>
          <cell r="K40">
            <v>316737095.22812504</v>
          </cell>
          <cell r="L40">
            <v>6651478999.7906246</v>
          </cell>
          <cell r="N40">
            <v>52722329214.790627</v>
          </cell>
          <cell r="O40" t="str">
            <v>2005-3</v>
          </cell>
          <cell r="P40" t="str">
            <v>2004-9</v>
          </cell>
        </row>
        <row r="41">
          <cell r="A41" t="str">
            <v>BANKA</v>
          </cell>
          <cell r="B41">
            <v>202415</v>
          </cell>
          <cell r="C41" t="str">
            <v>ÜNAL ELK. BASKI DEVRE A.Ş.</v>
          </cell>
          <cell r="D41" t="str">
            <v>KOZYATAĞI</v>
          </cell>
          <cell r="E41">
            <v>224136132412</v>
          </cell>
          <cell r="F41">
            <v>38441</v>
          </cell>
          <cell r="G41">
            <v>38261</v>
          </cell>
          <cell r="H41">
            <v>181</v>
          </cell>
          <cell r="I41">
            <v>26</v>
          </cell>
          <cell r="J41">
            <v>29299573309.190887</v>
          </cell>
          <cell r="K41">
            <v>1464978665.4595444</v>
          </cell>
          <cell r="L41">
            <v>30764551974.650433</v>
          </cell>
          <cell r="M41">
            <v>5537619355.4370775</v>
          </cell>
          <cell r="N41">
            <v>260438303742.08749</v>
          </cell>
          <cell r="O41" t="str">
            <v>2005-3</v>
          </cell>
          <cell r="P41" t="str">
            <v>2004-10</v>
          </cell>
        </row>
        <row r="42">
          <cell r="A42" t="str">
            <v>FACTORING</v>
          </cell>
          <cell r="B42">
            <v>200188</v>
          </cell>
          <cell r="C42" t="str">
            <v>ARMAK MAK. KALIP -AHMET ÇIRPAN-</v>
          </cell>
          <cell r="D42" t="str">
            <v>DENİZ FACTORİNG</v>
          </cell>
          <cell r="E42">
            <v>264285614623</v>
          </cell>
          <cell r="F42">
            <v>38443</v>
          </cell>
          <cell r="G42">
            <v>38264</v>
          </cell>
          <cell r="H42">
            <v>179</v>
          </cell>
          <cell r="I42">
            <v>27.5</v>
          </cell>
          <cell r="J42">
            <v>36137387166.158821</v>
          </cell>
          <cell r="K42">
            <v>1806869358.3079412</v>
          </cell>
          <cell r="L42">
            <v>37944256524.466759</v>
          </cell>
          <cell r="N42">
            <v>302229871147.46674</v>
          </cell>
          <cell r="O42" t="str">
            <v>2005-4</v>
          </cell>
          <cell r="P42" t="str">
            <v>2004-10</v>
          </cell>
        </row>
        <row r="43">
          <cell r="A43" t="str">
            <v>FACTORING</v>
          </cell>
          <cell r="B43">
            <v>207077</v>
          </cell>
          <cell r="C43" t="str">
            <v>TUNCER MAKİNE LTD. ŞTİ.</v>
          </cell>
          <cell r="D43" t="str">
            <v>DENİZ FACTORİNG</v>
          </cell>
          <cell r="E43">
            <v>188029557855</v>
          </cell>
          <cell r="F43">
            <v>38448</v>
          </cell>
          <cell r="G43">
            <v>38268</v>
          </cell>
          <cell r="H43">
            <v>180</v>
          </cell>
          <cell r="I43">
            <v>27.5</v>
          </cell>
          <cell r="J43">
            <v>25854064205.0625</v>
          </cell>
          <cell r="K43">
            <v>1292703210.2531252</v>
          </cell>
          <cell r="L43">
            <v>27146767415.315624</v>
          </cell>
          <cell r="N43">
            <v>215176325270.31561</v>
          </cell>
          <cell r="O43" t="str">
            <v>2005-4</v>
          </cell>
          <cell r="P43" t="str">
            <v>2004-10</v>
          </cell>
        </row>
        <row r="44">
          <cell r="A44" t="str">
            <v>FACTORING</v>
          </cell>
          <cell r="B44">
            <v>207643</v>
          </cell>
          <cell r="C44" t="str">
            <v>ODSEL ELEKTRONİK SAN. VE TİC. A.Ş.</v>
          </cell>
          <cell r="D44" t="str">
            <v>DENİZ FACTORİNG</v>
          </cell>
          <cell r="E44">
            <v>176748614160</v>
          </cell>
          <cell r="F44">
            <v>38448</v>
          </cell>
          <cell r="G44">
            <v>38268</v>
          </cell>
          <cell r="H44">
            <v>180</v>
          </cell>
          <cell r="I44">
            <v>27.5</v>
          </cell>
          <cell r="J44">
            <v>24302934447</v>
          </cell>
          <cell r="K44">
            <v>1215146722.3500001</v>
          </cell>
          <cell r="L44">
            <v>25518081169.349998</v>
          </cell>
          <cell r="N44">
            <v>202266695329.35001</v>
          </cell>
          <cell r="O44" t="str">
            <v>2005-4</v>
          </cell>
          <cell r="P44" t="str">
            <v>2004-10</v>
          </cell>
        </row>
        <row r="45">
          <cell r="A45" t="str">
            <v>FACTORING</v>
          </cell>
          <cell r="B45">
            <v>200188</v>
          </cell>
          <cell r="C45" t="str">
            <v>ARMAK MAK. KALIP -AHMET ÇIRPAN-</v>
          </cell>
          <cell r="D45" t="str">
            <v>DENİZ FACTORİNG</v>
          </cell>
          <cell r="E45">
            <v>162000561003</v>
          </cell>
          <cell r="F45">
            <v>38448</v>
          </cell>
          <cell r="G45">
            <v>38268</v>
          </cell>
          <cell r="H45">
            <v>180</v>
          </cell>
          <cell r="I45">
            <v>27.5</v>
          </cell>
          <cell r="J45">
            <v>22275077137.912498</v>
          </cell>
          <cell r="K45">
            <v>1113753856.8956249</v>
          </cell>
          <cell r="L45">
            <v>23388830994.808125</v>
          </cell>
          <cell r="N45">
            <v>185389391997.80814</v>
          </cell>
          <cell r="O45" t="str">
            <v>2005-4</v>
          </cell>
          <cell r="P45" t="str">
            <v>2004-10</v>
          </cell>
        </row>
        <row r="46">
          <cell r="A46" t="str">
            <v>FACTORING</v>
          </cell>
          <cell r="B46">
            <v>202118</v>
          </cell>
          <cell r="C46" t="str">
            <v>REM DAY. TÜK. MALL. A.Ş.</v>
          </cell>
          <cell r="D46" t="str">
            <v>DENİZ FACTORİNG</v>
          </cell>
          <cell r="E46">
            <v>95620033895</v>
          </cell>
          <cell r="F46">
            <v>38448</v>
          </cell>
          <cell r="G46">
            <v>38268</v>
          </cell>
          <cell r="H46">
            <v>180</v>
          </cell>
          <cell r="I46">
            <v>27.5</v>
          </cell>
          <cell r="J46">
            <v>13147754660.5625</v>
          </cell>
          <cell r="K46">
            <v>657387733.02812505</v>
          </cell>
          <cell r="L46">
            <v>13805142393.590626</v>
          </cell>
          <cell r="N46">
            <v>109425176288.59062</v>
          </cell>
          <cell r="O46" t="str">
            <v>2005-4</v>
          </cell>
          <cell r="P46" t="str">
            <v>2004-10</v>
          </cell>
        </row>
        <row r="47">
          <cell r="A47" t="str">
            <v>FACTORING</v>
          </cell>
          <cell r="B47">
            <v>200979</v>
          </cell>
          <cell r="C47" t="str">
            <v>FORM PLASTİK SAN.VE TİC.LTD.ŞTİ.</v>
          </cell>
          <cell r="D47" t="str">
            <v>DENİZ FACTORİNG</v>
          </cell>
          <cell r="E47">
            <v>148273776717</v>
          </cell>
          <cell r="F47">
            <v>38448</v>
          </cell>
          <cell r="G47">
            <v>38268</v>
          </cell>
          <cell r="H47">
            <v>180</v>
          </cell>
          <cell r="I47">
            <v>27.5</v>
          </cell>
          <cell r="J47">
            <v>20387644298.587502</v>
          </cell>
          <cell r="K47">
            <v>1019382214.9293752</v>
          </cell>
          <cell r="L47">
            <v>21407026513.516876</v>
          </cell>
          <cell r="N47">
            <v>169680803230.51688</v>
          </cell>
          <cell r="O47" t="str">
            <v>2005-4</v>
          </cell>
          <cell r="P47" t="str">
            <v>2004-10</v>
          </cell>
        </row>
        <row r="48">
          <cell r="A48" t="str">
            <v>FACTORING</v>
          </cell>
          <cell r="B48">
            <v>202575</v>
          </cell>
          <cell r="C48" t="str">
            <v>EGE OFSET SANAYI ve TIC. LTD. STI.</v>
          </cell>
          <cell r="D48" t="str">
            <v>DENİZ FACTORİNG</v>
          </cell>
          <cell r="E48">
            <v>139119077865</v>
          </cell>
          <cell r="F48">
            <v>38448</v>
          </cell>
          <cell r="G48">
            <v>38268</v>
          </cell>
          <cell r="H48">
            <v>180</v>
          </cell>
          <cell r="I48">
            <v>27.5</v>
          </cell>
          <cell r="J48">
            <v>19128873206.4375</v>
          </cell>
          <cell r="K48">
            <v>956443660.3218751</v>
          </cell>
          <cell r="L48">
            <v>20085316866.759377</v>
          </cell>
          <cell r="N48">
            <v>159204394731.75937</v>
          </cell>
          <cell r="O48" t="str">
            <v>2005-4</v>
          </cell>
          <cell r="P48" t="str">
            <v>2004-10</v>
          </cell>
        </row>
        <row r="49">
          <cell r="A49" t="str">
            <v>FACTORING</v>
          </cell>
          <cell r="B49">
            <v>203240</v>
          </cell>
          <cell r="C49" t="str">
            <v>SETSAN ELEKTRONİK SAN.veTİC.LTD.ŞTİ</v>
          </cell>
          <cell r="D49" t="str">
            <v>DENİZ FACTORİNG</v>
          </cell>
          <cell r="E49">
            <v>112174027190</v>
          </cell>
          <cell r="F49">
            <v>38448</v>
          </cell>
          <cell r="G49">
            <v>38268</v>
          </cell>
          <cell r="H49">
            <v>180</v>
          </cell>
          <cell r="I49">
            <v>27.5</v>
          </cell>
          <cell r="J49">
            <v>15423928738.625</v>
          </cell>
          <cell r="K49">
            <v>771196436.9312501</v>
          </cell>
          <cell r="L49">
            <v>16195125175.55625</v>
          </cell>
          <cell r="N49">
            <v>128369152365.55624</v>
          </cell>
          <cell r="O49" t="str">
            <v>2005-4</v>
          </cell>
          <cell r="P49" t="str">
            <v>2004-10</v>
          </cell>
        </row>
        <row r="50">
          <cell r="A50" t="str">
            <v>FACTORING</v>
          </cell>
          <cell r="B50">
            <v>202072</v>
          </cell>
          <cell r="C50" t="str">
            <v>SER-TUR PLASTİK SAN. TİC. LTD. ŞTİ.</v>
          </cell>
          <cell r="D50" t="str">
            <v>DENİZ FACTORİNG</v>
          </cell>
          <cell r="E50">
            <v>61360700565</v>
          </cell>
          <cell r="F50">
            <v>38448</v>
          </cell>
          <cell r="G50">
            <v>38268</v>
          </cell>
          <cell r="H50">
            <v>180</v>
          </cell>
          <cell r="I50">
            <v>27.5</v>
          </cell>
          <cell r="J50">
            <v>8437096327.6875</v>
          </cell>
          <cell r="K50">
            <v>421854816.38437504</v>
          </cell>
          <cell r="L50">
            <v>8858951144.0718746</v>
          </cell>
          <cell r="N50">
            <v>70219651709.071869</v>
          </cell>
          <cell r="O50" t="str">
            <v>2005-4</v>
          </cell>
          <cell r="P50" t="str">
            <v>2004-10</v>
          </cell>
        </row>
        <row r="51">
          <cell r="A51" t="str">
            <v>FACTORING</v>
          </cell>
          <cell r="B51">
            <v>206288</v>
          </cell>
          <cell r="C51" t="str">
            <v>RETA MÜH. DEPO RAF SİSTEMLERİ LTD.</v>
          </cell>
          <cell r="D51" t="str">
            <v>DENİZ FACTORİNG</v>
          </cell>
          <cell r="E51">
            <v>148361464774</v>
          </cell>
          <cell r="F51">
            <v>38448</v>
          </cell>
          <cell r="G51">
            <v>38268</v>
          </cell>
          <cell r="H51">
            <v>180</v>
          </cell>
          <cell r="I51">
            <v>27.5</v>
          </cell>
          <cell r="J51">
            <v>20399701406.424999</v>
          </cell>
          <cell r="K51">
            <v>1019985070.32125</v>
          </cell>
          <cell r="L51">
            <v>21419686476.74625</v>
          </cell>
          <cell r="N51">
            <v>169781151250.74625</v>
          </cell>
          <cell r="O51" t="str">
            <v>2005-4</v>
          </cell>
          <cell r="P51" t="str">
            <v>2004-10</v>
          </cell>
        </row>
        <row r="52">
          <cell r="A52" t="str">
            <v>FACTORING</v>
          </cell>
          <cell r="B52">
            <v>205720</v>
          </cell>
          <cell r="C52" t="str">
            <v>TEKNİKA KALIP VE PLAS. SAN. LTD. ŞTİ.</v>
          </cell>
          <cell r="D52" t="str">
            <v>DENİZ FACTORİNG</v>
          </cell>
          <cell r="E52">
            <v>60785488018</v>
          </cell>
          <cell r="F52">
            <v>38450</v>
          </cell>
          <cell r="G52">
            <v>38271</v>
          </cell>
          <cell r="H52">
            <v>179</v>
          </cell>
          <cell r="I52">
            <v>27.5</v>
          </cell>
          <cell r="J52">
            <v>8311571243.572361</v>
          </cell>
          <cell r="K52">
            <v>415578562.17861807</v>
          </cell>
          <cell r="L52">
            <v>8727149805.7509785</v>
          </cell>
          <cell r="N52">
            <v>69512637823.750977</v>
          </cell>
          <cell r="O52" t="str">
            <v>2005-4</v>
          </cell>
          <cell r="P52" t="str">
            <v>2004-10</v>
          </cell>
        </row>
        <row r="53">
          <cell r="A53" t="str">
            <v>FACTORING</v>
          </cell>
          <cell r="B53">
            <v>201615</v>
          </cell>
          <cell r="C53" t="str">
            <v>METALSAN END. ÜRÜN. SAN. LTD. ŞTİ.</v>
          </cell>
          <cell r="D53" t="str">
            <v>DENİZ FACTORİNG</v>
          </cell>
          <cell r="E53">
            <v>271015021235</v>
          </cell>
          <cell r="F53">
            <v>38450</v>
          </cell>
          <cell r="G53">
            <v>38271</v>
          </cell>
          <cell r="H53">
            <v>179</v>
          </cell>
          <cell r="I53">
            <v>27.5</v>
          </cell>
          <cell r="J53">
            <v>37057540056.369095</v>
          </cell>
          <cell r="K53">
            <v>1852877002.8184547</v>
          </cell>
          <cell r="L53">
            <v>38910417059.187546</v>
          </cell>
          <cell r="N53">
            <v>309925438294.18756</v>
          </cell>
          <cell r="O53" t="str">
            <v>2005-4</v>
          </cell>
          <cell r="P53" t="str">
            <v>2004-10</v>
          </cell>
        </row>
        <row r="54">
          <cell r="A54" t="str">
            <v>FACTORING</v>
          </cell>
          <cell r="B54">
            <v>200188</v>
          </cell>
          <cell r="C54" t="str">
            <v>ARMAK MAK. KALIP -AHMET ÇIRPAN-</v>
          </cell>
          <cell r="D54" t="str">
            <v>DENİZ FACTORİNG</v>
          </cell>
          <cell r="E54">
            <v>525766971010</v>
          </cell>
          <cell r="F54">
            <v>38476</v>
          </cell>
          <cell r="G54">
            <v>38296</v>
          </cell>
          <cell r="H54">
            <v>180</v>
          </cell>
          <cell r="I54">
            <v>27.5</v>
          </cell>
          <cell r="J54">
            <v>72292958513.875</v>
          </cell>
          <cell r="K54">
            <v>3614647925.6937504</v>
          </cell>
          <cell r="L54">
            <v>75907606439.568756</v>
          </cell>
          <cell r="N54">
            <v>601674577449.56873</v>
          </cell>
          <cell r="O54" t="str">
            <v>2005-5</v>
          </cell>
          <cell r="P54" t="str">
            <v>2004-11</v>
          </cell>
        </row>
        <row r="55">
          <cell r="A55" t="str">
            <v>FACTORING</v>
          </cell>
          <cell r="B55">
            <v>207077</v>
          </cell>
          <cell r="C55" t="str">
            <v>TUNCER MAKİNE LTD. ŞTİ.</v>
          </cell>
          <cell r="D55" t="str">
            <v>DENİZ FACTORİNG</v>
          </cell>
          <cell r="E55">
            <v>292424932533</v>
          </cell>
          <cell r="F55">
            <v>38476</v>
          </cell>
          <cell r="G55">
            <v>38296</v>
          </cell>
          <cell r="H55">
            <v>180</v>
          </cell>
          <cell r="I55">
            <v>27.5</v>
          </cell>
          <cell r="J55">
            <v>40208428223.287498</v>
          </cell>
          <cell r="K55">
            <v>2010421411.1643751</v>
          </cell>
          <cell r="L55">
            <v>42218849634.451874</v>
          </cell>
          <cell r="N55">
            <v>334643782167.45184</v>
          </cell>
          <cell r="O55" t="str">
            <v>2005-5</v>
          </cell>
          <cell r="P55" t="str">
            <v>2004-11</v>
          </cell>
        </row>
        <row r="56">
          <cell r="A56" t="str">
            <v>FACTORING</v>
          </cell>
          <cell r="B56">
            <v>202118</v>
          </cell>
          <cell r="C56" t="str">
            <v>REM DAY. TÜK. MALL. A.Ş.</v>
          </cell>
          <cell r="D56" t="str">
            <v>DENİZ FACTORİNG</v>
          </cell>
          <cell r="E56">
            <v>75400189977</v>
          </cell>
          <cell r="F56">
            <v>38476</v>
          </cell>
          <cell r="G56">
            <v>38296</v>
          </cell>
          <cell r="H56">
            <v>180</v>
          </cell>
          <cell r="I56">
            <v>27.5</v>
          </cell>
          <cell r="J56">
            <v>10367526121.8375</v>
          </cell>
          <cell r="K56">
            <v>518376306.09187502</v>
          </cell>
          <cell r="L56">
            <v>10885902427.929375</v>
          </cell>
          <cell r="N56">
            <v>86286092404.929367</v>
          </cell>
          <cell r="O56" t="str">
            <v>2005-5</v>
          </cell>
          <cell r="P56" t="str">
            <v>2004-11</v>
          </cell>
        </row>
        <row r="57">
          <cell r="A57" t="str">
            <v>FACTORING</v>
          </cell>
          <cell r="B57">
            <v>201615</v>
          </cell>
          <cell r="C57" t="str">
            <v>METALSAN END. ÜRÜN. SAN. LTD. ŞTİ.</v>
          </cell>
          <cell r="D57" t="str">
            <v>DENİZ FACTORİNG</v>
          </cell>
          <cell r="E57">
            <v>105714879402</v>
          </cell>
          <cell r="F57">
            <v>38481</v>
          </cell>
          <cell r="G57">
            <v>38299</v>
          </cell>
          <cell r="H57">
            <v>182</v>
          </cell>
          <cell r="I57">
            <v>27.5</v>
          </cell>
          <cell r="J57">
            <v>14697304761.305834</v>
          </cell>
          <cell r="K57">
            <v>734865238.06529176</v>
          </cell>
          <cell r="L57">
            <v>15432169999.371126</v>
          </cell>
          <cell r="N57">
            <v>121147049401.37112</v>
          </cell>
          <cell r="O57" t="str">
            <v>2005-5</v>
          </cell>
          <cell r="P57" t="str">
            <v>2004-11</v>
          </cell>
        </row>
        <row r="58">
          <cell r="A58" t="str">
            <v>FACTORING</v>
          </cell>
          <cell r="B58">
            <v>201615</v>
          </cell>
          <cell r="C58" t="str">
            <v>METALSAN END. ÜRÜN. SAN. LTD. ŞTİ.</v>
          </cell>
          <cell r="D58" t="str">
            <v>DENİZ FACTORİNG</v>
          </cell>
          <cell r="E58">
            <v>180636288768</v>
          </cell>
          <cell r="F58">
            <v>38495</v>
          </cell>
          <cell r="G58">
            <v>38315</v>
          </cell>
          <cell r="H58">
            <v>180</v>
          </cell>
          <cell r="I58">
            <v>27.5</v>
          </cell>
          <cell r="J58">
            <v>24837489705.599998</v>
          </cell>
          <cell r="K58">
            <v>1241874485.28</v>
          </cell>
          <cell r="L58">
            <v>26079364190.879997</v>
          </cell>
          <cell r="N58">
            <v>206715652958.88</v>
          </cell>
          <cell r="O58" t="str">
            <v>2005-5</v>
          </cell>
          <cell r="P58" t="str">
            <v>2004-11</v>
          </cell>
        </row>
        <row r="59">
          <cell r="A59" t="str">
            <v>FACTORING</v>
          </cell>
          <cell r="B59">
            <v>207095</v>
          </cell>
          <cell r="C59" t="str">
            <v>NATUREM GIDA MAD. A.Ş.</v>
          </cell>
          <cell r="D59" t="str">
            <v>DENİZ FACTORİNG</v>
          </cell>
          <cell r="E59">
            <v>120452600027</v>
          </cell>
          <cell r="F59">
            <v>38495</v>
          </cell>
          <cell r="G59">
            <v>38315</v>
          </cell>
          <cell r="H59">
            <v>180</v>
          </cell>
          <cell r="I59">
            <v>27.5</v>
          </cell>
          <cell r="J59">
            <v>16562232503.7125</v>
          </cell>
          <cell r="K59">
            <v>828111625.18562508</v>
          </cell>
          <cell r="L59">
            <v>17390344128.898125</v>
          </cell>
          <cell r="N59">
            <v>137842944155.89813</v>
          </cell>
          <cell r="O59" t="str">
            <v>2005-5</v>
          </cell>
          <cell r="P59" t="str">
            <v>2004-11</v>
          </cell>
        </row>
        <row r="60">
          <cell r="A60" t="str">
            <v>FACTORING</v>
          </cell>
          <cell r="B60">
            <v>206288</v>
          </cell>
          <cell r="C60" t="str">
            <v>RETA MÜH. DEPO RAF SİSTEMLERİ LTD.</v>
          </cell>
          <cell r="D60" t="str">
            <v>DENİZ FACTORİNG</v>
          </cell>
          <cell r="E60">
            <v>88444208937</v>
          </cell>
          <cell r="F60">
            <v>38495</v>
          </cell>
          <cell r="G60">
            <v>38315</v>
          </cell>
          <cell r="H60">
            <v>180</v>
          </cell>
          <cell r="I60">
            <v>27.5</v>
          </cell>
          <cell r="J60">
            <v>12161078728.8375</v>
          </cell>
          <cell r="K60">
            <v>608053936.44187498</v>
          </cell>
          <cell r="L60">
            <v>12769132665.279375</v>
          </cell>
          <cell r="N60">
            <v>101213341602.27937</v>
          </cell>
          <cell r="O60" t="str">
            <v>2005-5</v>
          </cell>
          <cell r="P60" t="str">
            <v>2004-11</v>
          </cell>
        </row>
        <row r="61">
          <cell r="A61" t="str">
            <v>FACTORING</v>
          </cell>
          <cell r="B61">
            <v>203240</v>
          </cell>
          <cell r="C61" t="str">
            <v>SETSAN ELEKTRONİK SAN.veTİC.LTD.ŞTİ</v>
          </cell>
          <cell r="D61" t="str">
            <v>DENİZ FACTORİNG</v>
          </cell>
          <cell r="E61">
            <v>43676401843</v>
          </cell>
          <cell r="F61">
            <v>38495</v>
          </cell>
          <cell r="G61">
            <v>38315</v>
          </cell>
          <cell r="H61">
            <v>180</v>
          </cell>
          <cell r="I61">
            <v>27.5</v>
          </cell>
          <cell r="J61">
            <v>6005505253.4125004</v>
          </cell>
          <cell r="K61">
            <v>300275262.67062503</v>
          </cell>
          <cell r="L61">
            <v>6305780516.0831251</v>
          </cell>
          <cell r="N61">
            <v>49982182359.083122</v>
          </cell>
          <cell r="O61" t="str">
            <v>2005-5</v>
          </cell>
          <cell r="P61" t="str">
            <v>2004-11</v>
          </cell>
        </row>
        <row r="62">
          <cell r="A62" t="str">
            <v>FACTORING</v>
          </cell>
          <cell r="B62">
            <v>202118</v>
          </cell>
          <cell r="C62" t="str">
            <v>REM DAY. TÜK. MALL. A.Ş.</v>
          </cell>
          <cell r="D62" t="str">
            <v>DENİZ FACTORİNG</v>
          </cell>
          <cell r="E62">
            <v>45028368218</v>
          </cell>
          <cell r="F62">
            <v>38497</v>
          </cell>
          <cell r="G62">
            <v>38317</v>
          </cell>
          <cell r="H62">
            <v>180</v>
          </cell>
          <cell r="I62">
            <v>27.5</v>
          </cell>
          <cell r="J62">
            <v>6191400629.9750004</v>
          </cell>
          <cell r="K62">
            <v>309570031.49875003</v>
          </cell>
          <cell r="L62">
            <v>6500970661.4737501</v>
          </cell>
          <cell r="N62">
            <v>51529338879.473747</v>
          </cell>
          <cell r="O62" t="str">
            <v>2005-5</v>
          </cell>
          <cell r="P62" t="str">
            <v>2004-11</v>
          </cell>
        </row>
        <row r="63">
          <cell r="A63" t="str">
            <v>FACTORING</v>
          </cell>
          <cell r="B63">
            <v>207077</v>
          </cell>
          <cell r="C63" t="str">
            <v>TUNCER MAKİNE LTD. ŞTİ.</v>
          </cell>
          <cell r="D63" t="str">
            <v>DENİZ FACTORİNG</v>
          </cell>
          <cell r="E63">
            <v>100017940255</v>
          </cell>
          <cell r="F63">
            <v>38497</v>
          </cell>
          <cell r="G63">
            <v>38317</v>
          </cell>
          <cell r="H63">
            <v>180</v>
          </cell>
          <cell r="I63">
            <v>27.5</v>
          </cell>
          <cell r="J63">
            <v>13752466785.0625</v>
          </cell>
          <cell r="K63">
            <v>687623339.25312507</v>
          </cell>
          <cell r="L63">
            <v>14440090124.315624</v>
          </cell>
          <cell r="N63">
            <v>114458030379.31563</v>
          </cell>
          <cell r="O63" t="str">
            <v>2005-5</v>
          </cell>
          <cell r="P63" t="str">
            <v>2004-11</v>
          </cell>
        </row>
        <row r="64">
          <cell r="A64" t="str">
            <v>FACTORING</v>
          </cell>
          <cell r="B64">
            <v>207077</v>
          </cell>
          <cell r="C64" t="str">
            <v>TUNCER MAKİNE LTD. ŞTİ.</v>
          </cell>
          <cell r="D64" t="str">
            <v>DENİZ FACTORİNG</v>
          </cell>
          <cell r="E64">
            <v>65340922000</v>
          </cell>
          <cell r="F64">
            <v>38502</v>
          </cell>
          <cell r="G64">
            <v>38320</v>
          </cell>
          <cell r="H64">
            <v>182</v>
          </cell>
          <cell r="I64">
            <v>27.5</v>
          </cell>
          <cell r="J64">
            <v>9084203183.6111107</v>
          </cell>
          <cell r="K64">
            <v>454210159.18055558</v>
          </cell>
          <cell r="L64">
            <v>9538413342.791666</v>
          </cell>
          <cell r="N64">
            <v>74879335342.791672</v>
          </cell>
          <cell r="O64" t="str">
            <v>2005-5</v>
          </cell>
          <cell r="P64" t="str">
            <v>2004-11</v>
          </cell>
        </row>
        <row r="65">
          <cell r="A65" t="str">
            <v>FACTORING</v>
          </cell>
          <cell r="B65">
            <v>201615</v>
          </cell>
          <cell r="C65" t="str">
            <v>METALSAN END. ÜRÜN. SAN. LTD. ŞTİ.</v>
          </cell>
          <cell r="D65" t="str">
            <v>DENİZ FACTORİNG</v>
          </cell>
          <cell r="E65">
            <v>110890654108</v>
          </cell>
          <cell r="F65">
            <v>38509</v>
          </cell>
          <cell r="G65">
            <v>38328</v>
          </cell>
          <cell r="H65">
            <v>181</v>
          </cell>
          <cell r="I65">
            <v>27.5</v>
          </cell>
          <cell r="J65">
            <v>15332173078.404722</v>
          </cell>
          <cell r="K65">
            <v>766608653.92023611</v>
          </cell>
          <cell r="L65">
            <v>16098781732.324959</v>
          </cell>
          <cell r="N65">
            <v>126989435840.32497</v>
          </cell>
          <cell r="O65" t="str">
            <v>2005-6</v>
          </cell>
          <cell r="P65" t="str">
            <v>2004-12</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O"/>
      <sheetName val="ort kurlar"/>
      <sheetName val="RISK_OLD"/>
      <sheetName val="RAPOR MİZANI-AKTİF"/>
      <sheetName val="RAPOR MİZANI - GT"/>
      <sheetName val="RAPOR MİZANI- PASİ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andr."/>
      <sheetName val="Ársreikn ESB"/>
      <sheetName val="FORMAX96"/>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íða"/>
      <sheetName val="Efnisyfirlit"/>
      <sheetName val="Aritun-skstj "/>
      <sheetName val="Ársreikningur"/>
      <sheetName val="Sundurliðanir"/>
      <sheetName val="Lager"/>
      <sheetName val="RSK401"/>
      <sheetName val="Lán"/>
      <sheetName val="Færslur"/>
      <sheetName val="Innskattur"/>
      <sheetName val="Hlutahafaskrá"/>
      <sheetName val="VS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sheetName val="PaL"/>
      <sheetName val="Euro"/>
      <sheetName val="Plan"/>
      <sheetName val="Comb1"/>
      <sheetName val="Comb2"/>
      <sheetName val="Comb3"/>
      <sheetName val="INC-Pax1"/>
      <sheetName val="per paxTL"/>
      <sheetName val="per paxE"/>
      <sheetName val="structure"/>
      <sheetName val="source"/>
      <sheetName val="Target"/>
      <sheetName val="BAL_INV"/>
      <sheetName val="INC-Pax2"/>
      <sheetName val="INC-Pax1-Plan"/>
      <sheetName val="INC-Detail"/>
      <sheetName val="RET-Detail"/>
      <sheetName val="Genel"/>
      <sheetName val="PARAM"/>
    </sheetNames>
    <sheetDataSet>
      <sheetData sheetId="0" refreshError="1">
        <row r="3">
          <cell r="C3" t="str">
            <v>661TANT_LE</v>
          </cell>
        </row>
        <row r="10">
          <cell r="C10" t="str">
            <v>3rd forec</v>
          </cell>
        </row>
        <row r="13">
          <cell r="C13" t="str">
            <v>plan 2003</v>
          </cell>
        </row>
        <row r="16">
          <cell r="C16" t="str">
            <v>Plan 2004</v>
          </cell>
        </row>
        <row r="28">
          <cell r="K28" t="str">
            <v>Pelin Özerson Korkmaz</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5">
          <cell r="D15" t="str">
            <v>Monthly Report December periodic</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şten ayrılma"/>
      <sheetName val="Kıdem Hesaplama 2009"/>
      <sheetName val="Kıdem Hesaplama_2010"/>
      <sheetName val="Servis Maliyeti 2010"/>
      <sheetName val="Faiz Maliyeti 2010"/>
      <sheetName val="İşten Ayrılma Oranları"/>
      <sheetName val="Yaşlar"/>
      <sheetName val="Aktüeryal Hesaplama"/>
    </sheetNames>
    <sheetDataSet>
      <sheetData sheetId="0"/>
      <sheetData sheetId="1"/>
      <sheetData sheetId="2"/>
      <sheetData sheetId="3"/>
      <sheetData sheetId="4"/>
      <sheetData sheetId="5"/>
      <sheetData sheetId="6" refreshError="1">
        <row r="26">
          <cell r="E26">
            <v>0</v>
          </cell>
          <cell r="F26">
            <v>58</v>
          </cell>
          <cell r="L26">
            <v>0</v>
          </cell>
          <cell r="M26">
            <v>60</v>
          </cell>
        </row>
        <row r="27">
          <cell r="E27">
            <v>1</v>
          </cell>
          <cell r="F27">
            <v>58</v>
          </cell>
          <cell r="L27">
            <v>1</v>
          </cell>
          <cell r="M27">
            <v>60</v>
          </cell>
        </row>
        <row r="28">
          <cell r="E28">
            <v>2</v>
          </cell>
          <cell r="F28">
            <v>58</v>
          </cell>
          <cell r="L28">
            <v>2</v>
          </cell>
          <cell r="M28">
            <v>60</v>
          </cell>
        </row>
        <row r="29">
          <cell r="E29">
            <v>3</v>
          </cell>
          <cell r="F29">
            <v>58</v>
          </cell>
          <cell r="L29">
            <v>3</v>
          </cell>
          <cell r="M29">
            <v>60</v>
          </cell>
        </row>
        <row r="30">
          <cell r="E30">
            <v>4</v>
          </cell>
          <cell r="F30">
            <v>58</v>
          </cell>
          <cell r="L30">
            <v>4</v>
          </cell>
          <cell r="M30">
            <v>60</v>
          </cell>
        </row>
        <row r="31">
          <cell r="E31">
            <v>5</v>
          </cell>
          <cell r="F31">
            <v>58</v>
          </cell>
          <cell r="L31">
            <v>5</v>
          </cell>
          <cell r="M31">
            <v>60</v>
          </cell>
        </row>
        <row r="32">
          <cell r="E32">
            <v>6</v>
          </cell>
          <cell r="F32">
            <v>58</v>
          </cell>
          <cell r="L32">
            <v>6</v>
          </cell>
          <cell r="M32">
            <v>60</v>
          </cell>
        </row>
        <row r="33">
          <cell r="E33">
            <v>7</v>
          </cell>
          <cell r="F33">
            <v>58</v>
          </cell>
          <cell r="L33">
            <v>7</v>
          </cell>
          <cell r="M33">
            <v>60</v>
          </cell>
        </row>
        <row r="34">
          <cell r="E34">
            <v>8</v>
          </cell>
          <cell r="F34">
            <v>58</v>
          </cell>
          <cell r="L34">
            <v>8</v>
          </cell>
          <cell r="M34">
            <v>60</v>
          </cell>
        </row>
        <row r="35">
          <cell r="E35">
            <v>9</v>
          </cell>
          <cell r="F35">
            <v>58</v>
          </cell>
          <cell r="L35">
            <v>9</v>
          </cell>
          <cell r="M35">
            <v>60</v>
          </cell>
        </row>
        <row r="36">
          <cell r="E36">
            <v>10</v>
          </cell>
          <cell r="F36">
            <v>58</v>
          </cell>
          <cell r="L36">
            <v>10</v>
          </cell>
          <cell r="M36">
            <v>60</v>
          </cell>
        </row>
        <row r="37">
          <cell r="E37">
            <v>11</v>
          </cell>
          <cell r="F37">
            <v>58</v>
          </cell>
          <cell r="L37">
            <v>11</v>
          </cell>
          <cell r="M37">
            <v>60</v>
          </cell>
        </row>
        <row r="38">
          <cell r="E38">
            <v>12</v>
          </cell>
          <cell r="F38">
            <v>58</v>
          </cell>
          <cell r="L38">
            <v>12</v>
          </cell>
          <cell r="M38">
            <v>60</v>
          </cell>
        </row>
        <row r="39">
          <cell r="E39">
            <v>13</v>
          </cell>
          <cell r="F39">
            <v>58</v>
          </cell>
          <cell r="L39">
            <v>13</v>
          </cell>
          <cell r="M39">
            <v>60</v>
          </cell>
        </row>
        <row r="40">
          <cell r="E40">
            <v>14</v>
          </cell>
          <cell r="F40">
            <v>58</v>
          </cell>
          <cell r="L40">
            <v>14</v>
          </cell>
          <cell r="M40">
            <v>60</v>
          </cell>
        </row>
        <row r="41">
          <cell r="E41">
            <v>15</v>
          </cell>
          <cell r="F41">
            <v>58</v>
          </cell>
          <cell r="L41">
            <v>15</v>
          </cell>
          <cell r="M41">
            <v>60</v>
          </cell>
        </row>
        <row r="42">
          <cell r="E42">
            <v>16</v>
          </cell>
          <cell r="F42">
            <v>58</v>
          </cell>
          <cell r="L42">
            <v>16</v>
          </cell>
          <cell r="M42">
            <v>60</v>
          </cell>
        </row>
        <row r="43">
          <cell r="E43">
            <v>17</v>
          </cell>
          <cell r="F43">
            <v>58</v>
          </cell>
          <cell r="L43">
            <v>17</v>
          </cell>
          <cell r="M43">
            <v>60</v>
          </cell>
        </row>
        <row r="44">
          <cell r="E44">
            <v>18</v>
          </cell>
          <cell r="F44">
            <v>58</v>
          </cell>
          <cell r="L44">
            <v>18</v>
          </cell>
          <cell r="M44">
            <v>60</v>
          </cell>
        </row>
        <row r="45">
          <cell r="E45">
            <v>19</v>
          </cell>
          <cell r="F45">
            <v>58</v>
          </cell>
          <cell r="L45">
            <v>19</v>
          </cell>
          <cell r="M45">
            <v>60</v>
          </cell>
        </row>
        <row r="46">
          <cell r="E46">
            <v>20</v>
          </cell>
          <cell r="F46">
            <v>58</v>
          </cell>
          <cell r="L46">
            <v>20</v>
          </cell>
          <cell r="M46">
            <v>60</v>
          </cell>
        </row>
        <row r="47">
          <cell r="E47">
            <v>21</v>
          </cell>
          <cell r="F47">
            <v>58</v>
          </cell>
          <cell r="L47">
            <v>21</v>
          </cell>
          <cell r="M47">
            <v>60</v>
          </cell>
        </row>
        <row r="48">
          <cell r="E48">
            <v>22</v>
          </cell>
          <cell r="F48">
            <v>58</v>
          </cell>
          <cell r="L48">
            <v>22</v>
          </cell>
          <cell r="M48">
            <v>60</v>
          </cell>
        </row>
        <row r="49">
          <cell r="E49">
            <v>23</v>
          </cell>
          <cell r="F49">
            <v>58</v>
          </cell>
          <cell r="L49">
            <v>23</v>
          </cell>
          <cell r="M49">
            <v>60</v>
          </cell>
        </row>
        <row r="50">
          <cell r="E50">
            <v>24</v>
          </cell>
          <cell r="F50">
            <v>58</v>
          </cell>
          <cell r="L50">
            <v>24</v>
          </cell>
          <cell r="M50">
            <v>60</v>
          </cell>
        </row>
        <row r="51">
          <cell r="E51">
            <v>25</v>
          </cell>
          <cell r="F51">
            <v>58</v>
          </cell>
          <cell r="L51">
            <v>25</v>
          </cell>
          <cell r="M51">
            <v>60</v>
          </cell>
        </row>
        <row r="52">
          <cell r="E52">
            <v>26</v>
          </cell>
          <cell r="F52">
            <v>58</v>
          </cell>
          <cell r="L52">
            <v>26</v>
          </cell>
          <cell r="M52">
            <v>60</v>
          </cell>
        </row>
        <row r="53">
          <cell r="E53">
            <v>27</v>
          </cell>
          <cell r="F53">
            <v>58</v>
          </cell>
          <cell r="L53">
            <v>27</v>
          </cell>
          <cell r="M53">
            <v>60</v>
          </cell>
        </row>
        <row r="54">
          <cell r="E54">
            <v>28</v>
          </cell>
          <cell r="F54">
            <v>58</v>
          </cell>
          <cell r="L54">
            <v>28</v>
          </cell>
          <cell r="M54">
            <v>60</v>
          </cell>
        </row>
        <row r="55">
          <cell r="E55">
            <v>29</v>
          </cell>
          <cell r="F55">
            <v>58</v>
          </cell>
          <cell r="L55">
            <v>29</v>
          </cell>
          <cell r="M55">
            <v>60</v>
          </cell>
        </row>
        <row r="56">
          <cell r="E56">
            <v>30</v>
          </cell>
          <cell r="F56">
            <v>58</v>
          </cell>
          <cell r="L56">
            <v>30</v>
          </cell>
          <cell r="M56">
            <v>60</v>
          </cell>
        </row>
        <row r="57">
          <cell r="E57">
            <v>31</v>
          </cell>
          <cell r="F57">
            <v>58</v>
          </cell>
          <cell r="L57">
            <v>31</v>
          </cell>
          <cell r="M57">
            <v>60</v>
          </cell>
        </row>
        <row r="58">
          <cell r="E58">
            <v>32</v>
          </cell>
          <cell r="F58">
            <v>58</v>
          </cell>
          <cell r="L58">
            <v>32</v>
          </cell>
          <cell r="M58">
            <v>60</v>
          </cell>
        </row>
        <row r="59">
          <cell r="E59">
            <v>33</v>
          </cell>
          <cell r="F59">
            <v>58</v>
          </cell>
          <cell r="L59">
            <v>33</v>
          </cell>
          <cell r="M59">
            <v>60</v>
          </cell>
        </row>
        <row r="60">
          <cell r="E60">
            <v>34</v>
          </cell>
          <cell r="F60">
            <v>58</v>
          </cell>
          <cell r="L60">
            <v>34</v>
          </cell>
          <cell r="M60">
            <v>60</v>
          </cell>
        </row>
        <row r="61">
          <cell r="E61">
            <v>35</v>
          </cell>
          <cell r="F61">
            <v>58</v>
          </cell>
          <cell r="L61">
            <v>35</v>
          </cell>
          <cell r="M61">
            <v>60</v>
          </cell>
        </row>
        <row r="62">
          <cell r="E62">
            <v>36</v>
          </cell>
          <cell r="F62">
            <v>58</v>
          </cell>
          <cell r="L62">
            <v>36</v>
          </cell>
          <cell r="M62">
            <v>60</v>
          </cell>
        </row>
        <row r="63">
          <cell r="E63">
            <v>37</v>
          </cell>
          <cell r="F63">
            <v>58</v>
          </cell>
          <cell r="L63">
            <v>37</v>
          </cell>
          <cell r="M63">
            <v>60</v>
          </cell>
        </row>
        <row r="64">
          <cell r="E64">
            <v>38</v>
          </cell>
          <cell r="F64">
            <v>58</v>
          </cell>
          <cell r="L64">
            <v>38</v>
          </cell>
          <cell r="M64">
            <v>60</v>
          </cell>
        </row>
        <row r="65">
          <cell r="E65">
            <v>39</v>
          </cell>
          <cell r="F65">
            <v>58</v>
          </cell>
          <cell r="L65">
            <v>39</v>
          </cell>
          <cell r="M65">
            <v>60</v>
          </cell>
        </row>
        <row r="66">
          <cell r="E66">
            <v>40</v>
          </cell>
          <cell r="F66">
            <v>58</v>
          </cell>
          <cell r="L66">
            <v>40</v>
          </cell>
          <cell r="M66">
            <v>60</v>
          </cell>
        </row>
        <row r="67">
          <cell r="E67">
            <v>41</v>
          </cell>
          <cell r="F67">
            <v>58</v>
          </cell>
          <cell r="L67">
            <v>41</v>
          </cell>
          <cell r="M67">
            <v>60</v>
          </cell>
        </row>
        <row r="68">
          <cell r="E68">
            <v>42</v>
          </cell>
          <cell r="F68">
            <v>58</v>
          </cell>
          <cell r="L68">
            <v>42</v>
          </cell>
          <cell r="M68">
            <v>60</v>
          </cell>
        </row>
        <row r="69">
          <cell r="E69">
            <v>43</v>
          </cell>
          <cell r="F69">
            <v>58</v>
          </cell>
          <cell r="L69">
            <v>43</v>
          </cell>
          <cell r="M69">
            <v>60</v>
          </cell>
        </row>
        <row r="70">
          <cell r="E70">
            <v>44</v>
          </cell>
          <cell r="F70">
            <v>58</v>
          </cell>
          <cell r="L70">
            <v>44</v>
          </cell>
          <cell r="M70">
            <v>60</v>
          </cell>
        </row>
        <row r="71">
          <cell r="E71">
            <v>45</v>
          </cell>
          <cell r="F71">
            <v>58</v>
          </cell>
          <cell r="L71">
            <v>45</v>
          </cell>
          <cell r="M71">
            <v>60</v>
          </cell>
        </row>
        <row r="72">
          <cell r="E72">
            <v>46</v>
          </cell>
          <cell r="F72">
            <v>58</v>
          </cell>
          <cell r="L72">
            <v>46</v>
          </cell>
          <cell r="M72">
            <v>60</v>
          </cell>
        </row>
        <row r="73">
          <cell r="E73">
            <v>47</v>
          </cell>
          <cell r="F73">
            <v>58</v>
          </cell>
          <cell r="L73">
            <v>47</v>
          </cell>
          <cell r="M73">
            <v>60</v>
          </cell>
        </row>
        <row r="74">
          <cell r="E74">
            <v>48</v>
          </cell>
          <cell r="F74">
            <v>58</v>
          </cell>
          <cell r="L74">
            <v>48</v>
          </cell>
          <cell r="M74">
            <v>60</v>
          </cell>
        </row>
        <row r="75">
          <cell r="E75">
            <v>49</v>
          </cell>
          <cell r="F75">
            <v>58</v>
          </cell>
          <cell r="L75">
            <v>49</v>
          </cell>
          <cell r="M75">
            <v>60</v>
          </cell>
        </row>
        <row r="76">
          <cell r="E76">
            <v>50</v>
          </cell>
          <cell r="F76">
            <v>58</v>
          </cell>
          <cell r="L76">
            <v>50</v>
          </cell>
          <cell r="M76">
            <v>60</v>
          </cell>
        </row>
        <row r="77">
          <cell r="E77">
            <v>51</v>
          </cell>
          <cell r="F77">
            <v>58</v>
          </cell>
          <cell r="L77">
            <v>51</v>
          </cell>
          <cell r="M77">
            <v>60</v>
          </cell>
        </row>
        <row r="78">
          <cell r="E78">
            <v>52</v>
          </cell>
          <cell r="F78">
            <v>58</v>
          </cell>
          <cell r="L78">
            <v>52</v>
          </cell>
          <cell r="M78">
            <v>60</v>
          </cell>
        </row>
        <row r="79">
          <cell r="E79">
            <v>53</v>
          </cell>
          <cell r="F79">
            <v>58</v>
          </cell>
          <cell r="L79">
            <v>53</v>
          </cell>
          <cell r="M79">
            <v>60</v>
          </cell>
        </row>
        <row r="80">
          <cell r="E80">
            <v>54</v>
          </cell>
          <cell r="F80">
            <v>58</v>
          </cell>
          <cell r="L80">
            <v>54</v>
          </cell>
          <cell r="M80">
            <v>60</v>
          </cell>
        </row>
        <row r="81">
          <cell r="E81">
            <v>55</v>
          </cell>
          <cell r="F81">
            <v>58</v>
          </cell>
          <cell r="L81">
            <v>55</v>
          </cell>
          <cell r="M81">
            <v>60</v>
          </cell>
        </row>
        <row r="82">
          <cell r="E82">
            <v>56</v>
          </cell>
          <cell r="F82">
            <v>58</v>
          </cell>
          <cell r="L82">
            <v>56</v>
          </cell>
          <cell r="M82">
            <v>60</v>
          </cell>
        </row>
        <row r="83">
          <cell r="E83">
            <v>57</v>
          </cell>
          <cell r="F83">
            <v>58</v>
          </cell>
          <cell r="L83">
            <v>57</v>
          </cell>
          <cell r="M83">
            <v>60</v>
          </cell>
        </row>
        <row r="84">
          <cell r="E84">
            <v>58</v>
          </cell>
          <cell r="F84">
            <v>58</v>
          </cell>
          <cell r="L84">
            <v>58</v>
          </cell>
          <cell r="M84">
            <v>60</v>
          </cell>
        </row>
        <row r="85">
          <cell r="E85">
            <v>59</v>
          </cell>
          <cell r="F85">
            <v>58</v>
          </cell>
          <cell r="L85">
            <v>59</v>
          </cell>
          <cell r="M85">
            <v>60</v>
          </cell>
        </row>
        <row r="86">
          <cell r="E86">
            <v>60</v>
          </cell>
          <cell r="F86">
            <v>58</v>
          </cell>
          <cell r="L86">
            <v>60</v>
          </cell>
          <cell r="M86">
            <v>60</v>
          </cell>
        </row>
        <row r="87">
          <cell r="E87">
            <v>61</v>
          </cell>
          <cell r="F87">
            <v>58</v>
          </cell>
          <cell r="L87">
            <v>61</v>
          </cell>
          <cell r="M87">
            <v>60</v>
          </cell>
        </row>
        <row r="88">
          <cell r="E88">
            <v>62</v>
          </cell>
          <cell r="F88">
            <v>58</v>
          </cell>
          <cell r="L88">
            <v>62</v>
          </cell>
          <cell r="M88">
            <v>60</v>
          </cell>
        </row>
        <row r="89">
          <cell r="E89">
            <v>63</v>
          </cell>
          <cell r="F89">
            <v>58</v>
          </cell>
          <cell r="L89">
            <v>63</v>
          </cell>
          <cell r="M89">
            <v>60</v>
          </cell>
        </row>
        <row r="90">
          <cell r="E90">
            <v>64</v>
          </cell>
          <cell r="F90">
            <v>58</v>
          </cell>
          <cell r="L90">
            <v>64</v>
          </cell>
          <cell r="M90">
            <v>60</v>
          </cell>
        </row>
        <row r="91">
          <cell r="E91">
            <v>65</v>
          </cell>
          <cell r="F91">
            <v>58</v>
          </cell>
          <cell r="L91">
            <v>65</v>
          </cell>
          <cell r="M91">
            <v>60</v>
          </cell>
        </row>
        <row r="92">
          <cell r="E92">
            <v>66</v>
          </cell>
          <cell r="F92">
            <v>58</v>
          </cell>
          <cell r="L92">
            <v>66</v>
          </cell>
          <cell r="M92">
            <v>60</v>
          </cell>
        </row>
        <row r="93">
          <cell r="E93">
            <v>67</v>
          </cell>
          <cell r="F93">
            <v>58</v>
          </cell>
          <cell r="L93">
            <v>67</v>
          </cell>
          <cell r="M93">
            <v>60</v>
          </cell>
        </row>
        <row r="94">
          <cell r="E94">
            <v>68</v>
          </cell>
          <cell r="F94">
            <v>58</v>
          </cell>
          <cell r="L94">
            <v>68</v>
          </cell>
          <cell r="M94">
            <v>60</v>
          </cell>
        </row>
        <row r="95">
          <cell r="E95">
            <v>69</v>
          </cell>
          <cell r="F95">
            <v>58</v>
          </cell>
          <cell r="L95">
            <v>69</v>
          </cell>
          <cell r="M95">
            <v>60</v>
          </cell>
        </row>
        <row r="96">
          <cell r="E96">
            <v>70</v>
          </cell>
          <cell r="F96">
            <v>58</v>
          </cell>
          <cell r="L96">
            <v>70</v>
          </cell>
          <cell r="M96">
            <v>60</v>
          </cell>
        </row>
        <row r="97">
          <cell r="E97">
            <v>71</v>
          </cell>
          <cell r="F97">
            <v>58</v>
          </cell>
          <cell r="L97">
            <v>71</v>
          </cell>
          <cell r="M97">
            <v>60</v>
          </cell>
        </row>
        <row r="98">
          <cell r="E98">
            <v>72</v>
          </cell>
          <cell r="F98">
            <v>58</v>
          </cell>
          <cell r="L98">
            <v>72</v>
          </cell>
          <cell r="M98">
            <v>60</v>
          </cell>
        </row>
        <row r="99">
          <cell r="E99">
            <v>73</v>
          </cell>
          <cell r="F99">
            <v>58</v>
          </cell>
          <cell r="L99">
            <v>73</v>
          </cell>
          <cell r="M99">
            <v>60</v>
          </cell>
        </row>
        <row r="100">
          <cell r="E100">
            <v>74</v>
          </cell>
          <cell r="F100">
            <v>58</v>
          </cell>
          <cell r="L100">
            <v>74</v>
          </cell>
          <cell r="M100">
            <v>60</v>
          </cell>
        </row>
        <row r="101">
          <cell r="E101">
            <v>75</v>
          </cell>
          <cell r="F101">
            <v>58</v>
          </cell>
          <cell r="L101">
            <v>75</v>
          </cell>
          <cell r="M101">
            <v>60</v>
          </cell>
        </row>
        <row r="102">
          <cell r="E102">
            <v>76</v>
          </cell>
          <cell r="F102">
            <v>58</v>
          </cell>
          <cell r="L102">
            <v>76</v>
          </cell>
          <cell r="M102">
            <v>60</v>
          </cell>
        </row>
        <row r="103">
          <cell r="E103">
            <v>77</v>
          </cell>
          <cell r="F103">
            <v>58</v>
          </cell>
          <cell r="L103">
            <v>77</v>
          </cell>
          <cell r="M103">
            <v>60</v>
          </cell>
        </row>
        <row r="104">
          <cell r="E104">
            <v>78</v>
          </cell>
          <cell r="F104">
            <v>58</v>
          </cell>
          <cell r="L104">
            <v>78</v>
          </cell>
          <cell r="M104">
            <v>60</v>
          </cell>
        </row>
        <row r="105">
          <cell r="E105">
            <v>79</v>
          </cell>
          <cell r="F105">
            <v>58</v>
          </cell>
          <cell r="L105">
            <v>79</v>
          </cell>
          <cell r="M105">
            <v>60</v>
          </cell>
        </row>
        <row r="106">
          <cell r="E106">
            <v>80</v>
          </cell>
          <cell r="F106">
            <v>58</v>
          </cell>
          <cell r="L106">
            <v>80</v>
          </cell>
          <cell r="M106">
            <v>60</v>
          </cell>
        </row>
        <row r="107">
          <cell r="E107">
            <v>81</v>
          </cell>
          <cell r="F107">
            <v>58</v>
          </cell>
          <cell r="L107">
            <v>81</v>
          </cell>
          <cell r="M107">
            <v>60</v>
          </cell>
        </row>
        <row r="108">
          <cell r="E108">
            <v>82</v>
          </cell>
          <cell r="F108">
            <v>58</v>
          </cell>
          <cell r="L108">
            <v>82</v>
          </cell>
          <cell r="M108">
            <v>60</v>
          </cell>
        </row>
        <row r="109">
          <cell r="E109">
            <v>83</v>
          </cell>
          <cell r="F109">
            <v>58</v>
          </cell>
          <cell r="L109">
            <v>83</v>
          </cell>
          <cell r="M109">
            <v>60</v>
          </cell>
        </row>
        <row r="110">
          <cell r="E110">
            <v>84</v>
          </cell>
          <cell r="F110">
            <v>58</v>
          </cell>
          <cell r="L110">
            <v>84</v>
          </cell>
          <cell r="M110">
            <v>60</v>
          </cell>
        </row>
        <row r="111">
          <cell r="E111">
            <v>85</v>
          </cell>
          <cell r="F111">
            <v>58</v>
          </cell>
          <cell r="L111">
            <v>85</v>
          </cell>
          <cell r="M111">
            <v>60</v>
          </cell>
        </row>
        <row r="112">
          <cell r="E112">
            <v>86</v>
          </cell>
          <cell r="F112">
            <v>58</v>
          </cell>
          <cell r="L112">
            <v>86</v>
          </cell>
          <cell r="M112">
            <v>60</v>
          </cell>
        </row>
        <row r="113">
          <cell r="E113">
            <v>87</v>
          </cell>
          <cell r="F113">
            <v>58</v>
          </cell>
          <cell r="L113">
            <v>87</v>
          </cell>
          <cell r="M113">
            <v>60</v>
          </cell>
        </row>
        <row r="114">
          <cell r="E114">
            <v>88</v>
          </cell>
          <cell r="F114">
            <v>58</v>
          </cell>
          <cell r="L114">
            <v>88</v>
          </cell>
          <cell r="M114">
            <v>60</v>
          </cell>
        </row>
        <row r="115">
          <cell r="E115">
            <v>89</v>
          </cell>
          <cell r="F115">
            <v>58</v>
          </cell>
          <cell r="L115">
            <v>89</v>
          </cell>
          <cell r="M115">
            <v>60</v>
          </cell>
        </row>
        <row r="116">
          <cell r="E116">
            <v>90</v>
          </cell>
          <cell r="F116">
            <v>58</v>
          </cell>
          <cell r="L116">
            <v>90</v>
          </cell>
          <cell r="M116">
            <v>60</v>
          </cell>
        </row>
        <row r="117">
          <cell r="E117">
            <v>91</v>
          </cell>
          <cell r="F117">
            <v>58</v>
          </cell>
          <cell r="L117">
            <v>91</v>
          </cell>
          <cell r="M117">
            <v>60</v>
          </cell>
        </row>
        <row r="118">
          <cell r="E118">
            <v>92</v>
          </cell>
          <cell r="F118">
            <v>58</v>
          </cell>
          <cell r="L118">
            <v>92</v>
          </cell>
          <cell r="M118">
            <v>60</v>
          </cell>
        </row>
        <row r="119">
          <cell r="E119">
            <v>93</v>
          </cell>
          <cell r="F119">
            <v>58</v>
          </cell>
          <cell r="L119">
            <v>93</v>
          </cell>
          <cell r="M119">
            <v>60</v>
          </cell>
        </row>
        <row r="120">
          <cell r="E120">
            <v>94</v>
          </cell>
          <cell r="F120">
            <v>58</v>
          </cell>
          <cell r="L120">
            <v>94</v>
          </cell>
          <cell r="M120">
            <v>60</v>
          </cell>
        </row>
        <row r="121">
          <cell r="E121">
            <v>95</v>
          </cell>
          <cell r="F121">
            <v>58</v>
          </cell>
          <cell r="L121">
            <v>95</v>
          </cell>
          <cell r="M121">
            <v>60</v>
          </cell>
        </row>
        <row r="122">
          <cell r="E122">
            <v>96</v>
          </cell>
          <cell r="F122">
            <v>58</v>
          </cell>
          <cell r="L122">
            <v>96</v>
          </cell>
          <cell r="M122">
            <v>60</v>
          </cell>
        </row>
        <row r="123">
          <cell r="E123">
            <v>97</v>
          </cell>
          <cell r="F123">
            <v>58</v>
          </cell>
          <cell r="L123">
            <v>97</v>
          </cell>
          <cell r="M123">
            <v>60</v>
          </cell>
        </row>
        <row r="124">
          <cell r="E124">
            <v>98</v>
          </cell>
          <cell r="F124">
            <v>58</v>
          </cell>
          <cell r="L124">
            <v>98</v>
          </cell>
          <cell r="M124">
            <v>60</v>
          </cell>
        </row>
        <row r="125">
          <cell r="E125">
            <v>99</v>
          </cell>
          <cell r="F125">
            <v>58</v>
          </cell>
          <cell r="L125">
            <v>99</v>
          </cell>
          <cell r="M125">
            <v>60</v>
          </cell>
        </row>
        <row r="126">
          <cell r="E126">
            <v>100</v>
          </cell>
          <cell r="F126">
            <v>58</v>
          </cell>
          <cell r="L126">
            <v>100</v>
          </cell>
          <cell r="M126">
            <v>60</v>
          </cell>
        </row>
        <row r="127">
          <cell r="E127">
            <v>101</v>
          </cell>
          <cell r="F127">
            <v>58</v>
          </cell>
          <cell r="L127">
            <v>101</v>
          </cell>
          <cell r="M127">
            <v>60</v>
          </cell>
        </row>
        <row r="128">
          <cell r="E128">
            <v>102</v>
          </cell>
          <cell r="F128">
            <v>58</v>
          </cell>
          <cell r="L128">
            <v>102</v>
          </cell>
          <cell r="M128">
            <v>60</v>
          </cell>
        </row>
        <row r="129">
          <cell r="E129">
            <v>103</v>
          </cell>
          <cell r="F129">
            <v>58</v>
          </cell>
          <cell r="L129">
            <v>103</v>
          </cell>
          <cell r="M129">
            <v>60</v>
          </cell>
        </row>
        <row r="130">
          <cell r="E130">
            <v>104</v>
          </cell>
          <cell r="F130">
            <v>58</v>
          </cell>
          <cell r="L130">
            <v>104</v>
          </cell>
          <cell r="M130">
            <v>60</v>
          </cell>
        </row>
        <row r="131">
          <cell r="E131">
            <v>105</v>
          </cell>
          <cell r="F131">
            <v>58</v>
          </cell>
          <cell r="L131">
            <v>105</v>
          </cell>
          <cell r="M131">
            <v>60</v>
          </cell>
        </row>
        <row r="132">
          <cell r="E132">
            <v>106</v>
          </cell>
          <cell r="F132">
            <v>58</v>
          </cell>
          <cell r="L132">
            <v>106</v>
          </cell>
          <cell r="M132">
            <v>60</v>
          </cell>
        </row>
        <row r="133">
          <cell r="E133">
            <v>107</v>
          </cell>
          <cell r="F133">
            <v>58</v>
          </cell>
          <cell r="L133">
            <v>107</v>
          </cell>
          <cell r="M133">
            <v>60</v>
          </cell>
        </row>
        <row r="134">
          <cell r="E134">
            <v>108</v>
          </cell>
          <cell r="F134">
            <v>58</v>
          </cell>
          <cell r="L134">
            <v>108</v>
          </cell>
          <cell r="M134">
            <v>60</v>
          </cell>
        </row>
        <row r="135">
          <cell r="E135">
            <v>109</v>
          </cell>
          <cell r="F135">
            <v>58</v>
          </cell>
          <cell r="L135">
            <v>109</v>
          </cell>
          <cell r="M135">
            <v>60</v>
          </cell>
        </row>
        <row r="136">
          <cell r="E136">
            <v>110</v>
          </cell>
          <cell r="F136">
            <v>58</v>
          </cell>
          <cell r="L136">
            <v>110</v>
          </cell>
          <cell r="M136">
            <v>60</v>
          </cell>
        </row>
        <row r="137">
          <cell r="E137">
            <v>111</v>
          </cell>
          <cell r="F137">
            <v>58</v>
          </cell>
          <cell r="L137">
            <v>111</v>
          </cell>
          <cell r="M137">
            <v>60</v>
          </cell>
        </row>
        <row r="138">
          <cell r="E138">
            <v>112</v>
          </cell>
          <cell r="F138">
            <v>58</v>
          </cell>
          <cell r="L138">
            <v>112</v>
          </cell>
          <cell r="M138">
            <v>60</v>
          </cell>
        </row>
        <row r="139">
          <cell r="E139">
            <v>113</v>
          </cell>
          <cell r="F139">
            <v>58</v>
          </cell>
          <cell r="L139">
            <v>113</v>
          </cell>
          <cell r="M139">
            <v>60</v>
          </cell>
        </row>
        <row r="140">
          <cell r="E140">
            <v>114</v>
          </cell>
          <cell r="F140">
            <v>58</v>
          </cell>
          <cell r="L140">
            <v>114</v>
          </cell>
          <cell r="M140">
            <v>60</v>
          </cell>
        </row>
        <row r="141">
          <cell r="E141">
            <v>115</v>
          </cell>
          <cell r="F141">
            <v>58</v>
          </cell>
          <cell r="L141">
            <v>115</v>
          </cell>
          <cell r="M141">
            <v>60</v>
          </cell>
        </row>
        <row r="142">
          <cell r="E142">
            <v>116</v>
          </cell>
          <cell r="F142">
            <v>58</v>
          </cell>
          <cell r="L142">
            <v>116</v>
          </cell>
          <cell r="M142">
            <v>60</v>
          </cell>
        </row>
        <row r="143">
          <cell r="E143">
            <v>117</v>
          </cell>
          <cell r="F143">
            <v>58</v>
          </cell>
          <cell r="L143">
            <v>117</v>
          </cell>
          <cell r="M143">
            <v>60</v>
          </cell>
        </row>
        <row r="144">
          <cell r="E144">
            <v>118</v>
          </cell>
          <cell r="F144">
            <v>58</v>
          </cell>
          <cell r="L144">
            <v>118</v>
          </cell>
          <cell r="M144">
            <v>60</v>
          </cell>
        </row>
        <row r="145">
          <cell r="E145">
            <v>119</v>
          </cell>
          <cell r="F145">
            <v>58</v>
          </cell>
          <cell r="L145">
            <v>119</v>
          </cell>
          <cell r="M145">
            <v>60</v>
          </cell>
        </row>
        <row r="146">
          <cell r="E146">
            <v>120</v>
          </cell>
          <cell r="F146">
            <v>58</v>
          </cell>
          <cell r="L146">
            <v>120</v>
          </cell>
          <cell r="M146">
            <v>60</v>
          </cell>
        </row>
        <row r="147">
          <cell r="E147">
            <v>121</v>
          </cell>
          <cell r="F147">
            <v>58</v>
          </cell>
          <cell r="L147">
            <v>121</v>
          </cell>
          <cell r="M147">
            <v>60</v>
          </cell>
        </row>
        <row r="148">
          <cell r="E148">
            <v>122</v>
          </cell>
          <cell r="F148">
            <v>58</v>
          </cell>
          <cell r="L148">
            <v>122</v>
          </cell>
          <cell r="M148">
            <v>60</v>
          </cell>
        </row>
        <row r="149">
          <cell r="E149">
            <v>123</v>
          </cell>
          <cell r="F149">
            <v>58</v>
          </cell>
          <cell r="L149">
            <v>123</v>
          </cell>
          <cell r="M149">
            <v>60</v>
          </cell>
        </row>
        <row r="150">
          <cell r="E150">
            <v>124</v>
          </cell>
          <cell r="F150">
            <v>58</v>
          </cell>
          <cell r="L150">
            <v>124</v>
          </cell>
          <cell r="M150">
            <v>60</v>
          </cell>
        </row>
        <row r="151">
          <cell r="E151">
            <v>125</v>
          </cell>
          <cell r="F151">
            <v>58</v>
          </cell>
          <cell r="L151">
            <v>125</v>
          </cell>
          <cell r="M151">
            <v>60</v>
          </cell>
        </row>
        <row r="152">
          <cell r="E152">
            <v>126</v>
          </cell>
          <cell r="F152">
            <v>58</v>
          </cell>
          <cell r="L152">
            <v>126</v>
          </cell>
          <cell r="M152">
            <v>60</v>
          </cell>
        </row>
        <row r="153">
          <cell r="E153">
            <v>127</v>
          </cell>
          <cell r="F153">
            <v>58</v>
          </cell>
          <cell r="L153">
            <v>127</v>
          </cell>
          <cell r="M153">
            <v>60</v>
          </cell>
        </row>
        <row r="154">
          <cell r="E154">
            <v>128</v>
          </cell>
          <cell r="F154">
            <v>58</v>
          </cell>
          <cell r="L154">
            <v>128</v>
          </cell>
          <cell r="M154">
            <v>60</v>
          </cell>
        </row>
        <row r="155">
          <cell r="E155">
            <v>129</v>
          </cell>
          <cell r="F155">
            <v>58</v>
          </cell>
          <cell r="L155">
            <v>129</v>
          </cell>
          <cell r="M155">
            <v>60</v>
          </cell>
        </row>
        <row r="156">
          <cell r="E156">
            <v>130</v>
          </cell>
          <cell r="F156">
            <v>58</v>
          </cell>
          <cell r="L156">
            <v>130</v>
          </cell>
          <cell r="M156">
            <v>60</v>
          </cell>
        </row>
        <row r="157">
          <cell r="E157">
            <v>131</v>
          </cell>
          <cell r="F157">
            <v>58</v>
          </cell>
          <cell r="L157">
            <v>131</v>
          </cell>
          <cell r="M157">
            <v>60</v>
          </cell>
        </row>
        <row r="158">
          <cell r="E158">
            <v>132</v>
          </cell>
          <cell r="F158">
            <v>58</v>
          </cell>
          <cell r="L158">
            <v>132</v>
          </cell>
          <cell r="M158">
            <v>60</v>
          </cell>
        </row>
        <row r="159">
          <cell r="E159">
            <v>133</v>
          </cell>
          <cell r="F159">
            <v>58</v>
          </cell>
          <cell r="L159">
            <v>133</v>
          </cell>
          <cell r="M159">
            <v>60</v>
          </cell>
        </row>
        <row r="160">
          <cell r="E160">
            <v>134</v>
          </cell>
          <cell r="F160">
            <v>58</v>
          </cell>
          <cell r="L160">
            <v>134</v>
          </cell>
          <cell r="M160">
            <v>60</v>
          </cell>
        </row>
        <row r="161">
          <cell r="E161">
            <v>135</v>
          </cell>
          <cell r="F161">
            <v>58</v>
          </cell>
          <cell r="L161">
            <v>135</v>
          </cell>
          <cell r="M161">
            <v>60</v>
          </cell>
        </row>
        <row r="162">
          <cell r="E162">
            <v>136</v>
          </cell>
          <cell r="F162">
            <v>58</v>
          </cell>
          <cell r="L162">
            <v>136</v>
          </cell>
          <cell r="M162">
            <v>60</v>
          </cell>
        </row>
        <row r="163">
          <cell r="E163">
            <v>137</v>
          </cell>
          <cell r="F163">
            <v>58</v>
          </cell>
          <cell r="L163">
            <v>137</v>
          </cell>
          <cell r="M163">
            <v>60</v>
          </cell>
        </row>
        <row r="164">
          <cell r="E164">
            <v>138</v>
          </cell>
          <cell r="F164">
            <v>58</v>
          </cell>
          <cell r="L164">
            <v>138</v>
          </cell>
          <cell r="M164">
            <v>60</v>
          </cell>
        </row>
        <row r="165">
          <cell r="E165">
            <v>139</v>
          </cell>
          <cell r="F165">
            <v>58</v>
          </cell>
          <cell r="L165">
            <v>139</v>
          </cell>
          <cell r="M165">
            <v>60</v>
          </cell>
        </row>
        <row r="166">
          <cell r="E166">
            <v>140</v>
          </cell>
          <cell r="F166">
            <v>58</v>
          </cell>
          <cell r="L166">
            <v>140</v>
          </cell>
          <cell r="M166">
            <v>60</v>
          </cell>
        </row>
        <row r="167">
          <cell r="E167">
            <v>141</v>
          </cell>
          <cell r="F167">
            <v>58</v>
          </cell>
          <cell r="L167">
            <v>141</v>
          </cell>
          <cell r="M167">
            <v>60</v>
          </cell>
        </row>
        <row r="168">
          <cell r="E168">
            <v>142</v>
          </cell>
          <cell r="F168">
            <v>58</v>
          </cell>
          <cell r="L168">
            <v>142</v>
          </cell>
          <cell r="M168">
            <v>60</v>
          </cell>
        </row>
        <row r="169">
          <cell r="E169">
            <v>143</v>
          </cell>
          <cell r="F169">
            <v>58</v>
          </cell>
          <cell r="L169">
            <v>143</v>
          </cell>
          <cell r="M169">
            <v>60</v>
          </cell>
        </row>
        <row r="170">
          <cell r="E170">
            <v>144</v>
          </cell>
          <cell r="F170">
            <v>58</v>
          </cell>
          <cell r="L170">
            <v>144</v>
          </cell>
          <cell r="M170">
            <v>60</v>
          </cell>
        </row>
        <row r="171">
          <cell r="E171">
            <v>145</v>
          </cell>
          <cell r="F171">
            <v>58</v>
          </cell>
          <cell r="L171">
            <v>145</v>
          </cell>
          <cell r="M171">
            <v>60</v>
          </cell>
        </row>
        <row r="172">
          <cell r="E172">
            <v>146</v>
          </cell>
          <cell r="F172">
            <v>58</v>
          </cell>
          <cell r="L172">
            <v>146</v>
          </cell>
          <cell r="M172">
            <v>60</v>
          </cell>
        </row>
        <row r="173">
          <cell r="E173">
            <v>147</v>
          </cell>
          <cell r="F173">
            <v>58</v>
          </cell>
          <cell r="L173">
            <v>147</v>
          </cell>
          <cell r="M173">
            <v>60</v>
          </cell>
        </row>
        <row r="174">
          <cell r="E174">
            <v>148</v>
          </cell>
          <cell r="F174">
            <v>58</v>
          </cell>
          <cell r="L174">
            <v>148</v>
          </cell>
          <cell r="M174">
            <v>60</v>
          </cell>
        </row>
        <row r="175">
          <cell r="E175">
            <v>149</v>
          </cell>
          <cell r="F175">
            <v>58</v>
          </cell>
          <cell r="L175">
            <v>149</v>
          </cell>
          <cell r="M175">
            <v>60</v>
          </cell>
        </row>
        <row r="176">
          <cell r="E176">
            <v>150</v>
          </cell>
          <cell r="F176">
            <v>58</v>
          </cell>
          <cell r="L176">
            <v>150</v>
          </cell>
          <cell r="M176">
            <v>60</v>
          </cell>
        </row>
        <row r="177">
          <cell r="E177">
            <v>151</v>
          </cell>
          <cell r="F177">
            <v>58</v>
          </cell>
          <cell r="L177">
            <v>151</v>
          </cell>
          <cell r="M177">
            <v>60</v>
          </cell>
        </row>
        <row r="178">
          <cell r="E178">
            <v>152</v>
          </cell>
          <cell r="F178">
            <v>58</v>
          </cell>
          <cell r="L178">
            <v>152</v>
          </cell>
          <cell r="M178">
            <v>60</v>
          </cell>
        </row>
        <row r="179">
          <cell r="E179">
            <v>153</v>
          </cell>
          <cell r="F179">
            <v>58</v>
          </cell>
          <cell r="L179">
            <v>153</v>
          </cell>
          <cell r="M179">
            <v>60</v>
          </cell>
        </row>
        <row r="180">
          <cell r="E180">
            <v>154</v>
          </cell>
          <cell r="F180">
            <v>58</v>
          </cell>
          <cell r="L180">
            <v>154</v>
          </cell>
          <cell r="M180">
            <v>60</v>
          </cell>
        </row>
        <row r="181">
          <cell r="E181">
            <v>155</v>
          </cell>
          <cell r="F181">
            <v>58</v>
          </cell>
          <cell r="L181">
            <v>155</v>
          </cell>
          <cell r="M181">
            <v>60</v>
          </cell>
        </row>
        <row r="182">
          <cell r="E182">
            <v>156</v>
          </cell>
          <cell r="F182">
            <v>58</v>
          </cell>
          <cell r="L182">
            <v>156</v>
          </cell>
          <cell r="M182">
            <v>60</v>
          </cell>
        </row>
        <row r="183">
          <cell r="E183">
            <v>157</v>
          </cell>
          <cell r="F183">
            <v>58</v>
          </cell>
          <cell r="L183">
            <v>157</v>
          </cell>
          <cell r="M183">
            <v>60</v>
          </cell>
        </row>
        <row r="184">
          <cell r="E184">
            <v>158</v>
          </cell>
          <cell r="F184">
            <v>58</v>
          </cell>
          <cell r="L184">
            <v>158</v>
          </cell>
          <cell r="M184">
            <v>60</v>
          </cell>
        </row>
        <row r="185">
          <cell r="E185">
            <v>159</v>
          </cell>
          <cell r="F185">
            <v>58</v>
          </cell>
          <cell r="L185">
            <v>159</v>
          </cell>
          <cell r="M185">
            <v>60</v>
          </cell>
        </row>
        <row r="186">
          <cell r="E186">
            <v>160</v>
          </cell>
          <cell r="F186">
            <v>58</v>
          </cell>
          <cell r="L186">
            <v>160</v>
          </cell>
          <cell r="M186">
            <v>60</v>
          </cell>
        </row>
        <row r="187">
          <cell r="E187">
            <v>161</v>
          </cell>
          <cell r="F187">
            <v>58</v>
          </cell>
          <cell r="L187">
            <v>161</v>
          </cell>
          <cell r="M187">
            <v>60</v>
          </cell>
        </row>
        <row r="188">
          <cell r="E188">
            <v>162</v>
          </cell>
          <cell r="F188">
            <v>58</v>
          </cell>
          <cell r="L188">
            <v>162</v>
          </cell>
          <cell r="M188">
            <v>60</v>
          </cell>
        </row>
        <row r="189">
          <cell r="E189">
            <v>163</v>
          </cell>
          <cell r="F189">
            <v>58</v>
          </cell>
          <cell r="L189">
            <v>163</v>
          </cell>
          <cell r="M189">
            <v>60</v>
          </cell>
        </row>
        <row r="190">
          <cell r="E190">
            <v>164</v>
          </cell>
          <cell r="F190">
            <v>58</v>
          </cell>
          <cell r="L190">
            <v>164</v>
          </cell>
          <cell r="M190">
            <v>60</v>
          </cell>
        </row>
        <row r="191">
          <cell r="E191">
            <v>165</v>
          </cell>
          <cell r="F191">
            <v>58</v>
          </cell>
          <cell r="L191">
            <v>165</v>
          </cell>
          <cell r="M191">
            <v>60</v>
          </cell>
        </row>
        <row r="192">
          <cell r="E192">
            <v>166</v>
          </cell>
          <cell r="F192">
            <v>58</v>
          </cell>
          <cell r="L192">
            <v>166</v>
          </cell>
          <cell r="M192">
            <v>60</v>
          </cell>
        </row>
        <row r="193">
          <cell r="E193">
            <v>167</v>
          </cell>
          <cell r="F193">
            <v>58</v>
          </cell>
          <cell r="L193">
            <v>167</v>
          </cell>
          <cell r="M193">
            <v>60</v>
          </cell>
        </row>
        <row r="194">
          <cell r="E194">
            <v>168</v>
          </cell>
          <cell r="F194">
            <v>58</v>
          </cell>
          <cell r="L194">
            <v>168</v>
          </cell>
          <cell r="M194">
            <v>60</v>
          </cell>
        </row>
        <row r="195">
          <cell r="E195">
            <v>169</v>
          </cell>
          <cell r="F195">
            <v>58</v>
          </cell>
          <cell r="L195">
            <v>169</v>
          </cell>
          <cell r="M195">
            <v>60</v>
          </cell>
        </row>
        <row r="196">
          <cell r="E196">
            <v>170</v>
          </cell>
          <cell r="F196">
            <v>58</v>
          </cell>
          <cell r="L196">
            <v>170</v>
          </cell>
          <cell r="M196">
            <v>60</v>
          </cell>
        </row>
        <row r="197">
          <cell r="E197">
            <v>171</v>
          </cell>
          <cell r="F197">
            <v>58</v>
          </cell>
          <cell r="L197">
            <v>171</v>
          </cell>
          <cell r="M197">
            <v>60</v>
          </cell>
        </row>
        <row r="198">
          <cell r="E198">
            <v>172</v>
          </cell>
          <cell r="F198">
            <v>58</v>
          </cell>
          <cell r="L198">
            <v>172</v>
          </cell>
          <cell r="M198">
            <v>60</v>
          </cell>
        </row>
        <row r="199">
          <cell r="E199">
            <v>173</v>
          </cell>
          <cell r="F199">
            <v>58</v>
          </cell>
          <cell r="L199">
            <v>173</v>
          </cell>
          <cell r="M199">
            <v>60</v>
          </cell>
        </row>
        <row r="200">
          <cell r="E200">
            <v>174</v>
          </cell>
          <cell r="F200">
            <v>58</v>
          </cell>
          <cell r="L200">
            <v>174</v>
          </cell>
          <cell r="M200">
            <v>60</v>
          </cell>
        </row>
        <row r="201">
          <cell r="E201">
            <v>175</v>
          </cell>
          <cell r="F201">
            <v>58</v>
          </cell>
          <cell r="L201">
            <v>175</v>
          </cell>
          <cell r="M201">
            <v>60</v>
          </cell>
        </row>
        <row r="202">
          <cell r="E202">
            <v>176</v>
          </cell>
          <cell r="F202">
            <v>58</v>
          </cell>
          <cell r="L202">
            <v>176</v>
          </cell>
          <cell r="M202">
            <v>60</v>
          </cell>
        </row>
        <row r="203">
          <cell r="E203">
            <v>177</v>
          </cell>
          <cell r="F203">
            <v>58</v>
          </cell>
          <cell r="L203">
            <v>177</v>
          </cell>
          <cell r="M203">
            <v>60</v>
          </cell>
        </row>
        <row r="204">
          <cell r="E204">
            <v>178</v>
          </cell>
          <cell r="F204">
            <v>58</v>
          </cell>
          <cell r="L204">
            <v>178</v>
          </cell>
          <cell r="M204">
            <v>60</v>
          </cell>
        </row>
        <row r="205">
          <cell r="E205">
            <v>179</v>
          </cell>
          <cell r="F205">
            <v>58</v>
          </cell>
          <cell r="L205">
            <v>179</v>
          </cell>
          <cell r="M205">
            <v>60</v>
          </cell>
        </row>
        <row r="206">
          <cell r="E206">
            <v>180</v>
          </cell>
          <cell r="F206">
            <v>58</v>
          </cell>
          <cell r="L206">
            <v>180</v>
          </cell>
          <cell r="M206">
            <v>60</v>
          </cell>
        </row>
        <row r="207">
          <cell r="E207">
            <v>181</v>
          </cell>
          <cell r="F207">
            <v>58</v>
          </cell>
          <cell r="L207">
            <v>181</v>
          </cell>
          <cell r="M207">
            <v>60</v>
          </cell>
        </row>
        <row r="208">
          <cell r="E208">
            <v>182</v>
          </cell>
          <cell r="F208">
            <v>58</v>
          </cell>
          <cell r="L208">
            <v>182</v>
          </cell>
          <cell r="M208">
            <v>60</v>
          </cell>
        </row>
        <row r="209">
          <cell r="E209">
            <v>183</v>
          </cell>
          <cell r="F209">
            <v>58</v>
          </cell>
          <cell r="L209">
            <v>183</v>
          </cell>
          <cell r="M209">
            <v>60</v>
          </cell>
        </row>
        <row r="210">
          <cell r="E210">
            <v>184</v>
          </cell>
          <cell r="F210">
            <v>58</v>
          </cell>
          <cell r="L210">
            <v>184</v>
          </cell>
          <cell r="M210">
            <v>60</v>
          </cell>
        </row>
        <row r="211">
          <cell r="E211">
            <v>185</v>
          </cell>
          <cell r="F211">
            <v>58</v>
          </cell>
          <cell r="L211">
            <v>185</v>
          </cell>
          <cell r="M211">
            <v>60</v>
          </cell>
        </row>
        <row r="212">
          <cell r="E212">
            <v>186</v>
          </cell>
          <cell r="F212">
            <v>58</v>
          </cell>
          <cell r="L212">
            <v>186</v>
          </cell>
          <cell r="M212">
            <v>60</v>
          </cell>
        </row>
        <row r="213">
          <cell r="E213">
            <v>187</v>
          </cell>
          <cell r="F213">
            <v>58</v>
          </cell>
          <cell r="L213">
            <v>187</v>
          </cell>
          <cell r="M213">
            <v>60</v>
          </cell>
        </row>
        <row r="214">
          <cell r="E214">
            <v>188</v>
          </cell>
          <cell r="F214">
            <v>58</v>
          </cell>
          <cell r="L214">
            <v>188</v>
          </cell>
          <cell r="M214">
            <v>60</v>
          </cell>
        </row>
        <row r="215">
          <cell r="E215">
            <v>189</v>
          </cell>
          <cell r="F215">
            <v>58</v>
          </cell>
          <cell r="L215">
            <v>189</v>
          </cell>
          <cell r="M215">
            <v>60</v>
          </cell>
        </row>
        <row r="216">
          <cell r="E216">
            <v>190</v>
          </cell>
          <cell r="F216">
            <v>58</v>
          </cell>
          <cell r="L216">
            <v>190</v>
          </cell>
          <cell r="M216">
            <v>60</v>
          </cell>
        </row>
        <row r="217">
          <cell r="E217">
            <v>191</v>
          </cell>
          <cell r="F217">
            <v>58</v>
          </cell>
          <cell r="L217">
            <v>191</v>
          </cell>
          <cell r="M217">
            <v>60</v>
          </cell>
        </row>
        <row r="218">
          <cell r="E218">
            <v>192</v>
          </cell>
          <cell r="F218">
            <v>58</v>
          </cell>
          <cell r="L218">
            <v>192</v>
          </cell>
          <cell r="M218">
            <v>60</v>
          </cell>
        </row>
        <row r="219">
          <cell r="E219">
            <v>193</v>
          </cell>
          <cell r="F219">
            <v>58</v>
          </cell>
          <cell r="L219">
            <v>193</v>
          </cell>
          <cell r="M219">
            <v>60</v>
          </cell>
        </row>
        <row r="220">
          <cell r="E220">
            <v>194</v>
          </cell>
          <cell r="F220">
            <v>58</v>
          </cell>
          <cell r="L220">
            <v>194</v>
          </cell>
          <cell r="M220">
            <v>60</v>
          </cell>
        </row>
        <row r="221">
          <cell r="E221">
            <v>195</v>
          </cell>
          <cell r="F221">
            <v>58</v>
          </cell>
          <cell r="L221">
            <v>195</v>
          </cell>
          <cell r="M221">
            <v>60</v>
          </cell>
        </row>
        <row r="222">
          <cell r="E222">
            <v>196</v>
          </cell>
          <cell r="F222">
            <v>58</v>
          </cell>
          <cell r="L222">
            <v>196</v>
          </cell>
          <cell r="M222">
            <v>60</v>
          </cell>
        </row>
        <row r="223">
          <cell r="E223">
            <v>197</v>
          </cell>
          <cell r="F223">
            <v>58</v>
          </cell>
          <cell r="L223">
            <v>197</v>
          </cell>
          <cell r="M223">
            <v>60</v>
          </cell>
        </row>
        <row r="224">
          <cell r="E224">
            <v>198</v>
          </cell>
          <cell r="F224">
            <v>58</v>
          </cell>
          <cell r="L224">
            <v>198</v>
          </cell>
          <cell r="M224">
            <v>60</v>
          </cell>
        </row>
        <row r="225">
          <cell r="E225">
            <v>199</v>
          </cell>
          <cell r="F225">
            <v>58</v>
          </cell>
          <cell r="L225">
            <v>199</v>
          </cell>
          <cell r="M225">
            <v>60</v>
          </cell>
        </row>
        <row r="226">
          <cell r="E226">
            <v>200</v>
          </cell>
          <cell r="F226">
            <v>58</v>
          </cell>
          <cell r="L226">
            <v>200</v>
          </cell>
          <cell r="M226">
            <v>60</v>
          </cell>
        </row>
        <row r="227">
          <cell r="E227">
            <v>201</v>
          </cell>
          <cell r="F227">
            <v>58</v>
          </cell>
          <cell r="L227">
            <v>201</v>
          </cell>
          <cell r="M227">
            <v>60</v>
          </cell>
        </row>
        <row r="228">
          <cell r="E228">
            <v>202</v>
          </cell>
          <cell r="F228">
            <v>58</v>
          </cell>
          <cell r="L228">
            <v>202</v>
          </cell>
          <cell r="M228">
            <v>60</v>
          </cell>
        </row>
        <row r="229">
          <cell r="E229">
            <v>203</v>
          </cell>
          <cell r="F229">
            <v>58</v>
          </cell>
          <cell r="L229">
            <v>203</v>
          </cell>
          <cell r="M229">
            <v>60</v>
          </cell>
        </row>
        <row r="230">
          <cell r="E230">
            <v>204</v>
          </cell>
          <cell r="F230">
            <v>58</v>
          </cell>
          <cell r="L230">
            <v>204</v>
          </cell>
          <cell r="M230">
            <v>60</v>
          </cell>
        </row>
        <row r="231">
          <cell r="E231">
            <v>205</v>
          </cell>
          <cell r="F231">
            <v>58</v>
          </cell>
          <cell r="L231">
            <v>205</v>
          </cell>
          <cell r="M231">
            <v>60</v>
          </cell>
        </row>
        <row r="232">
          <cell r="E232">
            <v>206</v>
          </cell>
          <cell r="F232">
            <v>58</v>
          </cell>
          <cell r="L232">
            <v>206</v>
          </cell>
          <cell r="M232">
            <v>60</v>
          </cell>
        </row>
        <row r="233">
          <cell r="E233">
            <v>207</v>
          </cell>
          <cell r="F233">
            <v>58</v>
          </cell>
          <cell r="L233">
            <v>207</v>
          </cell>
          <cell r="M233">
            <v>60</v>
          </cell>
        </row>
        <row r="234">
          <cell r="E234">
            <v>208</v>
          </cell>
          <cell r="F234">
            <v>58</v>
          </cell>
          <cell r="L234">
            <v>208</v>
          </cell>
          <cell r="M234">
            <v>60</v>
          </cell>
        </row>
        <row r="235">
          <cell r="E235">
            <v>209</v>
          </cell>
          <cell r="F235">
            <v>58</v>
          </cell>
          <cell r="L235">
            <v>209</v>
          </cell>
          <cell r="M235">
            <v>60</v>
          </cell>
        </row>
        <row r="236">
          <cell r="E236">
            <v>210</v>
          </cell>
          <cell r="F236">
            <v>58</v>
          </cell>
          <cell r="L236">
            <v>210</v>
          </cell>
          <cell r="M236">
            <v>60</v>
          </cell>
        </row>
        <row r="237">
          <cell r="E237">
            <v>211</v>
          </cell>
          <cell r="F237">
            <v>58</v>
          </cell>
          <cell r="L237">
            <v>211</v>
          </cell>
          <cell r="M237">
            <v>60</v>
          </cell>
        </row>
        <row r="238">
          <cell r="E238">
            <v>212</v>
          </cell>
          <cell r="F238">
            <v>58</v>
          </cell>
          <cell r="L238">
            <v>212</v>
          </cell>
          <cell r="M238">
            <v>60</v>
          </cell>
        </row>
        <row r="239">
          <cell r="E239">
            <v>213</v>
          </cell>
          <cell r="F239">
            <v>58</v>
          </cell>
          <cell r="L239">
            <v>213</v>
          </cell>
          <cell r="M239">
            <v>60</v>
          </cell>
        </row>
        <row r="240">
          <cell r="E240">
            <v>214</v>
          </cell>
          <cell r="F240">
            <v>58</v>
          </cell>
          <cell r="L240">
            <v>214</v>
          </cell>
          <cell r="M240">
            <v>60</v>
          </cell>
        </row>
        <row r="241">
          <cell r="E241">
            <v>215</v>
          </cell>
          <cell r="F241">
            <v>58</v>
          </cell>
          <cell r="L241">
            <v>215</v>
          </cell>
          <cell r="M241">
            <v>60</v>
          </cell>
        </row>
        <row r="242">
          <cell r="E242">
            <v>216</v>
          </cell>
          <cell r="F242">
            <v>58</v>
          </cell>
          <cell r="L242">
            <v>216</v>
          </cell>
          <cell r="M242">
            <v>60</v>
          </cell>
        </row>
        <row r="243">
          <cell r="E243">
            <v>217</v>
          </cell>
          <cell r="F243">
            <v>58</v>
          </cell>
          <cell r="L243">
            <v>217</v>
          </cell>
          <cell r="M243">
            <v>60</v>
          </cell>
        </row>
        <row r="244">
          <cell r="E244">
            <v>218</v>
          </cell>
          <cell r="F244">
            <v>58</v>
          </cell>
          <cell r="L244">
            <v>218</v>
          </cell>
          <cell r="M244">
            <v>60</v>
          </cell>
        </row>
        <row r="245">
          <cell r="E245">
            <v>219</v>
          </cell>
          <cell r="F245">
            <v>58</v>
          </cell>
          <cell r="L245">
            <v>219</v>
          </cell>
          <cell r="M245">
            <v>60</v>
          </cell>
        </row>
        <row r="246">
          <cell r="E246">
            <v>220</v>
          </cell>
          <cell r="F246">
            <v>58</v>
          </cell>
          <cell r="L246">
            <v>220</v>
          </cell>
          <cell r="M246">
            <v>60</v>
          </cell>
        </row>
        <row r="247">
          <cell r="E247">
            <v>221</v>
          </cell>
          <cell r="F247">
            <v>58</v>
          </cell>
          <cell r="L247">
            <v>221</v>
          </cell>
          <cell r="M247">
            <v>60</v>
          </cell>
        </row>
        <row r="248">
          <cell r="E248">
            <v>222</v>
          </cell>
          <cell r="F248">
            <v>58</v>
          </cell>
          <cell r="L248">
            <v>222</v>
          </cell>
          <cell r="M248">
            <v>60</v>
          </cell>
        </row>
        <row r="249">
          <cell r="E249">
            <v>223</v>
          </cell>
          <cell r="F249">
            <v>58</v>
          </cell>
          <cell r="L249">
            <v>223</v>
          </cell>
          <cell r="M249">
            <v>60</v>
          </cell>
        </row>
        <row r="250">
          <cell r="E250">
            <v>224</v>
          </cell>
          <cell r="F250">
            <v>58</v>
          </cell>
          <cell r="L250">
            <v>224</v>
          </cell>
          <cell r="M250">
            <v>60</v>
          </cell>
        </row>
        <row r="251">
          <cell r="E251">
            <v>225</v>
          </cell>
          <cell r="F251">
            <v>58</v>
          </cell>
          <cell r="L251">
            <v>225</v>
          </cell>
          <cell r="M251">
            <v>60</v>
          </cell>
        </row>
        <row r="252">
          <cell r="E252">
            <v>226</v>
          </cell>
          <cell r="F252">
            <v>58</v>
          </cell>
          <cell r="L252">
            <v>226</v>
          </cell>
          <cell r="M252">
            <v>60</v>
          </cell>
        </row>
        <row r="253">
          <cell r="E253">
            <v>227</v>
          </cell>
          <cell r="F253">
            <v>58</v>
          </cell>
          <cell r="L253">
            <v>227</v>
          </cell>
          <cell r="M253">
            <v>60</v>
          </cell>
        </row>
        <row r="254">
          <cell r="E254">
            <v>228</v>
          </cell>
          <cell r="F254">
            <v>58</v>
          </cell>
          <cell r="L254">
            <v>228</v>
          </cell>
          <cell r="M254">
            <v>60</v>
          </cell>
        </row>
        <row r="255">
          <cell r="E255">
            <v>229</v>
          </cell>
          <cell r="F255">
            <v>58</v>
          </cell>
          <cell r="L255">
            <v>229</v>
          </cell>
          <cell r="M255">
            <v>60</v>
          </cell>
        </row>
        <row r="256">
          <cell r="E256">
            <v>230</v>
          </cell>
          <cell r="F256">
            <v>58</v>
          </cell>
          <cell r="L256">
            <v>230</v>
          </cell>
          <cell r="M256">
            <v>60</v>
          </cell>
        </row>
        <row r="257">
          <cell r="E257">
            <v>231</v>
          </cell>
          <cell r="F257">
            <v>58</v>
          </cell>
          <cell r="L257">
            <v>231</v>
          </cell>
          <cell r="M257">
            <v>60</v>
          </cell>
        </row>
        <row r="258">
          <cell r="E258">
            <v>232</v>
          </cell>
          <cell r="F258">
            <v>58</v>
          </cell>
          <cell r="L258">
            <v>232</v>
          </cell>
          <cell r="M258">
            <v>60</v>
          </cell>
        </row>
        <row r="259">
          <cell r="E259">
            <v>233</v>
          </cell>
          <cell r="F259">
            <v>58</v>
          </cell>
          <cell r="L259">
            <v>233</v>
          </cell>
          <cell r="M259">
            <v>60</v>
          </cell>
        </row>
        <row r="260">
          <cell r="E260">
            <v>234</v>
          </cell>
          <cell r="F260">
            <v>58</v>
          </cell>
          <cell r="L260">
            <v>234</v>
          </cell>
          <cell r="M260">
            <v>60</v>
          </cell>
        </row>
        <row r="261">
          <cell r="E261">
            <v>235</v>
          </cell>
          <cell r="F261">
            <v>58</v>
          </cell>
          <cell r="L261">
            <v>235</v>
          </cell>
          <cell r="M261">
            <v>60</v>
          </cell>
        </row>
        <row r="262">
          <cell r="E262">
            <v>236</v>
          </cell>
          <cell r="F262">
            <v>58</v>
          </cell>
          <cell r="L262">
            <v>236</v>
          </cell>
          <cell r="M262">
            <v>60</v>
          </cell>
        </row>
        <row r="263">
          <cell r="E263">
            <v>237</v>
          </cell>
          <cell r="F263">
            <v>58</v>
          </cell>
          <cell r="L263">
            <v>237</v>
          </cell>
          <cell r="M263">
            <v>60</v>
          </cell>
        </row>
        <row r="264">
          <cell r="E264">
            <v>238</v>
          </cell>
          <cell r="F264">
            <v>58</v>
          </cell>
          <cell r="L264">
            <v>238</v>
          </cell>
          <cell r="M264">
            <v>60</v>
          </cell>
        </row>
        <row r="265">
          <cell r="E265">
            <v>239</v>
          </cell>
          <cell r="F265">
            <v>58</v>
          </cell>
          <cell r="L265">
            <v>239</v>
          </cell>
          <cell r="M265">
            <v>60</v>
          </cell>
        </row>
        <row r="266">
          <cell r="E266">
            <v>240</v>
          </cell>
          <cell r="F266">
            <v>58</v>
          </cell>
          <cell r="L266">
            <v>240</v>
          </cell>
          <cell r="M266">
            <v>60</v>
          </cell>
        </row>
        <row r="267">
          <cell r="E267">
            <v>241</v>
          </cell>
          <cell r="F267">
            <v>58</v>
          </cell>
          <cell r="L267">
            <v>241</v>
          </cell>
          <cell r="M267">
            <v>60</v>
          </cell>
        </row>
        <row r="268">
          <cell r="E268">
            <v>242</v>
          </cell>
          <cell r="F268">
            <v>58</v>
          </cell>
          <cell r="L268">
            <v>242</v>
          </cell>
          <cell r="M268">
            <v>60</v>
          </cell>
        </row>
        <row r="269">
          <cell r="E269">
            <v>243</v>
          </cell>
          <cell r="F269">
            <v>58</v>
          </cell>
          <cell r="L269">
            <v>243</v>
          </cell>
          <cell r="M269">
            <v>60</v>
          </cell>
        </row>
        <row r="270">
          <cell r="E270">
            <v>244</v>
          </cell>
          <cell r="F270">
            <v>58</v>
          </cell>
          <cell r="L270">
            <v>244</v>
          </cell>
          <cell r="M270">
            <v>60</v>
          </cell>
        </row>
        <row r="271">
          <cell r="E271">
            <v>245</v>
          </cell>
          <cell r="F271">
            <v>58</v>
          </cell>
          <cell r="L271">
            <v>245</v>
          </cell>
          <cell r="M271">
            <v>60</v>
          </cell>
        </row>
        <row r="272">
          <cell r="E272">
            <v>246</v>
          </cell>
          <cell r="F272">
            <v>58</v>
          </cell>
          <cell r="L272">
            <v>246</v>
          </cell>
          <cell r="M272">
            <v>60</v>
          </cell>
        </row>
        <row r="273">
          <cell r="E273">
            <v>247</v>
          </cell>
          <cell r="F273">
            <v>58</v>
          </cell>
          <cell r="L273">
            <v>247</v>
          </cell>
          <cell r="M273">
            <v>60</v>
          </cell>
        </row>
        <row r="274">
          <cell r="E274">
            <v>248</v>
          </cell>
          <cell r="F274">
            <v>58</v>
          </cell>
          <cell r="L274">
            <v>248</v>
          </cell>
          <cell r="M274">
            <v>60</v>
          </cell>
        </row>
        <row r="275">
          <cell r="E275">
            <v>249</v>
          </cell>
          <cell r="F275">
            <v>58</v>
          </cell>
          <cell r="L275">
            <v>249</v>
          </cell>
          <cell r="M275">
            <v>60</v>
          </cell>
        </row>
        <row r="276">
          <cell r="E276">
            <v>250</v>
          </cell>
          <cell r="F276">
            <v>58</v>
          </cell>
          <cell r="L276">
            <v>250</v>
          </cell>
          <cell r="M276">
            <v>60</v>
          </cell>
        </row>
        <row r="277">
          <cell r="E277">
            <v>251</v>
          </cell>
          <cell r="F277">
            <v>58</v>
          </cell>
          <cell r="L277">
            <v>251</v>
          </cell>
          <cell r="M277">
            <v>60</v>
          </cell>
        </row>
        <row r="278">
          <cell r="E278">
            <v>252</v>
          </cell>
          <cell r="F278">
            <v>58</v>
          </cell>
          <cell r="L278">
            <v>252</v>
          </cell>
          <cell r="M278">
            <v>60</v>
          </cell>
        </row>
        <row r="279">
          <cell r="E279">
            <v>253</v>
          </cell>
          <cell r="F279">
            <v>58</v>
          </cell>
          <cell r="L279">
            <v>253</v>
          </cell>
          <cell r="M279">
            <v>60</v>
          </cell>
        </row>
        <row r="280">
          <cell r="E280">
            <v>254</v>
          </cell>
          <cell r="F280">
            <v>58</v>
          </cell>
          <cell r="L280">
            <v>254</v>
          </cell>
          <cell r="M280">
            <v>60</v>
          </cell>
        </row>
        <row r="281">
          <cell r="E281">
            <v>255</v>
          </cell>
          <cell r="F281">
            <v>58</v>
          </cell>
          <cell r="L281">
            <v>255</v>
          </cell>
          <cell r="M281">
            <v>60</v>
          </cell>
        </row>
        <row r="282">
          <cell r="E282">
            <v>256</v>
          </cell>
          <cell r="F282">
            <v>58</v>
          </cell>
          <cell r="L282">
            <v>256</v>
          </cell>
          <cell r="M282">
            <v>60</v>
          </cell>
        </row>
        <row r="283">
          <cell r="E283">
            <v>257</v>
          </cell>
          <cell r="F283">
            <v>58</v>
          </cell>
          <cell r="L283">
            <v>257</v>
          </cell>
          <cell r="M283">
            <v>60</v>
          </cell>
        </row>
        <row r="284">
          <cell r="E284">
            <v>258</v>
          </cell>
          <cell r="F284">
            <v>58</v>
          </cell>
          <cell r="L284">
            <v>258</v>
          </cell>
          <cell r="M284">
            <v>60</v>
          </cell>
        </row>
        <row r="285">
          <cell r="E285">
            <v>259</v>
          </cell>
          <cell r="F285">
            <v>58</v>
          </cell>
          <cell r="L285">
            <v>259</v>
          </cell>
          <cell r="M285">
            <v>60</v>
          </cell>
        </row>
        <row r="286">
          <cell r="E286">
            <v>260</v>
          </cell>
          <cell r="F286">
            <v>58</v>
          </cell>
          <cell r="L286">
            <v>260</v>
          </cell>
          <cell r="M286">
            <v>60</v>
          </cell>
        </row>
        <row r="287">
          <cell r="E287">
            <v>261</v>
          </cell>
          <cell r="F287">
            <v>58</v>
          </cell>
          <cell r="L287">
            <v>261</v>
          </cell>
          <cell r="M287">
            <v>60</v>
          </cell>
        </row>
        <row r="288">
          <cell r="E288">
            <v>262</v>
          </cell>
          <cell r="F288">
            <v>58</v>
          </cell>
          <cell r="L288">
            <v>262</v>
          </cell>
          <cell r="M288">
            <v>60</v>
          </cell>
        </row>
        <row r="289">
          <cell r="E289">
            <v>263</v>
          </cell>
          <cell r="F289">
            <v>58</v>
          </cell>
          <cell r="L289">
            <v>263</v>
          </cell>
          <cell r="M289">
            <v>60</v>
          </cell>
        </row>
        <row r="290">
          <cell r="E290">
            <v>264</v>
          </cell>
          <cell r="F290">
            <v>58</v>
          </cell>
          <cell r="L290">
            <v>264</v>
          </cell>
          <cell r="M290">
            <v>60</v>
          </cell>
        </row>
        <row r="291">
          <cell r="E291">
            <v>265</v>
          </cell>
          <cell r="F291">
            <v>58</v>
          </cell>
          <cell r="L291">
            <v>265</v>
          </cell>
          <cell r="M291">
            <v>60</v>
          </cell>
        </row>
        <row r="292">
          <cell r="E292">
            <v>266</v>
          </cell>
          <cell r="F292">
            <v>58</v>
          </cell>
          <cell r="L292">
            <v>266</v>
          </cell>
          <cell r="M292">
            <v>60</v>
          </cell>
        </row>
        <row r="293">
          <cell r="E293">
            <v>267</v>
          </cell>
          <cell r="F293">
            <v>58</v>
          </cell>
          <cell r="L293">
            <v>267</v>
          </cell>
          <cell r="M293">
            <v>60</v>
          </cell>
        </row>
        <row r="294">
          <cell r="E294">
            <v>268</v>
          </cell>
          <cell r="F294">
            <v>58</v>
          </cell>
          <cell r="L294">
            <v>268</v>
          </cell>
          <cell r="M294">
            <v>60</v>
          </cell>
        </row>
        <row r="295">
          <cell r="E295">
            <v>269</v>
          </cell>
          <cell r="F295">
            <v>58</v>
          </cell>
          <cell r="L295">
            <v>269</v>
          </cell>
          <cell r="M295">
            <v>60</v>
          </cell>
        </row>
        <row r="296">
          <cell r="E296">
            <v>270</v>
          </cell>
          <cell r="F296">
            <v>58</v>
          </cell>
          <cell r="L296">
            <v>270</v>
          </cell>
          <cell r="M296">
            <v>60</v>
          </cell>
        </row>
        <row r="297">
          <cell r="E297">
            <v>271</v>
          </cell>
          <cell r="F297">
            <v>58</v>
          </cell>
          <cell r="L297">
            <v>271</v>
          </cell>
          <cell r="M297">
            <v>60</v>
          </cell>
        </row>
        <row r="298">
          <cell r="E298">
            <v>272</v>
          </cell>
          <cell r="F298">
            <v>58</v>
          </cell>
          <cell r="L298">
            <v>272</v>
          </cell>
          <cell r="M298">
            <v>60</v>
          </cell>
        </row>
        <row r="299">
          <cell r="E299">
            <v>273</v>
          </cell>
          <cell r="F299">
            <v>58</v>
          </cell>
          <cell r="L299">
            <v>273</v>
          </cell>
          <cell r="M299">
            <v>60</v>
          </cell>
        </row>
        <row r="300">
          <cell r="E300">
            <v>274</v>
          </cell>
          <cell r="F300">
            <v>58</v>
          </cell>
          <cell r="L300">
            <v>274</v>
          </cell>
          <cell r="M300">
            <v>60</v>
          </cell>
        </row>
        <row r="301">
          <cell r="E301">
            <v>275</v>
          </cell>
          <cell r="F301">
            <v>58</v>
          </cell>
          <cell r="L301">
            <v>275</v>
          </cell>
          <cell r="M301">
            <v>60</v>
          </cell>
        </row>
        <row r="302">
          <cell r="E302">
            <v>276</v>
          </cell>
          <cell r="F302">
            <v>58</v>
          </cell>
          <cell r="L302">
            <v>276</v>
          </cell>
          <cell r="M302">
            <v>60</v>
          </cell>
        </row>
        <row r="303">
          <cell r="E303">
            <v>277</v>
          </cell>
          <cell r="F303">
            <v>58</v>
          </cell>
          <cell r="L303">
            <v>277</v>
          </cell>
          <cell r="M303">
            <v>60</v>
          </cell>
        </row>
        <row r="304">
          <cell r="E304">
            <v>278</v>
          </cell>
          <cell r="F304">
            <v>58</v>
          </cell>
          <cell r="L304">
            <v>278</v>
          </cell>
          <cell r="M304">
            <v>60</v>
          </cell>
        </row>
        <row r="305">
          <cell r="E305">
            <v>279</v>
          </cell>
          <cell r="F305">
            <v>58</v>
          </cell>
          <cell r="L305">
            <v>279</v>
          </cell>
          <cell r="M305">
            <v>60</v>
          </cell>
        </row>
        <row r="306">
          <cell r="E306">
            <v>280</v>
          </cell>
          <cell r="F306">
            <v>58</v>
          </cell>
          <cell r="L306">
            <v>280</v>
          </cell>
          <cell r="M306">
            <v>60</v>
          </cell>
        </row>
        <row r="307">
          <cell r="E307">
            <v>281</v>
          </cell>
          <cell r="F307">
            <v>58</v>
          </cell>
          <cell r="L307">
            <v>281</v>
          </cell>
          <cell r="M307">
            <v>60</v>
          </cell>
        </row>
        <row r="308">
          <cell r="E308">
            <v>282</v>
          </cell>
          <cell r="F308">
            <v>58</v>
          </cell>
          <cell r="L308">
            <v>282</v>
          </cell>
          <cell r="M308">
            <v>60</v>
          </cell>
        </row>
        <row r="309">
          <cell r="E309">
            <v>283</v>
          </cell>
          <cell r="F309">
            <v>58</v>
          </cell>
          <cell r="L309">
            <v>283</v>
          </cell>
          <cell r="M309">
            <v>60</v>
          </cell>
        </row>
        <row r="310">
          <cell r="E310">
            <v>284</v>
          </cell>
          <cell r="F310">
            <v>58</v>
          </cell>
          <cell r="L310">
            <v>284</v>
          </cell>
          <cell r="M310">
            <v>60</v>
          </cell>
        </row>
        <row r="311">
          <cell r="E311">
            <v>285</v>
          </cell>
          <cell r="F311">
            <v>58</v>
          </cell>
          <cell r="L311">
            <v>285</v>
          </cell>
          <cell r="M311">
            <v>60</v>
          </cell>
        </row>
        <row r="312">
          <cell r="E312">
            <v>286</v>
          </cell>
          <cell r="F312">
            <v>58</v>
          </cell>
          <cell r="L312">
            <v>286</v>
          </cell>
          <cell r="M312">
            <v>60</v>
          </cell>
        </row>
        <row r="313">
          <cell r="E313">
            <v>287</v>
          </cell>
          <cell r="F313">
            <v>58</v>
          </cell>
          <cell r="L313">
            <v>287</v>
          </cell>
          <cell r="M313">
            <v>60</v>
          </cell>
        </row>
        <row r="314">
          <cell r="E314">
            <v>288</v>
          </cell>
          <cell r="F314">
            <v>58</v>
          </cell>
          <cell r="L314">
            <v>288</v>
          </cell>
          <cell r="M314">
            <v>60</v>
          </cell>
        </row>
        <row r="315">
          <cell r="E315">
            <v>289</v>
          </cell>
          <cell r="F315">
            <v>58</v>
          </cell>
          <cell r="L315">
            <v>289</v>
          </cell>
          <cell r="M315">
            <v>60</v>
          </cell>
        </row>
        <row r="316">
          <cell r="E316">
            <v>290</v>
          </cell>
          <cell r="F316">
            <v>58</v>
          </cell>
          <cell r="L316">
            <v>290</v>
          </cell>
          <cell r="M316">
            <v>60</v>
          </cell>
        </row>
        <row r="317">
          <cell r="E317">
            <v>291</v>
          </cell>
          <cell r="F317">
            <v>58</v>
          </cell>
          <cell r="L317">
            <v>291</v>
          </cell>
          <cell r="M317">
            <v>60</v>
          </cell>
        </row>
        <row r="318">
          <cell r="E318">
            <v>292</v>
          </cell>
          <cell r="F318">
            <v>58</v>
          </cell>
          <cell r="L318">
            <v>292</v>
          </cell>
          <cell r="M318">
            <v>60</v>
          </cell>
        </row>
        <row r="319">
          <cell r="E319">
            <v>293</v>
          </cell>
          <cell r="F319">
            <v>58</v>
          </cell>
          <cell r="L319">
            <v>293</v>
          </cell>
          <cell r="M319">
            <v>60</v>
          </cell>
        </row>
        <row r="320">
          <cell r="E320">
            <v>294</v>
          </cell>
          <cell r="F320">
            <v>58</v>
          </cell>
          <cell r="L320">
            <v>294</v>
          </cell>
          <cell r="M320">
            <v>60</v>
          </cell>
        </row>
        <row r="321">
          <cell r="E321">
            <v>295</v>
          </cell>
          <cell r="F321">
            <v>58</v>
          </cell>
          <cell r="L321">
            <v>295</v>
          </cell>
          <cell r="M321">
            <v>60</v>
          </cell>
        </row>
        <row r="322">
          <cell r="E322">
            <v>296</v>
          </cell>
          <cell r="F322">
            <v>58</v>
          </cell>
          <cell r="L322">
            <v>296</v>
          </cell>
          <cell r="M322">
            <v>60</v>
          </cell>
        </row>
        <row r="323">
          <cell r="E323">
            <v>297</v>
          </cell>
          <cell r="F323">
            <v>58</v>
          </cell>
          <cell r="L323">
            <v>297</v>
          </cell>
          <cell r="M323">
            <v>60</v>
          </cell>
        </row>
        <row r="324">
          <cell r="E324">
            <v>298</v>
          </cell>
          <cell r="F324">
            <v>58</v>
          </cell>
          <cell r="L324">
            <v>298</v>
          </cell>
          <cell r="M324">
            <v>60</v>
          </cell>
        </row>
        <row r="325">
          <cell r="E325">
            <v>299</v>
          </cell>
          <cell r="F325">
            <v>58</v>
          </cell>
          <cell r="L325">
            <v>299</v>
          </cell>
          <cell r="M325">
            <v>60</v>
          </cell>
        </row>
        <row r="326">
          <cell r="E326">
            <v>300</v>
          </cell>
          <cell r="F326">
            <v>58</v>
          </cell>
          <cell r="L326">
            <v>300</v>
          </cell>
          <cell r="M326">
            <v>60</v>
          </cell>
        </row>
        <row r="327">
          <cell r="E327">
            <v>301</v>
          </cell>
          <cell r="F327">
            <v>58</v>
          </cell>
          <cell r="L327">
            <v>301</v>
          </cell>
          <cell r="M327">
            <v>60</v>
          </cell>
        </row>
        <row r="328">
          <cell r="E328">
            <v>302</v>
          </cell>
          <cell r="F328">
            <v>58</v>
          </cell>
          <cell r="L328">
            <v>302</v>
          </cell>
          <cell r="M328">
            <v>60</v>
          </cell>
        </row>
        <row r="329">
          <cell r="E329">
            <v>303</v>
          </cell>
          <cell r="F329">
            <v>58</v>
          </cell>
          <cell r="L329">
            <v>303</v>
          </cell>
          <cell r="M329">
            <v>60</v>
          </cell>
        </row>
        <row r="330">
          <cell r="E330">
            <v>304</v>
          </cell>
          <cell r="F330">
            <v>58</v>
          </cell>
          <cell r="L330">
            <v>304</v>
          </cell>
          <cell r="M330">
            <v>60</v>
          </cell>
        </row>
        <row r="331">
          <cell r="E331">
            <v>305</v>
          </cell>
          <cell r="F331">
            <v>58</v>
          </cell>
          <cell r="L331">
            <v>305</v>
          </cell>
          <cell r="M331">
            <v>60</v>
          </cell>
        </row>
        <row r="332">
          <cell r="E332">
            <v>306</v>
          </cell>
          <cell r="F332">
            <v>58</v>
          </cell>
          <cell r="L332">
            <v>306</v>
          </cell>
          <cell r="M332">
            <v>60</v>
          </cell>
        </row>
        <row r="333">
          <cell r="E333">
            <v>307</v>
          </cell>
          <cell r="F333">
            <v>58</v>
          </cell>
          <cell r="L333">
            <v>307</v>
          </cell>
          <cell r="M333">
            <v>60</v>
          </cell>
        </row>
        <row r="334">
          <cell r="E334">
            <v>308</v>
          </cell>
          <cell r="F334">
            <v>58</v>
          </cell>
          <cell r="L334">
            <v>308</v>
          </cell>
          <cell r="M334">
            <v>60</v>
          </cell>
        </row>
        <row r="335">
          <cell r="E335">
            <v>309</v>
          </cell>
          <cell r="F335">
            <v>58</v>
          </cell>
          <cell r="L335">
            <v>309</v>
          </cell>
          <cell r="M335">
            <v>60</v>
          </cell>
        </row>
        <row r="336">
          <cell r="E336">
            <v>310</v>
          </cell>
          <cell r="F336">
            <v>58</v>
          </cell>
          <cell r="L336">
            <v>310</v>
          </cell>
          <cell r="M336">
            <v>60</v>
          </cell>
        </row>
        <row r="337">
          <cell r="E337">
            <v>311</v>
          </cell>
          <cell r="F337">
            <v>58</v>
          </cell>
          <cell r="L337">
            <v>311</v>
          </cell>
          <cell r="M337">
            <v>60</v>
          </cell>
        </row>
        <row r="338">
          <cell r="E338">
            <v>312</v>
          </cell>
          <cell r="F338">
            <v>58</v>
          </cell>
          <cell r="L338">
            <v>312</v>
          </cell>
          <cell r="M338">
            <v>60</v>
          </cell>
        </row>
        <row r="339">
          <cell r="E339">
            <v>313</v>
          </cell>
          <cell r="F339">
            <v>58</v>
          </cell>
          <cell r="L339">
            <v>313</v>
          </cell>
          <cell r="M339">
            <v>60</v>
          </cell>
        </row>
        <row r="340">
          <cell r="E340">
            <v>314</v>
          </cell>
          <cell r="F340">
            <v>58</v>
          </cell>
          <cell r="L340">
            <v>314</v>
          </cell>
          <cell r="M340">
            <v>60</v>
          </cell>
        </row>
        <row r="341">
          <cell r="E341">
            <v>315</v>
          </cell>
          <cell r="F341">
            <v>58</v>
          </cell>
          <cell r="L341">
            <v>315</v>
          </cell>
          <cell r="M341">
            <v>60</v>
          </cell>
        </row>
        <row r="342">
          <cell r="E342">
            <v>316</v>
          </cell>
          <cell r="F342">
            <v>58</v>
          </cell>
          <cell r="L342">
            <v>316</v>
          </cell>
          <cell r="M342">
            <v>60</v>
          </cell>
        </row>
        <row r="343">
          <cell r="E343">
            <v>317</v>
          </cell>
          <cell r="F343">
            <v>58</v>
          </cell>
          <cell r="L343">
            <v>317</v>
          </cell>
          <cell r="M343">
            <v>60</v>
          </cell>
        </row>
        <row r="344">
          <cell r="E344">
            <v>318</v>
          </cell>
          <cell r="F344">
            <v>58</v>
          </cell>
          <cell r="L344">
            <v>318</v>
          </cell>
          <cell r="M344">
            <v>60</v>
          </cell>
        </row>
        <row r="345">
          <cell r="E345">
            <v>319</v>
          </cell>
          <cell r="F345">
            <v>58</v>
          </cell>
          <cell r="L345">
            <v>319</v>
          </cell>
          <cell r="M345">
            <v>60</v>
          </cell>
        </row>
        <row r="346">
          <cell r="E346">
            <v>320</v>
          </cell>
          <cell r="F346">
            <v>58</v>
          </cell>
          <cell r="L346">
            <v>320</v>
          </cell>
          <cell r="M346">
            <v>60</v>
          </cell>
        </row>
        <row r="347">
          <cell r="E347">
            <v>321</v>
          </cell>
          <cell r="F347">
            <v>58</v>
          </cell>
          <cell r="L347">
            <v>321</v>
          </cell>
          <cell r="M347">
            <v>60</v>
          </cell>
        </row>
        <row r="348">
          <cell r="E348">
            <v>322</v>
          </cell>
          <cell r="F348">
            <v>58</v>
          </cell>
          <cell r="L348">
            <v>322</v>
          </cell>
          <cell r="M348">
            <v>60</v>
          </cell>
        </row>
        <row r="349">
          <cell r="E349">
            <v>323</v>
          </cell>
          <cell r="F349">
            <v>58</v>
          </cell>
          <cell r="L349">
            <v>323</v>
          </cell>
          <cell r="M349">
            <v>60</v>
          </cell>
        </row>
        <row r="350">
          <cell r="E350">
            <v>324</v>
          </cell>
          <cell r="F350">
            <v>58</v>
          </cell>
          <cell r="L350">
            <v>324</v>
          </cell>
          <cell r="M350">
            <v>60</v>
          </cell>
        </row>
        <row r="351">
          <cell r="E351">
            <v>325</v>
          </cell>
          <cell r="F351">
            <v>58</v>
          </cell>
          <cell r="L351">
            <v>325</v>
          </cell>
          <cell r="M351">
            <v>60</v>
          </cell>
        </row>
        <row r="352">
          <cell r="E352">
            <v>326</v>
          </cell>
          <cell r="F352">
            <v>58</v>
          </cell>
          <cell r="L352">
            <v>326</v>
          </cell>
          <cell r="M352">
            <v>60</v>
          </cell>
        </row>
        <row r="353">
          <cell r="E353">
            <v>327</v>
          </cell>
          <cell r="F353">
            <v>58</v>
          </cell>
          <cell r="L353">
            <v>327</v>
          </cell>
          <cell r="M353">
            <v>60</v>
          </cell>
        </row>
        <row r="354">
          <cell r="E354">
            <v>328</v>
          </cell>
          <cell r="F354">
            <v>58</v>
          </cell>
          <cell r="L354">
            <v>328</v>
          </cell>
          <cell r="M354">
            <v>60</v>
          </cell>
        </row>
        <row r="355">
          <cell r="E355">
            <v>329</v>
          </cell>
          <cell r="F355">
            <v>58</v>
          </cell>
          <cell r="L355">
            <v>329</v>
          </cell>
          <cell r="M355">
            <v>60</v>
          </cell>
        </row>
        <row r="356">
          <cell r="E356">
            <v>330</v>
          </cell>
          <cell r="F356">
            <v>58</v>
          </cell>
          <cell r="L356">
            <v>330</v>
          </cell>
          <cell r="M356">
            <v>60</v>
          </cell>
        </row>
        <row r="357">
          <cell r="E357">
            <v>331</v>
          </cell>
          <cell r="F357">
            <v>58</v>
          </cell>
          <cell r="L357">
            <v>331</v>
          </cell>
          <cell r="M357">
            <v>60</v>
          </cell>
        </row>
        <row r="358">
          <cell r="E358">
            <v>332</v>
          </cell>
          <cell r="F358">
            <v>58</v>
          </cell>
          <cell r="L358">
            <v>332</v>
          </cell>
          <cell r="M358">
            <v>60</v>
          </cell>
        </row>
        <row r="359">
          <cell r="E359">
            <v>333</v>
          </cell>
          <cell r="F359">
            <v>58</v>
          </cell>
          <cell r="L359">
            <v>333</v>
          </cell>
          <cell r="M359">
            <v>60</v>
          </cell>
        </row>
        <row r="360">
          <cell r="E360">
            <v>334</v>
          </cell>
          <cell r="F360">
            <v>58</v>
          </cell>
          <cell r="L360">
            <v>334</v>
          </cell>
          <cell r="M360">
            <v>60</v>
          </cell>
        </row>
        <row r="361">
          <cell r="E361">
            <v>335</v>
          </cell>
          <cell r="F361">
            <v>58</v>
          </cell>
          <cell r="L361">
            <v>335</v>
          </cell>
          <cell r="M361">
            <v>60</v>
          </cell>
        </row>
        <row r="362">
          <cell r="E362">
            <v>336</v>
          </cell>
          <cell r="F362">
            <v>58</v>
          </cell>
          <cell r="L362">
            <v>336</v>
          </cell>
          <cell r="M362">
            <v>60</v>
          </cell>
        </row>
        <row r="363">
          <cell r="E363">
            <v>337</v>
          </cell>
          <cell r="F363">
            <v>58</v>
          </cell>
          <cell r="L363">
            <v>337</v>
          </cell>
          <cell r="M363">
            <v>60</v>
          </cell>
        </row>
        <row r="364">
          <cell r="E364">
            <v>338</v>
          </cell>
          <cell r="F364">
            <v>58</v>
          </cell>
          <cell r="L364">
            <v>338</v>
          </cell>
          <cell r="M364">
            <v>60</v>
          </cell>
        </row>
        <row r="365">
          <cell r="E365">
            <v>339</v>
          </cell>
          <cell r="F365">
            <v>58</v>
          </cell>
          <cell r="L365">
            <v>339</v>
          </cell>
          <cell r="M365">
            <v>60</v>
          </cell>
        </row>
        <row r="366">
          <cell r="E366">
            <v>340</v>
          </cell>
          <cell r="F366">
            <v>58</v>
          </cell>
          <cell r="L366">
            <v>340</v>
          </cell>
          <cell r="M366">
            <v>60</v>
          </cell>
        </row>
        <row r="367">
          <cell r="E367">
            <v>341</v>
          </cell>
          <cell r="F367">
            <v>58</v>
          </cell>
          <cell r="L367">
            <v>341</v>
          </cell>
          <cell r="M367">
            <v>60</v>
          </cell>
        </row>
        <row r="368">
          <cell r="E368">
            <v>342</v>
          </cell>
          <cell r="F368">
            <v>58</v>
          </cell>
          <cell r="L368">
            <v>342</v>
          </cell>
          <cell r="M368">
            <v>60</v>
          </cell>
        </row>
        <row r="369">
          <cell r="E369">
            <v>343</v>
          </cell>
          <cell r="F369">
            <v>58</v>
          </cell>
          <cell r="L369">
            <v>343</v>
          </cell>
          <cell r="M369">
            <v>60</v>
          </cell>
        </row>
        <row r="370">
          <cell r="E370">
            <v>344</v>
          </cell>
          <cell r="F370">
            <v>58</v>
          </cell>
          <cell r="L370">
            <v>344</v>
          </cell>
          <cell r="M370">
            <v>60</v>
          </cell>
        </row>
        <row r="371">
          <cell r="E371">
            <v>345</v>
          </cell>
          <cell r="F371">
            <v>58</v>
          </cell>
          <cell r="L371">
            <v>345</v>
          </cell>
          <cell r="M371">
            <v>60</v>
          </cell>
        </row>
        <row r="372">
          <cell r="E372">
            <v>346</v>
          </cell>
          <cell r="F372">
            <v>58</v>
          </cell>
          <cell r="L372">
            <v>346</v>
          </cell>
          <cell r="M372">
            <v>60</v>
          </cell>
        </row>
        <row r="373">
          <cell r="E373">
            <v>347</v>
          </cell>
          <cell r="F373">
            <v>58</v>
          </cell>
          <cell r="L373">
            <v>347</v>
          </cell>
          <cell r="M373">
            <v>60</v>
          </cell>
        </row>
        <row r="374">
          <cell r="E374">
            <v>348</v>
          </cell>
          <cell r="F374">
            <v>58</v>
          </cell>
          <cell r="L374">
            <v>348</v>
          </cell>
          <cell r="M374">
            <v>60</v>
          </cell>
        </row>
        <row r="375">
          <cell r="E375">
            <v>349</v>
          </cell>
          <cell r="F375">
            <v>58</v>
          </cell>
          <cell r="L375">
            <v>349</v>
          </cell>
          <cell r="M375">
            <v>60</v>
          </cell>
        </row>
        <row r="376">
          <cell r="E376">
            <v>350</v>
          </cell>
          <cell r="F376">
            <v>58</v>
          </cell>
          <cell r="L376">
            <v>350</v>
          </cell>
          <cell r="M376">
            <v>60</v>
          </cell>
        </row>
        <row r="377">
          <cell r="E377">
            <v>351</v>
          </cell>
          <cell r="F377">
            <v>58</v>
          </cell>
          <cell r="L377">
            <v>351</v>
          </cell>
          <cell r="M377">
            <v>60</v>
          </cell>
        </row>
        <row r="378">
          <cell r="E378">
            <v>352</v>
          </cell>
          <cell r="F378">
            <v>58</v>
          </cell>
          <cell r="L378">
            <v>352</v>
          </cell>
          <cell r="M378">
            <v>60</v>
          </cell>
        </row>
        <row r="379">
          <cell r="E379">
            <v>353</v>
          </cell>
          <cell r="F379">
            <v>58</v>
          </cell>
          <cell r="L379">
            <v>353</v>
          </cell>
          <cell r="M379">
            <v>60</v>
          </cell>
        </row>
        <row r="380">
          <cell r="E380">
            <v>354</v>
          </cell>
          <cell r="F380">
            <v>58</v>
          </cell>
          <cell r="L380">
            <v>354</v>
          </cell>
          <cell r="M380">
            <v>60</v>
          </cell>
        </row>
        <row r="381">
          <cell r="E381">
            <v>355</v>
          </cell>
          <cell r="F381">
            <v>58</v>
          </cell>
          <cell r="L381">
            <v>355</v>
          </cell>
          <cell r="M381">
            <v>60</v>
          </cell>
        </row>
        <row r="382">
          <cell r="E382">
            <v>356</v>
          </cell>
          <cell r="F382">
            <v>58</v>
          </cell>
          <cell r="L382">
            <v>356</v>
          </cell>
          <cell r="M382">
            <v>60</v>
          </cell>
        </row>
        <row r="383">
          <cell r="E383">
            <v>357</v>
          </cell>
          <cell r="F383">
            <v>58</v>
          </cell>
          <cell r="L383">
            <v>357</v>
          </cell>
          <cell r="M383">
            <v>60</v>
          </cell>
        </row>
        <row r="384">
          <cell r="E384">
            <v>358</v>
          </cell>
          <cell r="F384">
            <v>58</v>
          </cell>
          <cell r="L384">
            <v>358</v>
          </cell>
          <cell r="M384">
            <v>60</v>
          </cell>
        </row>
        <row r="385">
          <cell r="E385">
            <v>359</v>
          </cell>
          <cell r="F385">
            <v>58</v>
          </cell>
          <cell r="L385">
            <v>359</v>
          </cell>
          <cell r="M385">
            <v>60</v>
          </cell>
        </row>
        <row r="386">
          <cell r="E386">
            <v>360</v>
          </cell>
          <cell r="F386">
            <v>58</v>
          </cell>
          <cell r="L386">
            <v>360</v>
          </cell>
          <cell r="M386">
            <v>60</v>
          </cell>
        </row>
        <row r="387">
          <cell r="E387">
            <v>361</v>
          </cell>
          <cell r="F387">
            <v>58</v>
          </cell>
          <cell r="L387">
            <v>361</v>
          </cell>
          <cell r="M387">
            <v>60</v>
          </cell>
        </row>
        <row r="388">
          <cell r="E388">
            <v>362</v>
          </cell>
          <cell r="F388">
            <v>58</v>
          </cell>
          <cell r="L388">
            <v>362</v>
          </cell>
          <cell r="M388">
            <v>60</v>
          </cell>
        </row>
        <row r="389">
          <cell r="E389">
            <v>363</v>
          </cell>
          <cell r="F389">
            <v>58</v>
          </cell>
          <cell r="L389">
            <v>363</v>
          </cell>
          <cell r="M389">
            <v>60</v>
          </cell>
        </row>
        <row r="390">
          <cell r="E390">
            <v>364</v>
          </cell>
          <cell r="F390">
            <v>58</v>
          </cell>
          <cell r="L390">
            <v>364</v>
          </cell>
          <cell r="M390">
            <v>60</v>
          </cell>
        </row>
        <row r="391">
          <cell r="E391">
            <v>365</v>
          </cell>
          <cell r="F391">
            <v>58</v>
          </cell>
          <cell r="L391">
            <v>365</v>
          </cell>
          <cell r="M391">
            <v>60</v>
          </cell>
        </row>
        <row r="392">
          <cell r="E392">
            <v>366</v>
          </cell>
          <cell r="F392">
            <v>58</v>
          </cell>
          <cell r="L392">
            <v>366</v>
          </cell>
          <cell r="M392">
            <v>60</v>
          </cell>
        </row>
        <row r="393">
          <cell r="E393">
            <v>367</v>
          </cell>
          <cell r="F393">
            <v>58</v>
          </cell>
          <cell r="L393">
            <v>367</v>
          </cell>
          <cell r="M393">
            <v>60</v>
          </cell>
        </row>
        <row r="394">
          <cell r="E394">
            <v>368</v>
          </cell>
          <cell r="F394">
            <v>58</v>
          </cell>
          <cell r="L394">
            <v>368</v>
          </cell>
          <cell r="M394">
            <v>60</v>
          </cell>
        </row>
        <row r="395">
          <cell r="E395">
            <v>369</v>
          </cell>
          <cell r="F395">
            <v>58</v>
          </cell>
          <cell r="L395">
            <v>369</v>
          </cell>
          <cell r="M395">
            <v>60</v>
          </cell>
        </row>
        <row r="396">
          <cell r="E396">
            <v>370</v>
          </cell>
          <cell r="F396">
            <v>58</v>
          </cell>
          <cell r="L396">
            <v>370</v>
          </cell>
          <cell r="M396">
            <v>60</v>
          </cell>
        </row>
        <row r="397">
          <cell r="E397">
            <v>371</v>
          </cell>
          <cell r="F397">
            <v>58</v>
          </cell>
          <cell r="L397">
            <v>371</v>
          </cell>
          <cell r="M397">
            <v>60</v>
          </cell>
        </row>
        <row r="398">
          <cell r="E398">
            <v>372</v>
          </cell>
          <cell r="F398">
            <v>58</v>
          </cell>
          <cell r="L398">
            <v>372</v>
          </cell>
          <cell r="M398">
            <v>60</v>
          </cell>
        </row>
        <row r="399">
          <cell r="E399">
            <v>373</v>
          </cell>
          <cell r="F399">
            <v>58</v>
          </cell>
          <cell r="L399">
            <v>373</v>
          </cell>
          <cell r="M399">
            <v>60</v>
          </cell>
        </row>
        <row r="400">
          <cell r="E400">
            <v>374</v>
          </cell>
          <cell r="F400">
            <v>58</v>
          </cell>
          <cell r="L400">
            <v>374</v>
          </cell>
          <cell r="M400">
            <v>60</v>
          </cell>
        </row>
        <row r="401">
          <cell r="E401">
            <v>375</v>
          </cell>
          <cell r="F401">
            <v>58</v>
          </cell>
          <cell r="L401">
            <v>375</v>
          </cell>
          <cell r="M401">
            <v>60</v>
          </cell>
        </row>
        <row r="402">
          <cell r="E402">
            <v>376</v>
          </cell>
          <cell r="F402">
            <v>58</v>
          </cell>
          <cell r="L402">
            <v>376</v>
          </cell>
          <cell r="M402">
            <v>60</v>
          </cell>
        </row>
        <row r="403">
          <cell r="E403">
            <v>377</v>
          </cell>
          <cell r="F403">
            <v>58</v>
          </cell>
          <cell r="L403">
            <v>377</v>
          </cell>
          <cell r="M403">
            <v>60</v>
          </cell>
        </row>
        <row r="404">
          <cell r="E404">
            <v>378</v>
          </cell>
          <cell r="F404">
            <v>58</v>
          </cell>
          <cell r="L404">
            <v>378</v>
          </cell>
          <cell r="M404">
            <v>60</v>
          </cell>
        </row>
        <row r="405">
          <cell r="E405">
            <v>379</v>
          </cell>
          <cell r="F405">
            <v>58</v>
          </cell>
          <cell r="L405">
            <v>379</v>
          </cell>
          <cell r="M405">
            <v>60</v>
          </cell>
        </row>
        <row r="406">
          <cell r="E406">
            <v>380</v>
          </cell>
          <cell r="F406">
            <v>58</v>
          </cell>
          <cell r="L406">
            <v>380</v>
          </cell>
          <cell r="M406">
            <v>60</v>
          </cell>
        </row>
        <row r="407">
          <cell r="E407">
            <v>381</v>
          </cell>
          <cell r="F407">
            <v>58</v>
          </cell>
          <cell r="L407">
            <v>381</v>
          </cell>
          <cell r="M407">
            <v>60</v>
          </cell>
        </row>
        <row r="408">
          <cell r="E408">
            <v>382</v>
          </cell>
          <cell r="F408">
            <v>58</v>
          </cell>
          <cell r="L408">
            <v>382</v>
          </cell>
          <cell r="M408">
            <v>60</v>
          </cell>
        </row>
        <row r="409">
          <cell r="E409">
            <v>383</v>
          </cell>
          <cell r="F409">
            <v>58</v>
          </cell>
          <cell r="L409">
            <v>383</v>
          </cell>
          <cell r="M409">
            <v>60</v>
          </cell>
        </row>
        <row r="410">
          <cell r="E410">
            <v>384</v>
          </cell>
          <cell r="F410">
            <v>58</v>
          </cell>
          <cell r="L410">
            <v>384</v>
          </cell>
          <cell r="M410">
            <v>60</v>
          </cell>
        </row>
        <row r="411">
          <cell r="E411">
            <v>385</v>
          </cell>
          <cell r="F411">
            <v>58</v>
          </cell>
          <cell r="L411">
            <v>385</v>
          </cell>
          <cell r="M411">
            <v>60</v>
          </cell>
        </row>
        <row r="412">
          <cell r="E412">
            <v>386</v>
          </cell>
          <cell r="F412">
            <v>58</v>
          </cell>
          <cell r="L412">
            <v>386</v>
          </cell>
          <cell r="M412">
            <v>60</v>
          </cell>
        </row>
        <row r="413">
          <cell r="E413">
            <v>387</v>
          </cell>
          <cell r="F413">
            <v>58</v>
          </cell>
          <cell r="L413">
            <v>387</v>
          </cell>
          <cell r="M413">
            <v>60</v>
          </cell>
        </row>
        <row r="414">
          <cell r="E414">
            <v>388</v>
          </cell>
          <cell r="F414">
            <v>58</v>
          </cell>
          <cell r="L414">
            <v>388</v>
          </cell>
          <cell r="M414">
            <v>60</v>
          </cell>
        </row>
        <row r="415">
          <cell r="E415">
            <v>389</v>
          </cell>
          <cell r="F415">
            <v>58</v>
          </cell>
          <cell r="L415">
            <v>389</v>
          </cell>
          <cell r="M415">
            <v>60</v>
          </cell>
        </row>
        <row r="416">
          <cell r="E416">
            <v>390</v>
          </cell>
          <cell r="F416">
            <v>58</v>
          </cell>
          <cell r="L416">
            <v>390</v>
          </cell>
          <cell r="M416">
            <v>60</v>
          </cell>
        </row>
        <row r="417">
          <cell r="E417">
            <v>391</v>
          </cell>
          <cell r="F417">
            <v>58</v>
          </cell>
          <cell r="L417">
            <v>391</v>
          </cell>
          <cell r="M417">
            <v>60</v>
          </cell>
        </row>
        <row r="418">
          <cell r="E418">
            <v>392</v>
          </cell>
          <cell r="F418">
            <v>58</v>
          </cell>
          <cell r="L418">
            <v>392</v>
          </cell>
          <cell r="M418">
            <v>60</v>
          </cell>
        </row>
        <row r="419">
          <cell r="E419">
            <v>393</v>
          </cell>
          <cell r="F419">
            <v>58</v>
          </cell>
          <cell r="L419">
            <v>393</v>
          </cell>
          <cell r="M419">
            <v>60</v>
          </cell>
        </row>
        <row r="420">
          <cell r="E420">
            <v>394</v>
          </cell>
          <cell r="F420">
            <v>58</v>
          </cell>
          <cell r="L420">
            <v>394</v>
          </cell>
          <cell r="M420">
            <v>60</v>
          </cell>
        </row>
        <row r="421">
          <cell r="E421">
            <v>395</v>
          </cell>
          <cell r="F421">
            <v>58</v>
          </cell>
          <cell r="L421">
            <v>395</v>
          </cell>
          <cell r="M421">
            <v>60</v>
          </cell>
        </row>
        <row r="422">
          <cell r="E422">
            <v>396</v>
          </cell>
          <cell r="F422">
            <v>58</v>
          </cell>
          <cell r="L422">
            <v>396</v>
          </cell>
          <cell r="M422">
            <v>60</v>
          </cell>
        </row>
        <row r="423">
          <cell r="E423">
            <v>397</v>
          </cell>
          <cell r="F423">
            <v>58</v>
          </cell>
          <cell r="L423">
            <v>397</v>
          </cell>
          <cell r="M423">
            <v>60</v>
          </cell>
        </row>
        <row r="424">
          <cell r="E424">
            <v>398</v>
          </cell>
          <cell r="F424">
            <v>58</v>
          </cell>
          <cell r="L424">
            <v>398</v>
          </cell>
          <cell r="M424">
            <v>60</v>
          </cell>
        </row>
        <row r="425">
          <cell r="E425">
            <v>399</v>
          </cell>
          <cell r="F425">
            <v>58</v>
          </cell>
          <cell r="L425">
            <v>399</v>
          </cell>
          <cell r="M425">
            <v>60</v>
          </cell>
        </row>
        <row r="426">
          <cell r="E426">
            <v>400</v>
          </cell>
          <cell r="F426">
            <v>58</v>
          </cell>
          <cell r="L426">
            <v>400</v>
          </cell>
          <cell r="M426">
            <v>60</v>
          </cell>
        </row>
        <row r="427">
          <cell r="E427">
            <v>401</v>
          </cell>
          <cell r="F427">
            <v>58</v>
          </cell>
          <cell r="L427">
            <v>401</v>
          </cell>
          <cell r="M427">
            <v>60</v>
          </cell>
        </row>
        <row r="428">
          <cell r="E428">
            <v>402</v>
          </cell>
          <cell r="F428">
            <v>58</v>
          </cell>
          <cell r="L428">
            <v>402</v>
          </cell>
          <cell r="M428">
            <v>60</v>
          </cell>
        </row>
        <row r="429">
          <cell r="E429">
            <v>403</v>
          </cell>
          <cell r="F429">
            <v>58</v>
          </cell>
          <cell r="L429">
            <v>403</v>
          </cell>
          <cell r="M429">
            <v>60</v>
          </cell>
        </row>
        <row r="430">
          <cell r="E430">
            <v>404</v>
          </cell>
          <cell r="F430">
            <v>58</v>
          </cell>
          <cell r="L430">
            <v>404</v>
          </cell>
          <cell r="M430">
            <v>60</v>
          </cell>
        </row>
        <row r="431">
          <cell r="E431">
            <v>405</v>
          </cell>
          <cell r="F431">
            <v>58</v>
          </cell>
          <cell r="L431">
            <v>405</v>
          </cell>
          <cell r="M431">
            <v>60</v>
          </cell>
        </row>
        <row r="432">
          <cell r="E432">
            <v>406</v>
          </cell>
          <cell r="F432">
            <v>58</v>
          </cell>
          <cell r="L432">
            <v>406</v>
          </cell>
          <cell r="M432">
            <v>60</v>
          </cell>
        </row>
        <row r="433">
          <cell r="E433">
            <v>407</v>
          </cell>
          <cell r="F433">
            <v>58</v>
          </cell>
          <cell r="L433">
            <v>407</v>
          </cell>
          <cell r="M433">
            <v>60</v>
          </cell>
        </row>
        <row r="434">
          <cell r="E434">
            <v>408</v>
          </cell>
          <cell r="F434">
            <v>58</v>
          </cell>
          <cell r="L434">
            <v>408</v>
          </cell>
          <cell r="M434">
            <v>60</v>
          </cell>
        </row>
        <row r="435">
          <cell r="E435">
            <v>409</v>
          </cell>
          <cell r="F435">
            <v>58</v>
          </cell>
          <cell r="L435">
            <v>409</v>
          </cell>
          <cell r="M435">
            <v>60</v>
          </cell>
        </row>
        <row r="436">
          <cell r="E436">
            <v>410</v>
          </cell>
          <cell r="F436">
            <v>58</v>
          </cell>
          <cell r="L436">
            <v>410</v>
          </cell>
          <cell r="M436">
            <v>60</v>
          </cell>
        </row>
        <row r="437">
          <cell r="E437">
            <v>411</v>
          </cell>
          <cell r="F437">
            <v>58</v>
          </cell>
          <cell r="L437">
            <v>411</v>
          </cell>
          <cell r="M437">
            <v>60</v>
          </cell>
        </row>
        <row r="438">
          <cell r="E438">
            <v>412</v>
          </cell>
          <cell r="F438">
            <v>58</v>
          </cell>
          <cell r="L438">
            <v>412</v>
          </cell>
          <cell r="M438">
            <v>60</v>
          </cell>
        </row>
        <row r="439">
          <cell r="E439">
            <v>413</v>
          </cell>
          <cell r="F439">
            <v>58</v>
          </cell>
          <cell r="L439">
            <v>413</v>
          </cell>
          <cell r="M439">
            <v>60</v>
          </cell>
        </row>
        <row r="440">
          <cell r="E440">
            <v>414</v>
          </cell>
          <cell r="F440">
            <v>58</v>
          </cell>
          <cell r="L440">
            <v>414</v>
          </cell>
          <cell r="M440">
            <v>60</v>
          </cell>
        </row>
        <row r="441">
          <cell r="E441">
            <v>415</v>
          </cell>
          <cell r="F441">
            <v>58</v>
          </cell>
          <cell r="L441">
            <v>415</v>
          </cell>
          <cell r="M441">
            <v>60</v>
          </cell>
        </row>
        <row r="442">
          <cell r="E442">
            <v>416</v>
          </cell>
          <cell r="F442">
            <v>58</v>
          </cell>
          <cell r="L442">
            <v>416</v>
          </cell>
          <cell r="M442">
            <v>60</v>
          </cell>
        </row>
        <row r="443">
          <cell r="E443">
            <v>417</v>
          </cell>
          <cell r="F443">
            <v>58</v>
          </cell>
          <cell r="L443">
            <v>417</v>
          </cell>
          <cell r="M443">
            <v>60</v>
          </cell>
        </row>
        <row r="444">
          <cell r="E444">
            <v>418</v>
          </cell>
          <cell r="F444">
            <v>58</v>
          </cell>
          <cell r="L444">
            <v>418</v>
          </cell>
          <cell r="M444">
            <v>60</v>
          </cell>
        </row>
        <row r="445">
          <cell r="E445">
            <v>419</v>
          </cell>
          <cell r="F445">
            <v>58</v>
          </cell>
          <cell r="L445">
            <v>419</v>
          </cell>
          <cell r="M445">
            <v>60</v>
          </cell>
        </row>
        <row r="446">
          <cell r="E446">
            <v>420</v>
          </cell>
          <cell r="F446">
            <v>58</v>
          </cell>
          <cell r="L446">
            <v>420</v>
          </cell>
          <cell r="M446">
            <v>60</v>
          </cell>
        </row>
        <row r="447">
          <cell r="E447">
            <v>421</v>
          </cell>
          <cell r="F447">
            <v>58</v>
          </cell>
          <cell r="L447">
            <v>421</v>
          </cell>
          <cell r="M447">
            <v>60</v>
          </cell>
        </row>
        <row r="448">
          <cell r="E448">
            <v>422</v>
          </cell>
          <cell r="F448">
            <v>58</v>
          </cell>
          <cell r="L448">
            <v>422</v>
          </cell>
          <cell r="M448">
            <v>60</v>
          </cell>
        </row>
        <row r="449">
          <cell r="E449">
            <v>423</v>
          </cell>
          <cell r="F449">
            <v>58</v>
          </cell>
          <cell r="L449">
            <v>423</v>
          </cell>
          <cell r="M449">
            <v>60</v>
          </cell>
        </row>
        <row r="450">
          <cell r="E450">
            <v>424</v>
          </cell>
          <cell r="F450">
            <v>58</v>
          </cell>
          <cell r="L450">
            <v>424</v>
          </cell>
          <cell r="M450">
            <v>60</v>
          </cell>
        </row>
        <row r="451">
          <cell r="E451">
            <v>425</v>
          </cell>
          <cell r="F451">
            <v>58</v>
          </cell>
          <cell r="L451">
            <v>425</v>
          </cell>
          <cell r="M451">
            <v>60</v>
          </cell>
        </row>
        <row r="452">
          <cell r="E452">
            <v>426</v>
          </cell>
          <cell r="F452">
            <v>58</v>
          </cell>
          <cell r="L452">
            <v>426</v>
          </cell>
          <cell r="M452">
            <v>60</v>
          </cell>
        </row>
        <row r="453">
          <cell r="E453">
            <v>427</v>
          </cell>
          <cell r="F453">
            <v>58</v>
          </cell>
          <cell r="L453">
            <v>427</v>
          </cell>
          <cell r="M453">
            <v>60</v>
          </cell>
        </row>
        <row r="454">
          <cell r="E454">
            <v>428</v>
          </cell>
          <cell r="F454">
            <v>58</v>
          </cell>
          <cell r="L454">
            <v>428</v>
          </cell>
          <cell r="M454">
            <v>60</v>
          </cell>
        </row>
        <row r="455">
          <cell r="E455">
            <v>429</v>
          </cell>
          <cell r="F455">
            <v>58</v>
          </cell>
          <cell r="L455">
            <v>429</v>
          </cell>
          <cell r="M455">
            <v>60</v>
          </cell>
        </row>
        <row r="456">
          <cell r="E456">
            <v>430</v>
          </cell>
          <cell r="F456">
            <v>58</v>
          </cell>
          <cell r="L456">
            <v>430</v>
          </cell>
          <cell r="M456">
            <v>60</v>
          </cell>
        </row>
        <row r="457">
          <cell r="E457">
            <v>431</v>
          </cell>
          <cell r="F457">
            <v>58</v>
          </cell>
          <cell r="L457">
            <v>431</v>
          </cell>
          <cell r="M457">
            <v>60</v>
          </cell>
        </row>
        <row r="458">
          <cell r="E458">
            <v>432</v>
          </cell>
          <cell r="F458">
            <v>58</v>
          </cell>
          <cell r="L458">
            <v>432</v>
          </cell>
          <cell r="M458">
            <v>60</v>
          </cell>
        </row>
        <row r="459">
          <cell r="E459">
            <v>433</v>
          </cell>
          <cell r="F459">
            <v>58</v>
          </cell>
          <cell r="L459">
            <v>433</v>
          </cell>
          <cell r="M459">
            <v>60</v>
          </cell>
        </row>
        <row r="460">
          <cell r="E460">
            <v>434</v>
          </cell>
          <cell r="F460">
            <v>58</v>
          </cell>
          <cell r="L460">
            <v>434</v>
          </cell>
          <cell r="M460">
            <v>60</v>
          </cell>
        </row>
        <row r="461">
          <cell r="E461">
            <v>435</v>
          </cell>
          <cell r="F461">
            <v>58</v>
          </cell>
          <cell r="L461">
            <v>435</v>
          </cell>
          <cell r="M461">
            <v>60</v>
          </cell>
        </row>
        <row r="462">
          <cell r="E462">
            <v>436</v>
          </cell>
          <cell r="F462">
            <v>58</v>
          </cell>
          <cell r="L462">
            <v>436</v>
          </cell>
          <cell r="M462">
            <v>60</v>
          </cell>
        </row>
        <row r="463">
          <cell r="E463">
            <v>437</v>
          </cell>
          <cell r="F463">
            <v>58</v>
          </cell>
          <cell r="L463">
            <v>437</v>
          </cell>
          <cell r="M463">
            <v>60</v>
          </cell>
        </row>
        <row r="464">
          <cell r="E464">
            <v>438</v>
          </cell>
          <cell r="F464">
            <v>58</v>
          </cell>
          <cell r="L464">
            <v>438</v>
          </cell>
          <cell r="M464">
            <v>60</v>
          </cell>
        </row>
        <row r="465">
          <cell r="E465">
            <v>439</v>
          </cell>
          <cell r="F465">
            <v>58</v>
          </cell>
          <cell r="L465">
            <v>439</v>
          </cell>
          <cell r="M465">
            <v>60</v>
          </cell>
        </row>
        <row r="466">
          <cell r="E466">
            <v>440</v>
          </cell>
          <cell r="F466">
            <v>58</v>
          </cell>
          <cell r="L466">
            <v>440</v>
          </cell>
          <cell r="M466">
            <v>60</v>
          </cell>
        </row>
        <row r="467">
          <cell r="E467">
            <v>441</v>
          </cell>
          <cell r="F467">
            <v>58</v>
          </cell>
          <cell r="L467">
            <v>441</v>
          </cell>
          <cell r="M467">
            <v>60</v>
          </cell>
        </row>
        <row r="468">
          <cell r="E468">
            <v>442</v>
          </cell>
          <cell r="F468">
            <v>58</v>
          </cell>
          <cell r="L468">
            <v>442</v>
          </cell>
          <cell r="M468">
            <v>60</v>
          </cell>
        </row>
        <row r="469">
          <cell r="E469">
            <v>443</v>
          </cell>
          <cell r="F469">
            <v>58</v>
          </cell>
          <cell r="L469">
            <v>443</v>
          </cell>
          <cell r="M469">
            <v>60</v>
          </cell>
        </row>
        <row r="470">
          <cell r="E470">
            <v>444</v>
          </cell>
          <cell r="F470">
            <v>58</v>
          </cell>
          <cell r="L470">
            <v>444</v>
          </cell>
          <cell r="M470">
            <v>60</v>
          </cell>
        </row>
        <row r="471">
          <cell r="E471">
            <v>445</v>
          </cell>
          <cell r="F471">
            <v>58</v>
          </cell>
          <cell r="L471">
            <v>445</v>
          </cell>
          <cell r="M471">
            <v>60</v>
          </cell>
        </row>
        <row r="472">
          <cell r="E472">
            <v>446</v>
          </cell>
          <cell r="F472">
            <v>58</v>
          </cell>
          <cell r="L472">
            <v>446</v>
          </cell>
          <cell r="M472">
            <v>60</v>
          </cell>
        </row>
        <row r="473">
          <cell r="E473">
            <v>447</v>
          </cell>
          <cell r="F473">
            <v>58</v>
          </cell>
          <cell r="L473">
            <v>447</v>
          </cell>
          <cell r="M473">
            <v>60</v>
          </cell>
        </row>
        <row r="474">
          <cell r="E474">
            <v>448</v>
          </cell>
          <cell r="F474">
            <v>58</v>
          </cell>
          <cell r="L474">
            <v>448</v>
          </cell>
          <cell r="M474">
            <v>60</v>
          </cell>
        </row>
        <row r="475">
          <cell r="E475">
            <v>449</v>
          </cell>
          <cell r="F475">
            <v>58</v>
          </cell>
          <cell r="L475">
            <v>449</v>
          </cell>
          <cell r="M475">
            <v>60</v>
          </cell>
        </row>
        <row r="476">
          <cell r="E476">
            <v>450</v>
          </cell>
          <cell r="F476">
            <v>58</v>
          </cell>
          <cell r="L476">
            <v>450</v>
          </cell>
          <cell r="M476">
            <v>60</v>
          </cell>
        </row>
        <row r="477">
          <cell r="E477">
            <v>451</v>
          </cell>
          <cell r="F477">
            <v>58</v>
          </cell>
          <cell r="L477">
            <v>451</v>
          </cell>
          <cell r="M477">
            <v>60</v>
          </cell>
        </row>
        <row r="478">
          <cell r="E478">
            <v>452</v>
          </cell>
          <cell r="F478">
            <v>58</v>
          </cell>
          <cell r="L478">
            <v>452</v>
          </cell>
          <cell r="M478">
            <v>60</v>
          </cell>
        </row>
        <row r="479">
          <cell r="E479">
            <v>453</v>
          </cell>
          <cell r="F479">
            <v>58</v>
          </cell>
          <cell r="L479">
            <v>453</v>
          </cell>
          <cell r="M479">
            <v>60</v>
          </cell>
        </row>
        <row r="480">
          <cell r="E480">
            <v>454</v>
          </cell>
          <cell r="F480">
            <v>58</v>
          </cell>
          <cell r="L480">
            <v>454</v>
          </cell>
          <cell r="M480">
            <v>60</v>
          </cell>
        </row>
        <row r="481">
          <cell r="E481">
            <v>455</v>
          </cell>
          <cell r="F481">
            <v>58</v>
          </cell>
          <cell r="L481">
            <v>455</v>
          </cell>
          <cell r="M481">
            <v>60</v>
          </cell>
        </row>
        <row r="482">
          <cell r="E482">
            <v>456</v>
          </cell>
          <cell r="F482">
            <v>58</v>
          </cell>
          <cell r="L482">
            <v>456</v>
          </cell>
          <cell r="M482">
            <v>60</v>
          </cell>
        </row>
        <row r="483">
          <cell r="E483">
            <v>457</v>
          </cell>
          <cell r="F483">
            <v>58</v>
          </cell>
          <cell r="L483">
            <v>457</v>
          </cell>
          <cell r="M483">
            <v>60</v>
          </cell>
        </row>
        <row r="484">
          <cell r="E484">
            <v>458</v>
          </cell>
          <cell r="F484">
            <v>58</v>
          </cell>
          <cell r="L484">
            <v>458</v>
          </cell>
          <cell r="M484">
            <v>60</v>
          </cell>
        </row>
        <row r="485">
          <cell r="E485">
            <v>459</v>
          </cell>
          <cell r="F485">
            <v>58</v>
          </cell>
          <cell r="L485">
            <v>459</v>
          </cell>
          <cell r="M485">
            <v>60</v>
          </cell>
        </row>
        <row r="486">
          <cell r="E486">
            <v>460</v>
          </cell>
          <cell r="F486">
            <v>58</v>
          </cell>
          <cell r="L486">
            <v>460</v>
          </cell>
          <cell r="M486">
            <v>60</v>
          </cell>
        </row>
        <row r="487">
          <cell r="E487">
            <v>461</v>
          </cell>
          <cell r="F487">
            <v>58</v>
          </cell>
          <cell r="L487">
            <v>461</v>
          </cell>
          <cell r="M487">
            <v>60</v>
          </cell>
        </row>
        <row r="488">
          <cell r="E488">
            <v>462</v>
          </cell>
          <cell r="F488">
            <v>58</v>
          </cell>
          <cell r="L488">
            <v>462</v>
          </cell>
          <cell r="M488">
            <v>60</v>
          </cell>
        </row>
        <row r="489">
          <cell r="E489">
            <v>463</v>
          </cell>
          <cell r="F489">
            <v>58</v>
          </cell>
          <cell r="L489">
            <v>463</v>
          </cell>
          <cell r="M489">
            <v>60</v>
          </cell>
        </row>
        <row r="490">
          <cell r="E490">
            <v>464</v>
          </cell>
          <cell r="F490">
            <v>58</v>
          </cell>
          <cell r="L490">
            <v>464</v>
          </cell>
          <cell r="M490">
            <v>60</v>
          </cell>
        </row>
        <row r="491">
          <cell r="E491">
            <v>465</v>
          </cell>
          <cell r="F491">
            <v>58</v>
          </cell>
          <cell r="L491">
            <v>465</v>
          </cell>
          <cell r="M491">
            <v>60</v>
          </cell>
        </row>
        <row r="492">
          <cell r="E492">
            <v>466</v>
          </cell>
          <cell r="F492">
            <v>58</v>
          </cell>
          <cell r="L492">
            <v>466</v>
          </cell>
          <cell r="M492">
            <v>60</v>
          </cell>
        </row>
        <row r="493">
          <cell r="E493">
            <v>467</v>
          </cell>
          <cell r="F493">
            <v>58</v>
          </cell>
          <cell r="L493">
            <v>467</v>
          </cell>
          <cell r="M493">
            <v>60</v>
          </cell>
        </row>
        <row r="494">
          <cell r="E494">
            <v>468</v>
          </cell>
          <cell r="F494">
            <v>58</v>
          </cell>
          <cell r="L494">
            <v>468</v>
          </cell>
          <cell r="M494">
            <v>60</v>
          </cell>
        </row>
        <row r="495">
          <cell r="E495">
            <v>469</v>
          </cell>
          <cell r="F495">
            <v>58</v>
          </cell>
          <cell r="L495">
            <v>469</v>
          </cell>
          <cell r="M495">
            <v>60</v>
          </cell>
        </row>
        <row r="496">
          <cell r="E496">
            <v>470</v>
          </cell>
          <cell r="F496">
            <v>58</v>
          </cell>
          <cell r="L496">
            <v>470</v>
          </cell>
          <cell r="M496">
            <v>60</v>
          </cell>
        </row>
        <row r="497">
          <cell r="E497">
            <v>471</v>
          </cell>
          <cell r="F497">
            <v>58</v>
          </cell>
          <cell r="L497">
            <v>471</v>
          </cell>
          <cell r="M497">
            <v>60</v>
          </cell>
        </row>
        <row r="498">
          <cell r="E498">
            <v>472</v>
          </cell>
          <cell r="F498">
            <v>58</v>
          </cell>
          <cell r="L498">
            <v>472</v>
          </cell>
          <cell r="M498">
            <v>60</v>
          </cell>
        </row>
        <row r="499">
          <cell r="E499">
            <v>473</v>
          </cell>
          <cell r="F499">
            <v>58</v>
          </cell>
          <cell r="L499">
            <v>473</v>
          </cell>
          <cell r="M499">
            <v>60</v>
          </cell>
        </row>
        <row r="500">
          <cell r="E500">
            <v>474</v>
          </cell>
          <cell r="F500">
            <v>58</v>
          </cell>
          <cell r="L500">
            <v>474</v>
          </cell>
          <cell r="M500">
            <v>60</v>
          </cell>
        </row>
        <row r="501">
          <cell r="E501">
            <v>475</v>
          </cell>
          <cell r="F501">
            <v>58</v>
          </cell>
          <cell r="L501">
            <v>475</v>
          </cell>
          <cell r="M501">
            <v>60</v>
          </cell>
        </row>
        <row r="502">
          <cell r="E502">
            <v>476</v>
          </cell>
          <cell r="F502">
            <v>58</v>
          </cell>
          <cell r="L502">
            <v>476</v>
          </cell>
          <cell r="M502">
            <v>60</v>
          </cell>
        </row>
        <row r="503">
          <cell r="E503">
            <v>477</v>
          </cell>
          <cell r="F503">
            <v>58</v>
          </cell>
          <cell r="L503">
            <v>477</v>
          </cell>
          <cell r="M503">
            <v>60</v>
          </cell>
        </row>
        <row r="504">
          <cell r="E504">
            <v>478</v>
          </cell>
          <cell r="F504">
            <v>58</v>
          </cell>
          <cell r="L504">
            <v>478</v>
          </cell>
          <cell r="M504">
            <v>60</v>
          </cell>
        </row>
        <row r="505">
          <cell r="E505">
            <v>479</v>
          </cell>
          <cell r="F505">
            <v>58</v>
          </cell>
          <cell r="L505">
            <v>479</v>
          </cell>
          <cell r="M505">
            <v>60</v>
          </cell>
        </row>
        <row r="506">
          <cell r="E506">
            <v>480</v>
          </cell>
          <cell r="F506">
            <v>58</v>
          </cell>
          <cell r="L506">
            <v>480</v>
          </cell>
          <cell r="M506">
            <v>60</v>
          </cell>
        </row>
        <row r="507">
          <cell r="E507">
            <v>481</v>
          </cell>
          <cell r="F507">
            <v>58</v>
          </cell>
          <cell r="L507">
            <v>481</v>
          </cell>
          <cell r="M507">
            <v>60</v>
          </cell>
        </row>
        <row r="508">
          <cell r="E508">
            <v>482</v>
          </cell>
          <cell r="F508">
            <v>58</v>
          </cell>
          <cell r="L508">
            <v>482</v>
          </cell>
          <cell r="M508">
            <v>60</v>
          </cell>
        </row>
        <row r="509">
          <cell r="E509">
            <v>483</v>
          </cell>
          <cell r="F509">
            <v>58</v>
          </cell>
          <cell r="L509">
            <v>483</v>
          </cell>
          <cell r="M509">
            <v>60</v>
          </cell>
        </row>
        <row r="510">
          <cell r="E510">
            <v>484</v>
          </cell>
          <cell r="F510">
            <v>58</v>
          </cell>
          <cell r="L510">
            <v>484</v>
          </cell>
          <cell r="M510">
            <v>60</v>
          </cell>
        </row>
        <row r="511">
          <cell r="E511">
            <v>485</v>
          </cell>
          <cell r="F511">
            <v>58</v>
          </cell>
          <cell r="L511">
            <v>485</v>
          </cell>
          <cell r="M511">
            <v>60</v>
          </cell>
        </row>
        <row r="512">
          <cell r="E512">
            <v>486</v>
          </cell>
          <cell r="F512">
            <v>58</v>
          </cell>
          <cell r="L512">
            <v>486</v>
          </cell>
          <cell r="M512">
            <v>60</v>
          </cell>
        </row>
        <row r="513">
          <cell r="E513">
            <v>487</v>
          </cell>
          <cell r="F513">
            <v>58</v>
          </cell>
          <cell r="L513">
            <v>487</v>
          </cell>
          <cell r="M513">
            <v>60</v>
          </cell>
        </row>
        <row r="514">
          <cell r="E514">
            <v>488</v>
          </cell>
          <cell r="F514">
            <v>58</v>
          </cell>
          <cell r="L514">
            <v>488</v>
          </cell>
          <cell r="M514">
            <v>60</v>
          </cell>
        </row>
        <row r="515">
          <cell r="E515">
            <v>489</v>
          </cell>
          <cell r="F515">
            <v>58</v>
          </cell>
          <cell r="L515">
            <v>489</v>
          </cell>
          <cell r="M515">
            <v>60</v>
          </cell>
        </row>
        <row r="516">
          <cell r="E516">
            <v>490</v>
          </cell>
          <cell r="F516">
            <v>58</v>
          </cell>
          <cell r="L516">
            <v>490</v>
          </cell>
          <cell r="M516">
            <v>60</v>
          </cell>
        </row>
        <row r="517">
          <cell r="E517">
            <v>491</v>
          </cell>
          <cell r="F517">
            <v>58</v>
          </cell>
          <cell r="L517">
            <v>491</v>
          </cell>
          <cell r="M517">
            <v>60</v>
          </cell>
        </row>
        <row r="518">
          <cell r="E518">
            <v>492</v>
          </cell>
          <cell r="F518">
            <v>58</v>
          </cell>
          <cell r="L518">
            <v>492</v>
          </cell>
          <cell r="M518">
            <v>60</v>
          </cell>
        </row>
        <row r="519">
          <cell r="E519">
            <v>493</v>
          </cell>
          <cell r="F519">
            <v>58</v>
          </cell>
          <cell r="L519">
            <v>493</v>
          </cell>
          <cell r="M519">
            <v>60</v>
          </cell>
        </row>
        <row r="520">
          <cell r="E520">
            <v>494</v>
          </cell>
          <cell r="F520">
            <v>58</v>
          </cell>
          <cell r="L520">
            <v>494</v>
          </cell>
          <cell r="M520">
            <v>60</v>
          </cell>
        </row>
        <row r="521">
          <cell r="E521">
            <v>495</v>
          </cell>
          <cell r="F521">
            <v>58</v>
          </cell>
          <cell r="L521">
            <v>495</v>
          </cell>
          <cell r="M521">
            <v>60</v>
          </cell>
        </row>
        <row r="522">
          <cell r="E522">
            <v>496</v>
          </cell>
          <cell r="F522">
            <v>58</v>
          </cell>
          <cell r="L522">
            <v>496</v>
          </cell>
          <cell r="M522">
            <v>60</v>
          </cell>
        </row>
        <row r="523">
          <cell r="E523">
            <v>497</v>
          </cell>
          <cell r="F523">
            <v>58</v>
          </cell>
          <cell r="L523">
            <v>497</v>
          </cell>
          <cell r="M523">
            <v>60</v>
          </cell>
        </row>
        <row r="524">
          <cell r="E524">
            <v>498</v>
          </cell>
          <cell r="F524">
            <v>58</v>
          </cell>
          <cell r="L524">
            <v>498</v>
          </cell>
          <cell r="M524">
            <v>60</v>
          </cell>
        </row>
        <row r="525">
          <cell r="E525">
            <v>499</v>
          </cell>
          <cell r="F525">
            <v>58</v>
          </cell>
          <cell r="L525">
            <v>499</v>
          </cell>
          <cell r="M525">
            <v>60</v>
          </cell>
        </row>
        <row r="526">
          <cell r="E526">
            <v>500</v>
          </cell>
          <cell r="F526">
            <v>58</v>
          </cell>
          <cell r="L526">
            <v>500</v>
          </cell>
          <cell r="M526">
            <v>60</v>
          </cell>
        </row>
        <row r="527">
          <cell r="E527">
            <v>501</v>
          </cell>
          <cell r="F527">
            <v>58</v>
          </cell>
          <cell r="L527">
            <v>501</v>
          </cell>
          <cell r="M527">
            <v>60</v>
          </cell>
        </row>
        <row r="528">
          <cell r="E528">
            <v>502</v>
          </cell>
          <cell r="F528">
            <v>58</v>
          </cell>
          <cell r="L528">
            <v>502</v>
          </cell>
          <cell r="M528">
            <v>60</v>
          </cell>
        </row>
        <row r="529">
          <cell r="E529">
            <v>503</v>
          </cell>
          <cell r="F529">
            <v>58</v>
          </cell>
          <cell r="L529">
            <v>503</v>
          </cell>
          <cell r="M529">
            <v>60</v>
          </cell>
        </row>
        <row r="530">
          <cell r="E530">
            <v>504</v>
          </cell>
          <cell r="F530">
            <v>58</v>
          </cell>
          <cell r="L530">
            <v>504</v>
          </cell>
          <cell r="M530">
            <v>60</v>
          </cell>
        </row>
        <row r="531">
          <cell r="E531">
            <v>505</v>
          </cell>
          <cell r="F531">
            <v>58</v>
          </cell>
          <cell r="L531">
            <v>505</v>
          </cell>
          <cell r="M531">
            <v>60</v>
          </cell>
        </row>
        <row r="532">
          <cell r="E532">
            <v>506</v>
          </cell>
          <cell r="F532">
            <v>58</v>
          </cell>
          <cell r="L532">
            <v>506</v>
          </cell>
          <cell r="M532">
            <v>60</v>
          </cell>
        </row>
        <row r="533">
          <cell r="E533">
            <v>507</v>
          </cell>
          <cell r="F533">
            <v>58</v>
          </cell>
          <cell r="L533">
            <v>507</v>
          </cell>
          <cell r="M533">
            <v>60</v>
          </cell>
        </row>
        <row r="534">
          <cell r="E534">
            <v>508</v>
          </cell>
          <cell r="F534">
            <v>58</v>
          </cell>
          <cell r="L534">
            <v>508</v>
          </cell>
          <cell r="M534">
            <v>60</v>
          </cell>
        </row>
        <row r="535">
          <cell r="E535">
            <v>509</v>
          </cell>
          <cell r="F535">
            <v>58</v>
          </cell>
          <cell r="L535">
            <v>509</v>
          </cell>
          <cell r="M535">
            <v>60</v>
          </cell>
        </row>
        <row r="536">
          <cell r="E536">
            <v>510</v>
          </cell>
          <cell r="F536">
            <v>58</v>
          </cell>
          <cell r="L536">
            <v>510</v>
          </cell>
          <cell r="M536">
            <v>60</v>
          </cell>
        </row>
        <row r="537">
          <cell r="E537">
            <v>511</v>
          </cell>
          <cell r="F537">
            <v>58</v>
          </cell>
          <cell r="L537">
            <v>511</v>
          </cell>
          <cell r="M537">
            <v>60</v>
          </cell>
        </row>
        <row r="538">
          <cell r="E538">
            <v>512</v>
          </cell>
          <cell r="F538">
            <v>58</v>
          </cell>
          <cell r="L538">
            <v>512</v>
          </cell>
          <cell r="M538">
            <v>60</v>
          </cell>
        </row>
        <row r="539">
          <cell r="E539">
            <v>513</v>
          </cell>
          <cell r="F539">
            <v>58</v>
          </cell>
          <cell r="L539">
            <v>513</v>
          </cell>
          <cell r="M539">
            <v>60</v>
          </cell>
        </row>
        <row r="540">
          <cell r="E540">
            <v>514</v>
          </cell>
          <cell r="F540">
            <v>58</v>
          </cell>
          <cell r="L540">
            <v>514</v>
          </cell>
          <cell r="M540">
            <v>60</v>
          </cell>
        </row>
        <row r="541">
          <cell r="E541">
            <v>515</v>
          </cell>
          <cell r="F541">
            <v>58</v>
          </cell>
          <cell r="L541">
            <v>515</v>
          </cell>
          <cell r="M541">
            <v>60</v>
          </cell>
        </row>
        <row r="542">
          <cell r="E542">
            <v>516</v>
          </cell>
          <cell r="F542">
            <v>58</v>
          </cell>
          <cell r="L542">
            <v>516</v>
          </cell>
          <cell r="M542">
            <v>60</v>
          </cell>
        </row>
        <row r="543">
          <cell r="E543">
            <v>517</v>
          </cell>
          <cell r="F543">
            <v>58</v>
          </cell>
          <cell r="L543">
            <v>517</v>
          </cell>
          <cell r="M543">
            <v>60</v>
          </cell>
        </row>
        <row r="544">
          <cell r="E544">
            <v>518</v>
          </cell>
          <cell r="F544">
            <v>58</v>
          </cell>
          <cell r="L544">
            <v>518</v>
          </cell>
          <cell r="M544">
            <v>60</v>
          </cell>
        </row>
        <row r="545">
          <cell r="E545">
            <v>519</v>
          </cell>
          <cell r="F545">
            <v>58</v>
          </cell>
          <cell r="L545">
            <v>519</v>
          </cell>
          <cell r="M545">
            <v>60</v>
          </cell>
        </row>
        <row r="546">
          <cell r="E546">
            <v>520</v>
          </cell>
          <cell r="F546">
            <v>58</v>
          </cell>
          <cell r="L546">
            <v>520</v>
          </cell>
          <cell r="M546">
            <v>60</v>
          </cell>
        </row>
        <row r="547">
          <cell r="E547">
            <v>521</v>
          </cell>
          <cell r="F547">
            <v>58</v>
          </cell>
          <cell r="L547">
            <v>521</v>
          </cell>
          <cell r="M547">
            <v>60</v>
          </cell>
        </row>
        <row r="548">
          <cell r="E548">
            <v>522</v>
          </cell>
          <cell r="F548">
            <v>58</v>
          </cell>
          <cell r="L548">
            <v>522</v>
          </cell>
          <cell r="M548">
            <v>60</v>
          </cell>
        </row>
        <row r="549">
          <cell r="E549">
            <v>523</v>
          </cell>
          <cell r="F549">
            <v>58</v>
          </cell>
          <cell r="L549">
            <v>523</v>
          </cell>
          <cell r="M549">
            <v>60</v>
          </cell>
        </row>
        <row r="550">
          <cell r="E550">
            <v>524</v>
          </cell>
          <cell r="F550">
            <v>58</v>
          </cell>
          <cell r="L550">
            <v>524</v>
          </cell>
          <cell r="M550">
            <v>60</v>
          </cell>
        </row>
        <row r="551">
          <cell r="E551">
            <v>525</v>
          </cell>
          <cell r="F551">
            <v>58</v>
          </cell>
          <cell r="L551">
            <v>525</v>
          </cell>
          <cell r="M551">
            <v>60</v>
          </cell>
        </row>
        <row r="552">
          <cell r="E552">
            <v>526</v>
          </cell>
          <cell r="F552">
            <v>58</v>
          </cell>
          <cell r="L552">
            <v>526</v>
          </cell>
          <cell r="M552">
            <v>60</v>
          </cell>
        </row>
        <row r="553">
          <cell r="E553">
            <v>527</v>
          </cell>
          <cell r="F553">
            <v>58</v>
          </cell>
          <cell r="L553">
            <v>527</v>
          </cell>
          <cell r="M553">
            <v>60</v>
          </cell>
        </row>
        <row r="554">
          <cell r="E554">
            <v>528</v>
          </cell>
          <cell r="F554">
            <v>58</v>
          </cell>
          <cell r="L554">
            <v>528</v>
          </cell>
          <cell r="M554">
            <v>60</v>
          </cell>
        </row>
        <row r="555">
          <cell r="E555">
            <v>529</v>
          </cell>
          <cell r="F555">
            <v>58</v>
          </cell>
          <cell r="L555">
            <v>529</v>
          </cell>
          <cell r="M555">
            <v>60</v>
          </cell>
        </row>
        <row r="556">
          <cell r="E556">
            <v>530</v>
          </cell>
          <cell r="F556">
            <v>58</v>
          </cell>
          <cell r="L556">
            <v>530</v>
          </cell>
          <cell r="M556">
            <v>60</v>
          </cell>
        </row>
        <row r="557">
          <cell r="E557">
            <v>531</v>
          </cell>
          <cell r="F557">
            <v>58</v>
          </cell>
          <cell r="L557">
            <v>531</v>
          </cell>
          <cell r="M557">
            <v>60</v>
          </cell>
        </row>
        <row r="558">
          <cell r="E558">
            <v>532</v>
          </cell>
          <cell r="F558">
            <v>58</v>
          </cell>
          <cell r="L558">
            <v>532</v>
          </cell>
          <cell r="M558">
            <v>60</v>
          </cell>
        </row>
        <row r="559">
          <cell r="E559">
            <v>533</v>
          </cell>
          <cell r="F559">
            <v>58</v>
          </cell>
          <cell r="L559">
            <v>533</v>
          </cell>
          <cell r="M559">
            <v>60</v>
          </cell>
        </row>
        <row r="560">
          <cell r="E560">
            <v>534</v>
          </cell>
          <cell r="F560">
            <v>58</v>
          </cell>
          <cell r="L560">
            <v>534</v>
          </cell>
          <cell r="M560">
            <v>60</v>
          </cell>
        </row>
        <row r="561">
          <cell r="E561">
            <v>535</v>
          </cell>
          <cell r="F561">
            <v>58</v>
          </cell>
          <cell r="L561">
            <v>535</v>
          </cell>
          <cell r="M561">
            <v>60</v>
          </cell>
        </row>
        <row r="562">
          <cell r="E562">
            <v>536</v>
          </cell>
          <cell r="F562">
            <v>58</v>
          </cell>
          <cell r="L562">
            <v>536</v>
          </cell>
          <cell r="M562">
            <v>60</v>
          </cell>
        </row>
        <row r="563">
          <cell r="E563">
            <v>537</v>
          </cell>
          <cell r="F563">
            <v>58</v>
          </cell>
          <cell r="L563">
            <v>537</v>
          </cell>
          <cell r="M563">
            <v>60</v>
          </cell>
        </row>
        <row r="564">
          <cell r="E564">
            <v>538</v>
          </cell>
          <cell r="F564">
            <v>58</v>
          </cell>
          <cell r="L564">
            <v>538</v>
          </cell>
          <cell r="M564">
            <v>60</v>
          </cell>
        </row>
        <row r="565">
          <cell r="E565">
            <v>539</v>
          </cell>
          <cell r="F565">
            <v>58</v>
          </cell>
          <cell r="L565">
            <v>539</v>
          </cell>
          <cell r="M565">
            <v>60</v>
          </cell>
        </row>
        <row r="566">
          <cell r="E566">
            <v>540</v>
          </cell>
          <cell r="F566">
            <v>58</v>
          </cell>
          <cell r="L566">
            <v>540</v>
          </cell>
          <cell r="M566">
            <v>60</v>
          </cell>
        </row>
        <row r="567">
          <cell r="E567">
            <v>541</v>
          </cell>
          <cell r="F567">
            <v>58</v>
          </cell>
          <cell r="L567">
            <v>541</v>
          </cell>
          <cell r="M567">
            <v>60</v>
          </cell>
        </row>
        <row r="568">
          <cell r="E568">
            <v>542</v>
          </cell>
          <cell r="F568">
            <v>58</v>
          </cell>
          <cell r="L568">
            <v>542</v>
          </cell>
          <cell r="M568">
            <v>60</v>
          </cell>
        </row>
        <row r="569">
          <cell r="E569">
            <v>543</v>
          </cell>
          <cell r="F569">
            <v>58</v>
          </cell>
          <cell r="L569">
            <v>543</v>
          </cell>
          <cell r="M569">
            <v>60</v>
          </cell>
        </row>
        <row r="570">
          <cell r="E570">
            <v>544</v>
          </cell>
          <cell r="F570">
            <v>58</v>
          </cell>
          <cell r="L570">
            <v>544</v>
          </cell>
          <cell r="M570">
            <v>60</v>
          </cell>
        </row>
        <row r="571">
          <cell r="E571">
            <v>545</v>
          </cell>
          <cell r="F571">
            <v>58</v>
          </cell>
          <cell r="L571">
            <v>545</v>
          </cell>
          <cell r="M571">
            <v>60</v>
          </cell>
        </row>
        <row r="572">
          <cell r="E572">
            <v>546</v>
          </cell>
          <cell r="F572">
            <v>58</v>
          </cell>
          <cell r="L572">
            <v>546</v>
          </cell>
          <cell r="M572">
            <v>60</v>
          </cell>
        </row>
        <row r="573">
          <cell r="E573">
            <v>547</v>
          </cell>
          <cell r="F573">
            <v>58</v>
          </cell>
          <cell r="L573">
            <v>547</v>
          </cell>
          <cell r="M573">
            <v>60</v>
          </cell>
        </row>
        <row r="574">
          <cell r="E574">
            <v>548</v>
          </cell>
          <cell r="F574">
            <v>58</v>
          </cell>
          <cell r="L574">
            <v>548</v>
          </cell>
          <cell r="M574">
            <v>60</v>
          </cell>
        </row>
        <row r="575">
          <cell r="E575">
            <v>549</v>
          </cell>
          <cell r="F575">
            <v>58</v>
          </cell>
          <cell r="L575">
            <v>549</v>
          </cell>
          <cell r="M575">
            <v>60</v>
          </cell>
        </row>
        <row r="576">
          <cell r="E576">
            <v>550</v>
          </cell>
          <cell r="F576">
            <v>58</v>
          </cell>
          <cell r="L576">
            <v>550</v>
          </cell>
          <cell r="M576">
            <v>60</v>
          </cell>
        </row>
        <row r="577">
          <cell r="E577">
            <v>551</v>
          </cell>
          <cell r="F577">
            <v>58</v>
          </cell>
          <cell r="L577">
            <v>551</v>
          </cell>
          <cell r="M577">
            <v>60</v>
          </cell>
        </row>
        <row r="578">
          <cell r="E578">
            <v>552</v>
          </cell>
          <cell r="F578">
            <v>58</v>
          </cell>
          <cell r="L578">
            <v>552</v>
          </cell>
          <cell r="M578">
            <v>60</v>
          </cell>
        </row>
        <row r="579">
          <cell r="E579">
            <v>553</v>
          </cell>
          <cell r="F579">
            <v>58</v>
          </cell>
          <cell r="L579">
            <v>553</v>
          </cell>
          <cell r="M579">
            <v>60</v>
          </cell>
        </row>
        <row r="580">
          <cell r="E580">
            <v>554</v>
          </cell>
          <cell r="F580">
            <v>58</v>
          </cell>
          <cell r="L580">
            <v>554</v>
          </cell>
          <cell r="M580">
            <v>60</v>
          </cell>
        </row>
        <row r="581">
          <cell r="E581">
            <v>555</v>
          </cell>
          <cell r="F581">
            <v>58</v>
          </cell>
          <cell r="L581">
            <v>555</v>
          </cell>
          <cell r="M581">
            <v>60</v>
          </cell>
        </row>
        <row r="582">
          <cell r="E582">
            <v>556</v>
          </cell>
          <cell r="F582">
            <v>58</v>
          </cell>
          <cell r="L582">
            <v>556</v>
          </cell>
          <cell r="M582">
            <v>60</v>
          </cell>
        </row>
        <row r="583">
          <cell r="E583">
            <v>557</v>
          </cell>
          <cell r="F583">
            <v>58</v>
          </cell>
          <cell r="L583">
            <v>557</v>
          </cell>
          <cell r="M583">
            <v>60</v>
          </cell>
        </row>
        <row r="584">
          <cell r="E584">
            <v>558</v>
          </cell>
          <cell r="F584">
            <v>58</v>
          </cell>
          <cell r="L584">
            <v>558</v>
          </cell>
          <cell r="M584">
            <v>60</v>
          </cell>
        </row>
        <row r="585">
          <cell r="E585">
            <v>559</v>
          </cell>
          <cell r="F585">
            <v>58</v>
          </cell>
          <cell r="L585">
            <v>559</v>
          </cell>
          <cell r="M585">
            <v>60</v>
          </cell>
        </row>
        <row r="586">
          <cell r="E586">
            <v>560</v>
          </cell>
          <cell r="F586">
            <v>58</v>
          </cell>
          <cell r="L586">
            <v>560</v>
          </cell>
          <cell r="M586">
            <v>60</v>
          </cell>
        </row>
        <row r="587">
          <cell r="E587">
            <v>561</v>
          </cell>
          <cell r="F587">
            <v>58</v>
          </cell>
          <cell r="L587">
            <v>561</v>
          </cell>
          <cell r="M587">
            <v>60</v>
          </cell>
        </row>
        <row r="588">
          <cell r="E588">
            <v>562</v>
          </cell>
          <cell r="F588">
            <v>58</v>
          </cell>
          <cell r="L588">
            <v>562</v>
          </cell>
          <cell r="M588">
            <v>60</v>
          </cell>
        </row>
        <row r="589">
          <cell r="E589">
            <v>563</v>
          </cell>
          <cell r="F589">
            <v>58</v>
          </cell>
          <cell r="L589">
            <v>563</v>
          </cell>
          <cell r="M589">
            <v>60</v>
          </cell>
        </row>
        <row r="590">
          <cell r="E590">
            <v>564</v>
          </cell>
          <cell r="F590">
            <v>58</v>
          </cell>
          <cell r="L590">
            <v>564</v>
          </cell>
          <cell r="M590">
            <v>60</v>
          </cell>
        </row>
        <row r="591">
          <cell r="E591">
            <v>565</v>
          </cell>
          <cell r="F591">
            <v>58</v>
          </cell>
          <cell r="L591">
            <v>565</v>
          </cell>
          <cell r="M591">
            <v>60</v>
          </cell>
        </row>
        <row r="592">
          <cell r="E592">
            <v>566</v>
          </cell>
          <cell r="F592">
            <v>58</v>
          </cell>
          <cell r="L592">
            <v>566</v>
          </cell>
          <cell r="M592">
            <v>60</v>
          </cell>
        </row>
        <row r="593">
          <cell r="E593">
            <v>567</v>
          </cell>
          <cell r="F593">
            <v>58</v>
          </cell>
          <cell r="L593">
            <v>567</v>
          </cell>
          <cell r="M593">
            <v>60</v>
          </cell>
        </row>
        <row r="594">
          <cell r="E594">
            <v>568</v>
          </cell>
          <cell r="F594">
            <v>58</v>
          </cell>
          <cell r="L594">
            <v>568</v>
          </cell>
          <cell r="M594">
            <v>60</v>
          </cell>
        </row>
        <row r="595">
          <cell r="E595">
            <v>569</v>
          </cell>
          <cell r="F595">
            <v>58</v>
          </cell>
          <cell r="L595">
            <v>569</v>
          </cell>
          <cell r="M595">
            <v>60</v>
          </cell>
        </row>
        <row r="596">
          <cell r="E596">
            <v>570</v>
          </cell>
          <cell r="F596">
            <v>58</v>
          </cell>
          <cell r="L596">
            <v>570</v>
          </cell>
          <cell r="M596">
            <v>60</v>
          </cell>
        </row>
        <row r="597">
          <cell r="E597">
            <v>571</v>
          </cell>
          <cell r="F597">
            <v>58</v>
          </cell>
          <cell r="L597">
            <v>571</v>
          </cell>
          <cell r="M597">
            <v>60</v>
          </cell>
        </row>
        <row r="598">
          <cell r="E598">
            <v>572</v>
          </cell>
          <cell r="F598">
            <v>58</v>
          </cell>
          <cell r="L598">
            <v>572</v>
          </cell>
          <cell r="M598">
            <v>60</v>
          </cell>
        </row>
        <row r="599">
          <cell r="E599">
            <v>573</v>
          </cell>
          <cell r="F599">
            <v>58</v>
          </cell>
          <cell r="L599">
            <v>573</v>
          </cell>
          <cell r="M599">
            <v>60</v>
          </cell>
        </row>
        <row r="600">
          <cell r="E600">
            <v>574</v>
          </cell>
          <cell r="F600">
            <v>58</v>
          </cell>
          <cell r="L600">
            <v>574</v>
          </cell>
          <cell r="M600">
            <v>60</v>
          </cell>
        </row>
        <row r="601">
          <cell r="E601">
            <v>575</v>
          </cell>
          <cell r="F601">
            <v>58</v>
          </cell>
          <cell r="L601">
            <v>575</v>
          </cell>
          <cell r="M601">
            <v>60</v>
          </cell>
        </row>
        <row r="602">
          <cell r="E602">
            <v>576</v>
          </cell>
          <cell r="F602">
            <v>58</v>
          </cell>
          <cell r="L602">
            <v>576</v>
          </cell>
          <cell r="M602">
            <v>60</v>
          </cell>
        </row>
        <row r="603">
          <cell r="E603">
            <v>577</v>
          </cell>
          <cell r="F603">
            <v>58</v>
          </cell>
          <cell r="L603">
            <v>577</v>
          </cell>
          <cell r="M603">
            <v>60</v>
          </cell>
        </row>
        <row r="604">
          <cell r="E604">
            <v>578</v>
          </cell>
          <cell r="F604">
            <v>58</v>
          </cell>
          <cell r="L604">
            <v>578</v>
          </cell>
          <cell r="M604">
            <v>60</v>
          </cell>
        </row>
        <row r="605">
          <cell r="E605">
            <v>579</v>
          </cell>
          <cell r="F605">
            <v>58</v>
          </cell>
          <cell r="L605">
            <v>579</v>
          </cell>
          <cell r="M605">
            <v>60</v>
          </cell>
        </row>
        <row r="606">
          <cell r="E606">
            <v>580</v>
          </cell>
          <cell r="F606">
            <v>58</v>
          </cell>
          <cell r="L606">
            <v>580</v>
          </cell>
          <cell r="M606">
            <v>60</v>
          </cell>
        </row>
        <row r="607">
          <cell r="E607">
            <v>581</v>
          </cell>
          <cell r="F607">
            <v>58</v>
          </cell>
          <cell r="L607">
            <v>581</v>
          </cell>
          <cell r="M607">
            <v>60</v>
          </cell>
        </row>
        <row r="608">
          <cell r="E608">
            <v>582</v>
          </cell>
          <cell r="F608">
            <v>58</v>
          </cell>
          <cell r="L608">
            <v>582</v>
          </cell>
          <cell r="M608">
            <v>60</v>
          </cell>
        </row>
        <row r="609">
          <cell r="E609">
            <v>583</v>
          </cell>
          <cell r="F609">
            <v>58</v>
          </cell>
          <cell r="L609">
            <v>583</v>
          </cell>
          <cell r="M609">
            <v>60</v>
          </cell>
        </row>
        <row r="610">
          <cell r="E610">
            <v>584</v>
          </cell>
          <cell r="F610">
            <v>58</v>
          </cell>
          <cell r="L610">
            <v>584</v>
          </cell>
          <cell r="M610">
            <v>60</v>
          </cell>
        </row>
        <row r="611">
          <cell r="E611">
            <v>585</v>
          </cell>
          <cell r="F611">
            <v>58</v>
          </cell>
          <cell r="L611">
            <v>585</v>
          </cell>
          <cell r="M611">
            <v>60</v>
          </cell>
        </row>
        <row r="612">
          <cell r="E612">
            <v>586</v>
          </cell>
          <cell r="F612">
            <v>58</v>
          </cell>
          <cell r="L612">
            <v>586</v>
          </cell>
          <cell r="M612">
            <v>60</v>
          </cell>
        </row>
        <row r="613">
          <cell r="E613">
            <v>587</v>
          </cell>
          <cell r="F613">
            <v>58</v>
          </cell>
          <cell r="L613">
            <v>587</v>
          </cell>
          <cell r="M613">
            <v>60</v>
          </cell>
        </row>
        <row r="614">
          <cell r="E614">
            <v>588</v>
          </cell>
          <cell r="F614">
            <v>58</v>
          </cell>
          <cell r="L614">
            <v>588</v>
          </cell>
          <cell r="M614">
            <v>60</v>
          </cell>
        </row>
        <row r="615">
          <cell r="E615">
            <v>589</v>
          </cell>
          <cell r="F615">
            <v>58</v>
          </cell>
          <cell r="L615">
            <v>589</v>
          </cell>
          <cell r="M615">
            <v>60</v>
          </cell>
        </row>
        <row r="616">
          <cell r="E616">
            <v>590</v>
          </cell>
          <cell r="F616">
            <v>58</v>
          </cell>
          <cell r="L616">
            <v>590</v>
          </cell>
          <cell r="M616">
            <v>60</v>
          </cell>
        </row>
        <row r="617">
          <cell r="E617">
            <v>591</v>
          </cell>
          <cell r="F617">
            <v>58</v>
          </cell>
          <cell r="L617">
            <v>591</v>
          </cell>
          <cell r="M617">
            <v>60</v>
          </cell>
        </row>
        <row r="618">
          <cell r="E618">
            <v>592</v>
          </cell>
          <cell r="F618">
            <v>58</v>
          </cell>
          <cell r="L618">
            <v>592</v>
          </cell>
          <cell r="M618">
            <v>60</v>
          </cell>
        </row>
        <row r="619">
          <cell r="E619">
            <v>593</v>
          </cell>
          <cell r="F619">
            <v>58</v>
          </cell>
          <cell r="L619">
            <v>593</v>
          </cell>
          <cell r="M619">
            <v>60</v>
          </cell>
        </row>
        <row r="620">
          <cell r="E620">
            <v>594</v>
          </cell>
          <cell r="F620">
            <v>58</v>
          </cell>
          <cell r="L620">
            <v>594</v>
          </cell>
          <cell r="M620">
            <v>60</v>
          </cell>
        </row>
        <row r="621">
          <cell r="E621">
            <v>595</v>
          </cell>
          <cell r="F621">
            <v>58</v>
          </cell>
          <cell r="L621">
            <v>595</v>
          </cell>
          <cell r="M621">
            <v>60</v>
          </cell>
        </row>
        <row r="622">
          <cell r="E622">
            <v>596</v>
          </cell>
          <cell r="F622">
            <v>58</v>
          </cell>
          <cell r="L622">
            <v>596</v>
          </cell>
          <cell r="M622">
            <v>60</v>
          </cell>
        </row>
        <row r="623">
          <cell r="E623">
            <v>597</v>
          </cell>
          <cell r="F623">
            <v>58</v>
          </cell>
          <cell r="L623">
            <v>597</v>
          </cell>
          <cell r="M623">
            <v>60</v>
          </cell>
        </row>
        <row r="624">
          <cell r="E624">
            <v>598</v>
          </cell>
          <cell r="F624">
            <v>58</v>
          </cell>
          <cell r="L624">
            <v>598</v>
          </cell>
          <cell r="M624">
            <v>60</v>
          </cell>
        </row>
        <row r="625">
          <cell r="E625">
            <v>599</v>
          </cell>
          <cell r="F625">
            <v>58</v>
          </cell>
          <cell r="L625">
            <v>599</v>
          </cell>
          <cell r="M625">
            <v>60</v>
          </cell>
        </row>
        <row r="626">
          <cell r="E626">
            <v>600</v>
          </cell>
          <cell r="F626">
            <v>58</v>
          </cell>
          <cell r="L626">
            <v>600</v>
          </cell>
          <cell r="M626">
            <v>60</v>
          </cell>
        </row>
        <row r="627">
          <cell r="E627">
            <v>601</v>
          </cell>
          <cell r="F627">
            <v>58</v>
          </cell>
          <cell r="L627">
            <v>601</v>
          </cell>
          <cell r="M627">
            <v>60</v>
          </cell>
        </row>
        <row r="628">
          <cell r="E628">
            <v>602</v>
          </cell>
          <cell r="F628">
            <v>58</v>
          </cell>
          <cell r="L628">
            <v>602</v>
          </cell>
          <cell r="M628">
            <v>60</v>
          </cell>
        </row>
        <row r="629">
          <cell r="E629">
            <v>603</v>
          </cell>
          <cell r="F629">
            <v>58</v>
          </cell>
          <cell r="L629">
            <v>603</v>
          </cell>
          <cell r="M629">
            <v>60</v>
          </cell>
        </row>
        <row r="630">
          <cell r="E630">
            <v>604</v>
          </cell>
          <cell r="F630">
            <v>58</v>
          </cell>
          <cell r="L630">
            <v>604</v>
          </cell>
          <cell r="M630">
            <v>60</v>
          </cell>
        </row>
        <row r="631">
          <cell r="E631">
            <v>605</v>
          </cell>
          <cell r="F631">
            <v>58</v>
          </cell>
          <cell r="L631">
            <v>605</v>
          </cell>
          <cell r="M631">
            <v>60</v>
          </cell>
        </row>
        <row r="632">
          <cell r="E632">
            <v>606</v>
          </cell>
          <cell r="F632">
            <v>58</v>
          </cell>
          <cell r="L632">
            <v>606</v>
          </cell>
          <cell r="M632">
            <v>60</v>
          </cell>
        </row>
        <row r="633">
          <cell r="E633">
            <v>607</v>
          </cell>
          <cell r="F633">
            <v>58</v>
          </cell>
          <cell r="L633">
            <v>607</v>
          </cell>
          <cell r="M633">
            <v>60</v>
          </cell>
        </row>
        <row r="634">
          <cell r="E634">
            <v>608</v>
          </cell>
          <cell r="F634">
            <v>58</v>
          </cell>
          <cell r="L634">
            <v>608</v>
          </cell>
          <cell r="M634">
            <v>60</v>
          </cell>
        </row>
        <row r="635">
          <cell r="E635">
            <v>609</v>
          </cell>
          <cell r="F635">
            <v>58</v>
          </cell>
          <cell r="L635">
            <v>609</v>
          </cell>
          <cell r="M635">
            <v>60</v>
          </cell>
        </row>
        <row r="636">
          <cell r="E636">
            <v>610</v>
          </cell>
          <cell r="F636">
            <v>58</v>
          </cell>
          <cell r="L636">
            <v>610</v>
          </cell>
          <cell r="M636">
            <v>60</v>
          </cell>
        </row>
        <row r="637">
          <cell r="E637">
            <v>611</v>
          </cell>
          <cell r="F637">
            <v>58</v>
          </cell>
          <cell r="L637">
            <v>611</v>
          </cell>
          <cell r="M637">
            <v>60</v>
          </cell>
        </row>
        <row r="638">
          <cell r="E638">
            <v>612</v>
          </cell>
          <cell r="F638">
            <v>58</v>
          </cell>
          <cell r="L638">
            <v>612</v>
          </cell>
          <cell r="M638">
            <v>60</v>
          </cell>
        </row>
        <row r="639">
          <cell r="E639">
            <v>613</v>
          </cell>
          <cell r="F639">
            <v>58</v>
          </cell>
          <cell r="L639">
            <v>613</v>
          </cell>
          <cell r="M639">
            <v>60</v>
          </cell>
        </row>
        <row r="640">
          <cell r="E640">
            <v>614</v>
          </cell>
          <cell r="F640">
            <v>58</v>
          </cell>
          <cell r="L640">
            <v>614</v>
          </cell>
          <cell r="M640">
            <v>60</v>
          </cell>
        </row>
        <row r="641">
          <cell r="E641">
            <v>615</v>
          </cell>
          <cell r="F641">
            <v>58</v>
          </cell>
          <cell r="L641">
            <v>615</v>
          </cell>
          <cell r="M641">
            <v>60</v>
          </cell>
        </row>
        <row r="642">
          <cell r="E642">
            <v>616</v>
          </cell>
          <cell r="F642">
            <v>58</v>
          </cell>
          <cell r="L642">
            <v>616</v>
          </cell>
          <cell r="M642">
            <v>60</v>
          </cell>
        </row>
        <row r="643">
          <cell r="E643">
            <v>617</v>
          </cell>
          <cell r="F643">
            <v>58</v>
          </cell>
          <cell r="L643">
            <v>617</v>
          </cell>
          <cell r="M643">
            <v>60</v>
          </cell>
        </row>
        <row r="644">
          <cell r="E644">
            <v>618</v>
          </cell>
          <cell r="F644">
            <v>58</v>
          </cell>
          <cell r="L644">
            <v>618</v>
          </cell>
          <cell r="M644">
            <v>60</v>
          </cell>
        </row>
        <row r="645">
          <cell r="E645">
            <v>619</v>
          </cell>
          <cell r="F645">
            <v>58</v>
          </cell>
          <cell r="L645">
            <v>619</v>
          </cell>
          <cell r="M645">
            <v>60</v>
          </cell>
        </row>
        <row r="646">
          <cell r="E646">
            <v>620</v>
          </cell>
          <cell r="F646">
            <v>58</v>
          </cell>
          <cell r="L646">
            <v>620</v>
          </cell>
          <cell r="M646">
            <v>60</v>
          </cell>
        </row>
        <row r="647">
          <cell r="E647">
            <v>621</v>
          </cell>
          <cell r="F647">
            <v>58</v>
          </cell>
          <cell r="L647">
            <v>621</v>
          </cell>
          <cell r="M647">
            <v>60</v>
          </cell>
        </row>
        <row r="648">
          <cell r="E648">
            <v>622</v>
          </cell>
          <cell r="F648">
            <v>58</v>
          </cell>
          <cell r="L648">
            <v>622</v>
          </cell>
          <cell r="M648">
            <v>60</v>
          </cell>
        </row>
        <row r="649">
          <cell r="E649">
            <v>623</v>
          </cell>
          <cell r="F649">
            <v>58</v>
          </cell>
          <cell r="L649">
            <v>623</v>
          </cell>
          <cell r="M649">
            <v>60</v>
          </cell>
        </row>
        <row r="650">
          <cell r="E650">
            <v>624</v>
          </cell>
          <cell r="F650">
            <v>58</v>
          </cell>
          <cell r="L650">
            <v>624</v>
          </cell>
          <cell r="M650">
            <v>60</v>
          </cell>
        </row>
        <row r="651">
          <cell r="E651">
            <v>625</v>
          </cell>
          <cell r="F651">
            <v>58</v>
          </cell>
          <cell r="L651">
            <v>625</v>
          </cell>
          <cell r="M651">
            <v>60</v>
          </cell>
        </row>
        <row r="652">
          <cell r="E652">
            <v>626</v>
          </cell>
          <cell r="F652">
            <v>58</v>
          </cell>
          <cell r="L652">
            <v>626</v>
          </cell>
          <cell r="M652">
            <v>60</v>
          </cell>
        </row>
        <row r="653">
          <cell r="E653">
            <v>627</v>
          </cell>
          <cell r="F653">
            <v>58</v>
          </cell>
          <cell r="L653">
            <v>627</v>
          </cell>
          <cell r="M653">
            <v>60</v>
          </cell>
        </row>
        <row r="654">
          <cell r="E654">
            <v>628</v>
          </cell>
          <cell r="F654">
            <v>58</v>
          </cell>
          <cell r="L654">
            <v>628</v>
          </cell>
          <cell r="M654">
            <v>60</v>
          </cell>
        </row>
        <row r="655">
          <cell r="E655">
            <v>629</v>
          </cell>
          <cell r="F655">
            <v>58</v>
          </cell>
          <cell r="L655">
            <v>629</v>
          </cell>
          <cell r="M655">
            <v>60</v>
          </cell>
        </row>
        <row r="656">
          <cell r="E656">
            <v>630</v>
          </cell>
          <cell r="F656">
            <v>58</v>
          </cell>
          <cell r="L656">
            <v>630</v>
          </cell>
          <cell r="M656">
            <v>60</v>
          </cell>
        </row>
        <row r="657">
          <cell r="E657">
            <v>631</v>
          </cell>
          <cell r="F657">
            <v>58</v>
          </cell>
          <cell r="L657">
            <v>631</v>
          </cell>
          <cell r="M657">
            <v>60</v>
          </cell>
        </row>
        <row r="658">
          <cell r="E658">
            <v>632</v>
          </cell>
          <cell r="F658">
            <v>58</v>
          </cell>
          <cell r="L658">
            <v>632</v>
          </cell>
          <cell r="M658">
            <v>60</v>
          </cell>
        </row>
        <row r="659">
          <cell r="E659">
            <v>633</v>
          </cell>
          <cell r="F659">
            <v>58</v>
          </cell>
          <cell r="L659">
            <v>633</v>
          </cell>
          <cell r="M659">
            <v>60</v>
          </cell>
        </row>
        <row r="660">
          <cell r="E660">
            <v>634</v>
          </cell>
          <cell r="F660">
            <v>58</v>
          </cell>
          <cell r="L660">
            <v>634</v>
          </cell>
          <cell r="M660">
            <v>60</v>
          </cell>
        </row>
        <row r="661">
          <cell r="E661">
            <v>635</v>
          </cell>
          <cell r="F661">
            <v>58</v>
          </cell>
          <cell r="L661">
            <v>635</v>
          </cell>
          <cell r="M661">
            <v>60</v>
          </cell>
        </row>
        <row r="662">
          <cell r="E662">
            <v>636</v>
          </cell>
          <cell r="F662">
            <v>58</v>
          </cell>
          <cell r="L662">
            <v>636</v>
          </cell>
          <cell r="M662">
            <v>60</v>
          </cell>
        </row>
        <row r="663">
          <cell r="E663">
            <v>637</v>
          </cell>
          <cell r="F663">
            <v>58</v>
          </cell>
          <cell r="L663">
            <v>637</v>
          </cell>
          <cell r="M663">
            <v>60</v>
          </cell>
        </row>
        <row r="664">
          <cell r="E664">
            <v>638</v>
          </cell>
          <cell r="F664">
            <v>58</v>
          </cell>
          <cell r="L664">
            <v>638</v>
          </cell>
          <cell r="M664">
            <v>60</v>
          </cell>
        </row>
        <row r="665">
          <cell r="E665">
            <v>639</v>
          </cell>
          <cell r="F665">
            <v>58</v>
          </cell>
          <cell r="L665">
            <v>639</v>
          </cell>
          <cell r="M665">
            <v>60</v>
          </cell>
        </row>
        <row r="666">
          <cell r="E666">
            <v>640</v>
          </cell>
          <cell r="F666">
            <v>58</v>
          </cell>
          <cell r="L666">
            <v>640</v>
          </cell>
          <cell r="M666">
            <v>60</v>
          </cell>
        </row>
        <row r="667">
          <cell r="E667">
            <v>641</v>
          </cell>
          <cell r="F667">
            <v>58</v>
          </cell>
          <cell r="L667">
            <v>641</v>
          </cell>
          <cell r="M667">
            <v>60</v>
          </cell>
        </row>
        <row r="668">
          <cell r="E668">
            <v>642</v>
          </cell>
          <cell r="F668">
            <v>58</v>
          </cell>
          <cell r="L668">
            <v>642</v>
          </cell>
          <cell r="M668">
            <v>60</v>
          </cell>
        </row>
        <row r="669">
          <cell r="E669">
            <v>643</v>
          </cell>
          <cell r="F669">
            <v>58</v>
          </cell>
          <cell r="L669">
            <v>643</v>
          </cell>
          <cell r="M669">
            <v>60</v>
          </cell>
        </row>
        <row r="670">
          <cell r="E670">
            <v>644</v>
          </cell>
          <cell r="F670">
            <v>58</v>
          </cell>
          <cell r="L670">
            <v>644</v>
          </cell>
          <cell r="M670">
            <v>60</v>
          </cell>
        </row>
        <row r="671">
          <cell r="E671">
            <v>645</v>
          </cell>
          <cell r="F671">
            <v>58</v>
          </cell>
          <cell r="L671">
            <v>645</v>
          </cell>
          <cell r="M671">
            <v>60</v>
          </cell>
        </row>
        <row r="672">
          <cell r="E672">
            <v>646</v>
          </cell>
          <cell r="F672">
            <v>58</v>
          </cell>
          <cell r="L672">
            <v>646</v>
          </cell>
          <cell r="M672">
            <v>60</v>
          </cell>
        </row>
        <row r="673">
          <cell r="E673">
            <v>647</v>
          </cell>
          <cell r="F673">
            <v>58</v>
          </cell>
          <cell r="L673">
            <v>647</v>
          </cell>
          <cell r="M673">
            <v>60</v>
          </cell>
        </row>
        <row r="674">
          <cell r="E674">
            <v>648</v>
          </cell>
          <cell r="F674">
            <v>58</v>
          </cell>
          <cell r="L674">
            <v>648</v>
          </cell>
          <cell r="M674">
            <v>60</v>
          </cell>
        </row>
        <row r="675">
          <cell r="E675">
            <v>649</v>
          </cell>
          <cell r="F675">
            <v>58</v>
          </cell>
          <cell r="L675">
            <v>649</v>
          </cell>
          <cell r="M675">
            <v>60</v>
          </cell>
        </row>
        <row r="676">
          <cell r="E676">
            <v>650</v>
          </cell>
          <cell r="F676">
            <v>58</v>
          </cell>
          <cell r="L676">
            <v>650</v>
          </cell>
          <cell r="M676">
            <v>60</v>
          </cell>
        </row>
        <row r="677">
          <cell r="E677">
            <v>651</v>
          </cell>
          <cell r="F677">
            <v>58</v>
          </cell>
          <cell r="L677">
            <v>651</v>
          </cell>
          <cell r="M677">
            <v>60</v>
          </cell>
        </row>
        <row r="678">
          <cell r="E678">
            <v>652</v>
          </cell>
          <cell r="F678">
            <v>58</v>
          </cell>
          <cell r="L678">
            <v>652</v>
          </cell>
          <cell r="M678">
            <v>60</v>
          </cell>
        </row>
        <row r="679">
          <cell r="E679">
            <v>653</v>
          </cell>
          <cell r="F679">
            <v>58</v>
          </cell>
          <cell r="L679">
            <v>653</v>
          </cell>
          <cell r="M679">
            <v>60</v>
          </cell>
        </row>
        <row r="680">
          <cell r="E680">
            <v>654</v>
          </cell>
          <cell r="F680">
            <v>58</v>
          </cell>
          <cell r="L680">
            <v>654</v>
          </cell>
          <cell r="M680">
            <v>60</v>
          </cell>
        </row>
        <row r="681">
          <cell r="E681">
            <v>655</v>
          </cell>
          <cell r="F681">
            <v>58</v>
          </cell>
          <cell r="L681">
            <v>655</v>
          </cell>
          <cell r="M681">
            <v>60</v>
          </cell>
        </row>
        <row r="682">
          <cell r="E682">
            <v>656</v>
          </cell>
          <cell r="F682">
            <v>58</v>
          </cell>
          <cell r="L682">
            <v>656</v>
          </cell>
          <cell r="M682">
            <v>60</v>
          </cell>
        </row>
        <row r="683">
          <cell r="E683">
            <v>657</v>
          </cell>
          <cell r="F683">
            <v>58</v>
          </cell>
          <cell r="L683">
            <v>657</v>
          </cell>
          <cell r="M683">
            <v>60</v>
          </cell>
        </row>
        <row r="684">
          <cell r="E684">
            <v>658</v>
          </cell>
          <cell r="F684">
            <v>58</v>
          </cell>
          <cell r="L684">
            <v>658</v>
          </cell>
          <cell r="M684">
            <v>60</v>
          </cell>
        </row>
        <row r="685">
          <cell r="E685">
            <v>659</v>
          </cell>
          <cell r="F685">
            <v>58</v>
          </cell>
          <cell r="L685">
            <v>659</v>
          </cell>
          <cell r="M685">
            <v>60</v>
          </cell>
        </row>
        <row r="686">
          <cell r="E686">
            <v>660</v>
          </cell>
          <cell r="F686">
            <v>58</v>
          </cell>
          <cell r="L686">
            <v>660</v>
          </cell>
          <cell r="M686">
            <v>60</v>
          </cell>
        </row>
        <row r="687">
          <cell r="E687">
            <v>661</v>
          </cell>
          <cell r="F687">
            <v>58</v>
          </cell>
          <cell r="L687">
            <v>661</v>
          </cell>
          <cell r="M687">
            <v>60</v>
          </cell>
        </row>
        <row r="688">
          <cell r="E688">
            <v>662</v>
          </cell>
          <cell r="F688">
            <v>58</v>
          </cell>
          <cell r="L688">
            <v>662</v>
          </cell>
          <cell r="M688">
            <v>60</v>
          </cell>
        </row>
        <row r="689">
          <cell r="E689">
            <v>663</v>
          </cell>
          <cell r="F689">
            <v>58</v>
          </cell>
          <cell r="L689">
            <v>663</v>
          </cell>
          <cell r="M689">
            <v>60</v>
          </cell>
        </row>
        <row r="690">
          <cell r="E690">
            <v>664</v>
          </cell>
          <cell r="F690">
            <v>58</v>
          </cell>
          <cell r="L690">
            <v>664</v>
          </cell>
          <cell r="M690">
            <v>60</v>
          </cell>
        </row>
        <row r="691">
          <cell r="E691">
            <v>665</v>
          </cell>
          <cell r="F691">
            <v>58</v>
          </cell>
          <cell r="L691">
            <v>665</v>
          </cell>
          <cell r="M691">
            <v>60</v>
          </cell>
        </row>
        <row r="692">
          <cell r="E692">
            <v>666</v>
          </cell>
          <cell r="F692">
            <v>58</v>
          </cell>
          <cell r="L692">
            <v>666</v>
          </cell>
          <cell r="M692">
            <v>60</v>
          </cell>
        </row>
        <row r="693">
          <cell r="E693">
            <v>667</v>
          </cell>
          <cell r="F693">
            <v>58</v>
          </cell>
          <cell r="L693">
            <v>667</v>
          </cell>
          <cell r="M693">
            <v>60</v>
          </cell>
        </row>
        <row r="694">
          <cell r="E694">
            <v>668</v>
          </cell>
          <cell r="F694">
            <v>58</v>
          </cell>
          <cell r="L694">
            <v>668</v>
          </cell>
          <cell r="M694">
            <v>60</v>
          </cell>
        </row>
        <row r="695">
          <cell r="E695">
            <v>669</v>
          </cell>
          <cell r="F695">
            <v>58</v>
          </cell>
          <cell r="L695">
            <v>669</v>
          </cell>
          <cell r="M695">
            <v>60</v>
          </cell>
        </row>
        <row r="696">
          <cell r="E696">
            <v>670</v>
          </cell>
          <cell r="F696">
            <v>58</v>
          </cell>
          <cell r="L696">
            <v>670</v>
          </cell>
          <cell r="M696">
            <v>60</v>
          </cell>
        </row>
        <row r="697">
          <cell r="E697">
            <v>671</v>
          </cell>
          <cell r="F697">
            <v>58</v>
          </cell>
          <cell r="L697">
            <v>671</v>
          </cell>
          <cell r="M697">
            <v>60</v>
          </cell>
        </row>
        <row r="698">
          <cell r="E698">
            <v>672</v>
          </cell>
          <cell r="F698">
            <v>58</v>
          </cell>
          <cell r="L698">
            <v>672</v>
          </cell>
          <cell r="M698">
            <v>60</v>
          </cell>
        </row>
        <row r="699">
          <cell r="E699">
            <v>673</v>
          </cell>
          <cell r="F699">
            <v>58</v>
          </cell>
          <cell r="L699">
            <v>673</v>
          </cell>
          <cell r="M699">
            <v>60</v>
          </cell>
        </row>
        <row r="700">
          <cell r="E700">
            <v>674</v>
          </cell>
          <cell r="F700">
            <v>58</v>
          </cell>
          <cell r="L700">
            <v>674</v>
          </cell>
          <cell r="M700">
            <v>60</v>
          </cell>
        </row>
        <row r="701">
          <cell r="E701">
            <v>675</v>
          </cell>
          <cell r="F701">
            <v>58</v>
          </cell>
          <cell r="L701">
            <v>675</v>
          </cell>
          <cell r="M701">
            <v>60</v>
          </cell>
        </row>
        <row r="702">
          <cell r="E702">
            <v>676</v>
          </cell>
          <cell r="F702">
            <v>58</v>
          </cell>
          <cell r="L702">
            <v>676</v>
          </cell>
          <cell r="M702">
            <v>60</v>
          </cell>
        </row>
        <row r="703">
          <cell r="E703">
            <v>677</v>
          </cell>
          <cell r="F703">
            <v>58</v>
          </cell>
          <cell r="L703">
            <v>677</v>
          </cell>
          <cell r="M703">
            <v>60</v>
          </cell>
        </row>
        <row r="704">
          <cell r="E704">
            <v>678</v>
          </cell>
          <cell r="F704">
            <v>58</v>
          </cell>
          <cell r="L704">
            <v>678</v>
          </cell>
          <cell r="M704">
            <v>60</v>
          </cell>
        </row>
        <row r="705">
          <cell r="E705">
            <v>679</v>
          </cell>
          <cell r="F705">
            <v>58</v>
          </cell>
          <cell r="L705">
            <v>679</v>
          </cell>
          <cell r="M705">
            <v>60</v>
          </cell>
        </row>
        <row r="706">
          <cell r="E706">
            <v>680</v>
          </cell>
          <cell r="F706">
            <v>58</v>
          </cell>
          <cell r="L706">
            <v>680</v>
          </cell>
          <cell r="M706">
            <v>60</v>
          </cell>
        </row>
        <row r="707">
          <cell r="E707">
            <v>681</v>
          </cell>
          <cell r="F707">
            <v>58</v>
          </cell>
          <cell r="L707">
            <v>681</v>
          </cell>
          <cell r="M707">
            <v>60</v>
          </cell>
        </row>
        <row r="708">
          <cell r="E708">
            <v>682</v>
          </cell>
          <cell r="F708">
            <v>58</v>
          </cell>
          <cell r="L708">
            <v>682</v>
          </cell>
          <cell r="M708">
            <v>60</v>
          </cell>
        </row>
        <row r="709">
          <cell r="E709">
            <v>683</v>
          </cell>
          <cell r="F709">
            <v>58</v>
          </cell>
          <cell r="L709">
            <v>683</v>
          </cell>
          <cell r="M709">
            <v>60</v>
          </cell>
        </row>
        <row r="710">
          <cell r="E710">
            <v>684</v>
          </cell>
          <cell r="F710">
            <v>58</v>
          </cell>
          <cell r="L710">
            <v>684</v>
          </cell>
          <cell r="M710">
            <v>60</v>
          </cell>
        </row>
        <row r="711">
          <cell r="E711">
            <v>685</v>
          </cell>
          <cell r="F711">
            <v>58</v>
          </cell>
          <cell r="L711">
            <v>685</v>
          </cell>
          <cell r="M711">
            <v>60</v>
          </cell>
        </row>
        <row r="712">
          <cell r="E712">
            <v>686</v>
          </cell>
          <cell r="F712">
            <v>58</v>
          </cell>
          <cell r="L712">
            <v>686</v>
          </cell>
          <cell r="M712">
            <v>60</v>
          </cell>
        </row>
        <row r="713">
          <cell r="E713">
            <v>687</v>
          </cell>
          <cell r="F713">
            <v>58</v>
          </cell>
          <cell r="L713">
            <v>687</v>
          </cell>
          <cell r="M713">
            <v>60</v>
          </cell>
        </row>
        <row r="714">
          <cell r="E714">
            <v>688</v>
          </cell>
          <cell r="F714">
            <v>58</v>
          </cell>
          <cell r="L714">
            <v>688</v>
          </cell>
          <cell r="M714">
            <v>60</v>
          </cell>
        </row>
        <row r="715">
          <cell r="E715">
            <v>689</v>
          </cell>
          <cell r="F715">
            <v>58</v>
          </cell>
          <cell r="L715">
            <v>689</v>
          </cell>
          <cell r="M715">
            <v>60</v>
          </cell>
        </row>
        <row r="716">
          <cell r="E716">
            <v>690</v>
          </cell>
          <cell r="F716">
            <v>58</v>
          </cell>
          <cell r="L716">
            <v>690</v>
          </cell>
          <cell r="M716">
            <v>60</v>
          </cell>
        </row>
        <row r="717">
          <cell r="E717">
            <v>691</v>
          </cell>
          <cell r="F717">
            <v>58</v>
          </cell>
          <cell r="L717">
            <v>691</v>
          </cell>
          <cell r="M717">
            <v>60</v>
          </cell>
        </row>
        <row r="718">
          <cell r="E718">
            <v>692</v>
          </cell>
          <cell r="F718">
            <v>58</v>
          </cell>
          <cell r="L718">
            <v>692</v>
          </cell>
          <cell r="M718">
            <v>60</v>
          </cell>
        </row>
        <row r="719">
          <cell r="E719">
            <v>693</v>
          </cell>
          <cell r="F719">
            <v>58</v>
          </cell>
          <cell r="L719">
            <v>693</v>
          </cell>
          <cell r="M719">
            <v>60</v>
          </cell>
        </row>
        <row r="720">
          <cell r="E720">
            <v>694</v>
          </cell>
          <cell r="F720">
            <v>58</v>
          </cell>
          <cell r="L720">
            <v>694</v>
          </cell>
          <cell r="M720">
            <v>60</v>
          </cell>
        </row>
        <row r="721">
          <cell r="E721">
            <v>695</v>
          </cell>
          <cell r="F721">
            <v>58</v>
          </cell>
          <cell r="L721">
            <v>695</v>
          </cell>
          <cell r="M721">
            <v>60</v>
          </cell>
        </row>
        <row r="722">
          <cell r="E722">
            <v>696</v>
          </cell>
          <cell r="F722">
            <v>58</v>
          </cell>
          <cell r="L722">
            <v>696</v>
          </cell>
          <cell r="M722">
            <v>60</v>
          </cell>
        </row>
        <row r="723">
          <cell r="E723">
            <v>697</v>
          </cell>
          <cell r="F723">
            <v>58</v>
          </cell>
          <cell r="L723">
            <v>697</v>
          </cell>
          <cell r="M723">
            <v>60</v>
          </cell>
        </row>
        <row r="724">
          <cell r="E724">
            <v>698</v>
          </cell>
          <cell r="F724">
            <v>58</v>
          </cell>
          <cell r="L724">
            <v>698</v>
          </cell>
          <cell r="M724">
            <v>60</v>
          </cell>
        </row>
        <row r="725">
          <cell r="E725">
            <v>699</v>
          </cell>
          <cell r="F725">
            <v>58</v>
          </cell>
          <cell r="L725">
            <v>699</v>
          </cell>
          <cell r="M725">
            <v>60</v>
          </cell>
        </row>
        <row r="726">
          <cell r="E726">
            <v>700</v>
          </cell>
          <cell r="F726">
            <v>58</v>
          </cell>
          <cell r="L726">
            <v>700</v>
          </cell>
          <cell r="M726">
            <v>60</v>
          </cell>
        </row>
        <row r="727">
          <cell r="E727">
            <v>701</v>
          </cell>
          <cell r="F727">
            <v>58</v>
          </cell>
          <cell r="L727">
            <v>701</v>
          </cell>
          <cell r="M727">
            <v>60</v>
          </cell>
        </row>
        <row r="728">
          <cell r="E728">
            <v>702</v>
          </cell>
          <cell r="F728">
            <v>58</v>
          </cell>
          <cell r="L728">
            <v>702</v>
          </cell>
          <cell r="M728">
            <v>60</v>
          </cell>
        </row>
        <row r="729">
          <cell r="E729">
            <v>703</v>
          </cell>
          <cell r="F729">
            <v>58</v>
          </cell>
          <cell r="L729">
            <v>703</v>
          </cell>
          <cell r="M729">
            <v>60</v>
          </cell>
        </row>
        <row r="730">
          <cell r="E730">
            <v>704</v>
          </cell>
          <cell r="F730">
            <v>58</v>
          </cell>
          <cell r="L730">
            <v>704</v>
          </cell>
          <cell r="M730">
            <v>60</v>
          </cell>
        </row>
        <row r="731">
          <cell r="E731">
            <v>705</v>
          </cell>
          <cell r="F731">
            <v>58</v>
          </cell>
          <cell r="L731">
            <v>705</v>
          </cell>
          <cell r="M731">
            <v>60</v>
          </cell>
        </row>
        <row r="732">
          <cell r="E732">
            <v>706</v>
          </cell>
          <cell r="F732">
            <v>58</v>
          </cell>
          <cell r="L732">
            <v>706</v>
          </cell>
          <cell r="M732">
            <v>60</v>
          </cell>
        </row>
        <row r="733">
          <cell r="E733">
            <v>707</v>
          </cell>
          <cell r="F733">
            <v>58</v>
          </cell>
          <cell r="L733">
            <v>707</v>
          </cell>
          <cell r="M733">
            <v>60</v>
          </cell>
        </row>
        <row r="734">
          <cell r="E734">
            <v>708</v>
          </cell>
          <cell r="F734">
            <v>58</v>
          </cell>
          <cell r="L734">
            <v>708</v>
          </cell>
          <cell r="M734">
            <v>60</v>
          </cell>
        </row>
        <row r="735">
          <cell r="E735">
            <v>709</v>
          </cell>
          <cell r="F735">
            <v>58</v>
          </cell>
          <cell r="L735">
            <v>709</v>
          </cell>
          <cell r="M735">
            <v>60</v>
          </cell>
        </row>
        <row r="736">
          <cell r="E736">
            <v>710</v>
          </cell>
          <cell r="F736">
            <v>58</v>
          </cell>
          <cell r="L736">
            <v>710</v>
          </cell>
          <cell r="M736">
            <v>60</v>
          </cell>
        </row>
        <row r="737">
          <cell r="E737">
            <v>711</v>
          </cell>
          <cell r="F737">
            <v>58</v>
          </cell>
          <cell r="L737">
            <v>711</v>
          </cell>
          <cell r="M737">
            <v>60</v>
          </cell>
        </row>
        <row r="738">
          <cell r="E738">
            <v>712</v>
          </cell>
          <cell r="F738">
            <v>58</v>
          </cell>
          <cell r="L738">
            <v>712</v>
          </cell>
          <cell r="M738">
            <v>60</v>
          </cell>
        </row>
        <row r="739">
          <cell r="E739">
            <v>713</v>
          </cell>
          <cell r="F739">
            <v>58</v>
          </cell>
          <cell r="L739">
            <v>713</v>
          </cell>
          <cell r="M739">
            <v>60</v>
          </cell>
        </row>
        <row r="740">
          <cell r="E740">
            <v>714</v>
          </cell>
          <cell r="F740">
            <v>58</v>
          </cell>
          <cell r="L740">
            <v>714</v>
          </cell>
          <cell r="M740">
            <v>60</v>
          </cell>
        </row>
        <row r="741">
          <cell r="E741">
            <v>715</v>
          </cell>
          <cell r="F741">
            <v>58</v>
          </cell>
          <cell r="L741">
            <v>715</v>
          </cell>
          <cell r="M741">
            <v>60</v>
          </cell>
        </row>
        <row r="742">
          <cell r="E742">
            <v>716</v>
          </cell>
          <cell r="F742">
            <v>58</v>
          </cell>
          <cell r="L742">
            <v>716</v>
          </cell>
          <cell r="M742">
            <v>60</v>
          </cell>
        </row>
        <row r="743">
          <cell r="E743">
            <v>717</v>
          </cell>
          <cell r="F743">
            <v>58</v>
          </cell>
          <cell r="L743">
            <v>717</v>
          </cell>
          <cell r="M743">
            <v>60</v>
          </cell>
        </row>
        <row r="744">
          <cell r="E744">
            <v>718</v>
          </cell>
          <cell r="F744">
            <v>58</v>
          </cell>
          <cell r="L744">
            <v>718</v>
          </cell>
          <cell r="M744">
            <v>60</v>
          </cell>
        </row>
        <row r="745">
          <cell r="E745">
            <v>719</v>
          </cell>
          <cell r="F745">
            <v>58</v>
          </cell>
          <cell r="L745">
            <v>719</v>
          </cell>
          <cell r="M745">
            <v>60</v>
          </cell>
        </row>
        <row r="746">
          <cell r="E746">
            <v>720</v>
          </cell>
          <cell r="F746">
            <v>58</v>
          </cell>
          <cell r="L746">
            <v>720</v>
          </cell>
          <cell r="M746">
            <v>60</v>
          </cell>
        </row>
        <row r="747">
          <cell r="E747">
            <v>721</v>
          </cell>
          <cell r="F747">
            <v>58</v>
          </cell>
          <cell r="L747">
            <v>721</v>
          </cell>
          <cell r="M747">
            <v>60</v>
          </cell>
        </row>
        <row r="748">
          <cell r="E748">
            <v>722</v>
          </cell>
          <cell r="F748">
            <v>58</v>
          </cell>
          <cell r="L748">
            <v>722</v>
          </cell>
          <cell r="M748">
            <v>60</v>
          </cell>
        </row>
        <row r="749">
          <cell r="E749">
            <v>723</v>
          </cell>
          <cell r="F749">
            <v>58</v>
          </cell>
          <cell r="L749">
            <v>723</v>
          </cell>
          <cell r="M749">
            <v>60</v>
          </cell>
        </row>
        <row r="750">
          <cell r="E750">
            <v>724</v>
          </cell>
          <cell r="F750">
            <v>58</v>
          </cell>
          <cell r="L750">
            <v>724</v>
          </cell>
          <cell r="M750">
            <v>60</v>
          </cell>
        </row>
        <row r="751">
          <cell r="E751">
            <v>725</v>
          </cell>
          <cell r="F751">
            <v>58</v>
          </cell>
          <cell r="L751">
            <v>725</v>
          </cell>
          <cell r="M751">
            <v>60</v>
          </cell>
        </row>
        <row r="752">
          <cell r="E752">
            <v>726</v>
          </cell>
          <cell r="F752">
            <v>58</v>
          </cell>
          <cell r="L752">
            <v>726</v>
          </cell>
          <cell r="M752">
            <v>60</v>
          </cell>
        </row>
        <row r="753">
          <cell r="E753">
            <v>727</v>
          </cell>
          <cell r="F753">
            <v>58</v>
          </cell>
          <cell r="L753">
            <v>727</v>
          </cell>
          <cell r="M753">
            <v>60</v>
          </cell>
        </row>
        <row r="754">
          <cell r="E754">
            <v>728</v>
          </cell>
          <cell r="F754">
            <v>58</v>
          </cell>
          <cell r="L754">
            <v>728</v>
          </cell>
          <cell r="M754">
            <v>60</v>
          </cell>
        </row>
        <row r="755">
          <cell r="E755">
            <v>729</v>
          </cell>
          <cell r="F755">
            <v>58</v>
          </cell>
          <cell r="L755">
            <v>729</v>
          </cell>
          <cell r="M755">
            <v>60</v>
          </cell>
        </row>
        <row r="756">
          <cell r="E756">
            <v>730</v>
          </cell>
          <cell r="F756">
            <v>58</v>
          </cell>
          <cell r="L756">
            <v>730</v>
          </cell>
          <cell r="M756">
            <v>60</v>
          </cell>
        </row>
        <row r="757">
          <cell r="E757">
            <v>731</v>
          </cell>
          <cell r="F757">
            <v>58</v>
          </cell>
          <cell r="L757">
            <v>731</v>
          </cell>
          <cell r="M757">
            <v>60</v>
          </cell>
        </row>
        <row r="758">
          <cell r="E758">
            <v>732</v>
          </cell>
          <cell r="F758">
            <v>58</v>
          </cell>
          <cell r="L758">
            <v>732</v>
          </cell>
          <cell r="M758">
            <v>60</v>
          </cell>
        </row>
        <row r="759">
          <cell r="E759">
            <v>733</v>
          </cell>
          <cell r="F759">
            <v>58</v>
          </cell>
          <cell r="L759">
            <v>733</v>
          </cell>
          <cell r="M759">
            <v>60</v>
          </cell>
        </row>
        <row r="760">
          <cell r="E760">
            <v>734</v>
          </cell>
          <cell r="F760">
            <v>58</v>
          </cell>
          <cell r="L760">
            <v>734</v>
          </cell>
          <cell r="M760">
            <v>60</v>
          </cell>
        </row>
        <row r="761">
          <cell r="E761">
            <v>735</v>
          </cell>
          <cell r="F761">
            <v>58</v>
          </cell>
          <cell r="L761">
            <v>735</v>
          </cell>
          <cell r="M761">
            <v>60</v>
          </cell>
        </row>
        <row r="762">
          <cell r="E762">
            <v>736</v>
          </cell>
          <cell r="F762">
            <v>58</v>
          </cell>
          <cell r="L762">
            <v>736</v>
          </cell>
          <cell r="M762">
            <v>60</v>
          </cell>
        </row>
        <row r="763">
          <cell r="E763">
            <v>737</v>
          </cell>
          <cell r="F763">
            <v>58</v>
          </cell>
          <cell r="L763">
            <v>737</v>
          </cell>
          <cell r="M763">
            <v>60</v>
          </cell>
        </row>
        <row r="764">
          <cell r="E764">
            <v>738</v>
          </cell>
          <cell r="F764">
            <v>58</v>
          </cell>
          <cell r="L764">
            <v>738</v>
          </cell>
          <cell r="M764">
            <v>60</v>
          </cell>
        </row>
        <row r="765">
          <cell r="E765">
            <v>739</v>
          </cell>
          <cell r="F765">
            <v>58</v>
          </cell>
          <cell r="L765">
            <v>739</v>
          </cell>
          <cell r="M765">
            <v>60</v>
          </cell>
        </row>
        <row r="766">
          <cell r="E766">
            <v>740</v>
          </cell>
          <cell r="F766">
            <v>58</v>
          </cell>
          <cell r="L766">
            <v>740</v>
          </cell>
          <cell r="M766">
            <v>60</v>
          </cell>
        </row>
        <row r="767">
          <cell r="E767">
            <v>741</v>
          </cell>
          <cell r="F767">
            <v>58</v>
          </cell>
          <cell r="L767">
            <v>741</v>
          </cell>
          <cell r="M767">
            <v>60</v>
          </cell>
        </row>
        <row r="768">
          <cell r="E768">
            <v>742</v>
          </cell>
          <cell r="F768">
            <v>58</v>
          </cell>
          <cell r="L768">
            <v>742</v>
          </cell>
          <cell r="M768">
            <v>60</v>
          </cell>
        </row>
        <row r="769">
          <cell r="E769">
            <v>743</v>
          </cell>
          <cell r="F769">
            <v>58</v>
          </cell>
          <cell r="L769">
            <v>743</v>
          </cell>
          <cell r="M769">
            <v>60</v>
          </cell>
        </row>
        <row r="770">
          <cell r="E770">
            <v>744</v>
          </cell>
          <cell r="F770">
            <v>58</v>
          </cell>
          <cell r="L770">
            <v>744</v>
          </cell>
          <cell r="M770">
            <v>60</v>
          </cell>
        </row>
        <row r="771">
          <cell r="E771">
            <v>745</v>
          </cell>
          <cell r="F771">
            <v>58</v>
          </cell>
          <cell r="L771">
            <v>745</v>
          </cell>
          <cell r="M771">
            <v>60</v>
          </cell>
        </row>
        <row r="772">
          <cell r="E772">
            <v>746</v>
          </cell>
          <cell r="F772">
            <v>58</v>
          </cell>
          <cell r="L772">
            <v>746</v>
          </cell>
          <cell r="M772">
            <v>60</v>
          </cell>
        </row>
        <row r="773">
          <cell r="E773">
            <v>747</v>
          </cell>
          <cell r="F773">
            <v>58</v>
          </cell>
          <cell r="L773">
            <v>747</v>
          </cell>
          <cell r="M773">
            <v>60</v>
          </cell>
        </row>
        <row r="774">
          <cell r="E774">
            <v>748</v>
          </cell>
          <cell r="F774">
            <v>58</v>
          </cell>
          <cell r="L774">
            <v>748</v>
          </cell>
          <cell r="M774">
            <v>60</v>
          </cell>
        </row>
        <row r="775">
          <cell r="E775">
            <v>749</v>
          </cell>
          <cell r="F775">
            <v>58</v>
          </cell>
          <cell r="L775">
            <v>749</v>
          </cell>
          <cell r="M775">
            <v>60</v>
          </cell>
        </row>
        <row r="776">
          <cell r="E776">
            <v>750</v>
          </cell>
          <cell r="F776">
            <v>58</v>
          </cell>
          <cell r="L776">
            <v>750</v>
          </cell>
          <cell r="M776">
            <v>60</v>
          </cell>
        </row>
        <row r="777">
          <cell r="E777">
            <v>751</v>
          </cell>
          <cell r="F777">
            <v>58</v>
          </cell>
          <cell r="L777">
            <v>751</v>
          </cell>
          <cell r="M777">
            <v>60</v>
          </cell>
        </row>
        <row r="778">
          <cell r="E778">
            <v>752</v>
          </cell>
          <cell r="F778">
            <v>58</v>
          </cell>
          <cell r="L778">
            <v>752</v>
          </cell>
          <cell r="M778">
            <v>60</v>
          </cell>
        </row>
        <row r="779">
          <cell r="E779">
            <v>753</v>
          </cell>
          <cell r="F779">
            <v>58</v>
          </cell>
          <cell r="L779">
            <v>753</v>
          </cell>
          <cell r="M779">
            <v>60</v>
          </cell>
        </row>
        <row r="780">
          <cell r="E780">
            <v>754</v>
          </cell>
          <cell r="F780">
            <v>58</v>
          </cell>
          <cell r="L780">
            <v>754</v>
          </cell>
          <cell r="M780">
            <v>60</v>
          </cell>
        </row>
        <row r="781">
          <cell r="E781">
            <v>755</v>
          </cell>
          <cell r="F781">
            <v>58</v>
          </cell>
          <cell r="L781">
            <v>755</v>
          </cell>
          <cell r="M781">
            <v>60</v>
          </cell>
        </row>
        <row r="782">
          <cell r="E782">
            <v>756</v>
          </cell>
          <cell r="F782">
            <v>58</v>
          </cell>
          <cell r="L782">
            <v>756</v>
          </cell>
          <cell r="M782">
            <v>60</v>
          </cell>
        </row>
        <row r="783">
          <cell r="E783">
            <v>757</v>
          </cell>
          <cell r="F783">
            <v>58</v>
          </cell>
          <cell r="L783">
            <v>757</v>
          </cell>
          <cell r="M783">
            <v>60</v>
          </cell>
        </row>
        <row r="784">
          <cell r="E784">
            <v>758</v>
          </cell>
          <cell r="F784">
            <v>58</v>
          </cell>
          <cell r="L784">
            <v>758</v>
          </cell>
          <cell r="M784">
            <v>60</v>
          </cell>
        </row>
        <row r="785">
          <cell r="E785">
            <v>759</v>
          </cell>
          <cell r="F785">
            <v>58</v>
          </cell>
          <cell r="L785">
            <v>759</v>
          </cell>
          <cell r="M785">
            <v>60</v>
          </cell>
        </row>
        <row r="786">
          <cell r="E786">
            <v>760</v>
          </cell>
          <cell r="F786">
            <v>58</v>
          </cell>
          <cell r="L786">
            <v>760</v>
          </cell>
          <cell r="M786">
            <v>60</v>
          </cell>
        </row>
        <row r="787">
          <cell r="E787">
            <v>761</v>
          </cell>
          <cell r="F787">
            <v>58</v>
          </cell>
          <cell r="L787">
            <v>761</v>
          </cell>
          <cell r="M787">
            <v>60</v>
          </cell>
        </row>
        <row r="788">
          <cell r="E788">
            <v>762</v>
          </cell>
          <cell r="F788">
            <v>58</v>
          </cell>
          <cell r="L788">
            <v>762</v>
          </cell>
          <cell r="M788">
            <v>60</v>
          </cell>
        </row>
        <row r="789">
          <cell r="E789">
            <v>763</v>
          </cell>
          <cell r="F789">
            <v>58</v>
          </cell>
          <cell r="L789">
            <v>763</v>
          </cell>
          <cell r="M789">
            <v>60</v>
          </cell>
        </row>
        <row r="790">
          <cell r="E790">
            <v>764</v>
          </cell>
          <cell r="F790">
            <v>58</v>
          </cell>
          <cell r="L790">
            <v>764</v>
          </cell>
          <cell r="M790">
            <v>60</v>
          </cell>
        </row>
        <row r="791">
          <cell r="E791">
            <v>765</v>
          </cell>
          <cell r="F791">
            <v>58</v>
          </cell>
          <cell r="L791">
            <v>765</v>
          </cell>
          <cell r="M791">
            <v>60</v>
          </cell>
        </row>
        <row r="792">
          <cell r="E792">
            <v>766</v>
          </cell>
          <cell r="F792">
            <v>58</v>
          </cell>
          <cell r="L792">
            <v>766</v>
          </cell>
          <cell r="M792">
            <v>60</v>
          </cell>
        </row>
        <row r="793">
          <cell r="E793">
            <v>767</v>
          </cell>
          <cell r="F793">
            <v>58</v>
          </cell>
          <cell r="L793">
            <v>767</v>
          </cell>
          <cell r="M793">
            <v>60</v>
          </cell>
        </row>
        <row r="794">
          <cell r="E794">
            <v>768</v>
          </cell>
          <cell r="F794">
            <v>58</v>
          </cell>
          <cell r="L794">
            <v>768</v>
          </cell>
          <cell r="M794">
            <v>60</v>
          </cell>
        </row>
        <row r="795">
          <cell r="E795">
            <v>769</v>
          </cell>
          <cell r="F795">
            <v>58</v>
          </cell>
          <cell r="L795">
            <v>769</v>
          </cell>
          <cell r="M795">
            <v>60</v>
          </cell>
        </row>
        <row r="796">
          <cell r="E796">
            <v>770</v>
          </cell>
          <cell r="F796">
            <v>58</v>
          </cell>
          <cell r="L796">
            <v>770</v>
          </cell>
          <cell r="M796">
            <v>60</v>
          </cell>
        </row>
        <row r="797">
          <cell r="E797">
            <v>771</v>
          </cell>
          <cell r="F797">
            <v>58</v>
          </cell>
          <cell r="L797">
            <v>771</v>
          </cell>
          <cell r="M797">
            <v>60</v>
          </cell>
        </row>
        <row r="798">
          <cell r="E798">
            <v>772</v>
          </cell>
          <cell r="F798">
            <v>58</v>
          </cell>
          <cell r="L798">
            <v>772</v>
          </cell>
          <cell r="M798">
            <v>60</v>
          </cell>
        </row>
        <row r="799">
          <cell r="E799">
            <v>773</v>
          </cell>
          <cell r="F799">
            <v>58</v>
          </cell>
          <cell r="L799">
            <v>773</v>
          </cell>
          <cell r="M799">
            <v>60</v>
          </cell>
        </row>
        <row r="800">
          <cell r="E800">
            <v>774</v>
          </cell>
          <cell r="F800">
            <v>58</v>
          </cell>
          <cell r="L800">
            <v>774</v>
          </cell>
          <cell r="M800">
            <v>60</v>
          </cell>
        </row>
        <row r="801">
          <cell r="E801">
            <v>775</v>
          </cell>
          <cell r="F801">
            <v>58</v>
          </cell>
          <cell r="L801">
            <v>775</v>
          </cell>
          <cell r="M801">
            <v>60</v>
          </cell>
        </row>
        <row r="802">
          <cell r="E802">
            <v>776</v>
          </cell>
          <cell r="F802">
            <v>58</v>
          </cell>
          <cell r="L802">
            <v>776</v>
          </cell>
          <cell r="M802">
            <v>60</v>
          </cell>
        </row>
        <row r="803">
          <cell r="E803">
            <v>777</v>
          </cell>
          <cell r="F803">
            <v>58</v>
          </cell>
          <cell r="L803">
            <v>777</v>
          </cell>
          <cell r="M803">
            <v>60</v>
          </cell>
        </row>
        <row r="804">
          <cell r="E804">
            <v>778</v>
          </cell>
          <cell r="F804">
            <v>58</v>
          </cell>
          <cell r="L804">
            <v>778</v>
          </cell>
          <cell r="M804">
            <v>60</v>
          </cell>
        </row>
        <row r="805">
          <cell r="E805">
            <v>779</v>
          </cell>
          <cell r="F805">
            <v>58</v>
          </cell>
          <cell r="L805">
            <v>779</v>
          </cell>
          <cell r="M805">
            <v>60</v>
          </cell>
        </row>
        <row r="806">
          <cell r="E806">
            <v>780</v>
          </cell>
          <cell r="F806">
            <v>58</v>
          </cell>
          <cell r="L806">
            <v>780</v>
          </cell>
          <cell r="M806">
            <v>60</v>
          </cell>
        </row>
        <row r="807">
          <cell r="E807">
            <v>781</v>
          </cell>
          <cell r="F807">
            <v>58</v>
          </cell>
          <cell r="L807">
            <v>781</v>
          </cell>
          <cell r="M807">
            <v>60</v>
          </cell>
        </row>
        <row r="808">
          <cell r="E808">
            <v>782</v>
          </cell>
          <cell r="F808">
            <v>58</v>
          </cell>
          <cell r="L808">
            <v>782</v>
          </cell>
          <cell r="M808">
            <v>60</v>
          </cell>
        </row>
        <row r="809">
          <cell r="E809">
            <v>783</v>
          </cell>
          <cell r="F809">
            <v>58</v>
          </cell>
          <cell r="L809">
            <v>783</v>
          </cell>
          <cell r="M809">
            <v>60</v>
          </cell>
        </row>
        <row r="810">
          <cell r="E810">
            <v>784</v>
          </cell>
          <cell r="F810">
            <v>58</v>
          </cell>
          <cell r="L810">
            <v>784</v>
          </cell>
          <cell r="M810">
            <v>60</v>
          </cell>
        </row>
        <row r="811">
          <cell r="E811">
            <v>785</v>
          </cell>
          <cell r="F811">
            <v>58</v>
          </cell>
          <cell r="L811">
            <v>785</v>
          </cell>
          <cell r="M811">
            <v>60</v>
          </cell>
        </row>
        <row r="812">
          <cell r="E812">
            <v>786</v>
          </cell>
          <cell r="F812">
            <v>58</v>
          </cell>
          <cell r="L812">
            <v>786</v>
          </cell>
          <cell r="M812">
            <v>60</v>
          </cell>
        </row>
        <row r="813">
          <cell r="E813">
            <v>787</v>
          </cell>
          <cell r="F813">
            <v>58</v>
          </cell>
          <cell r="L813">
            <v>787</v>
          </cell>
          <cell r="M813">
            <v>60</v>
          </cell>
        </row>
        <row r="814">
          <cell r="E814">
            <v>788</v>
          </cell>
          <cell r="F814">
            <v>58</v>
          </cell>
          <cell r="L814">
            <v>788</v>
          </cell>
          <cell r="M814">
            <v>60</v>
          </cell>
        </row>
        <row r="815">
          <cell r="E815">
            <v>789</v>
          </cell>
          <cell r="F815">
            <v>58</v>
          </cell>
          <cell r="L815">
            <v>789</v>
          </cell>
          <cell r="M815">
            <v>60</v>
          </cell>
        </row>
        <row r="816">
          <cell r="E816">
            <v>790</v>
          </cell>
          <cell r="F816">
            <v>58</v>
          </cell>
          <cell r="L816">
            <v>790</v>
          </cell>
          <cell r="M816">
            <v>60</v>
          </cell>
        </row>
        <row r="817">
          <cell r="E817">
            <v>791</v>
          </cell>
          <cell r="F817">
            <v>58</v>
          </cell>
          <cell r="L817">
            <v>791</v>
          </cell>
          <cell r="M817">
            <v>60</v>
          </cell>
        </row>
        <row r="818">
          <cell r="E818">
            <v>792</v>
          </cell>
          <cell r="F818">
            <v>58</v>
          </cell>
          <cell r="L818">
            <v>792</v>
          </cell>
          <cell r="M818">
            <v>60</v>
          </cell>
        </row>
        <row r="819">
          <cell r="E819">
            <v>793</v>
          </cell>
          <cell r="F819">
            <v>58</v>
          </cell>
          <cell r="L819">
            <v>793</v>
          </cell>
          <cell r="M819">
            <v>60</v>
          </cell>
        </row>
        <row r="820">
          <cell r="E820">
            <v>794</v>
          </cell>
          <cell r="F820">
            <v>58</v>
          </cell>
          <cell r="L820">
            <v>794</v>
          </cell>
          <cell r="M820">
            <v>60</v>
          </cell>
        </row>
        <row r="821">
          <cell r="E821">
            <v>795</v>
          </cell>
          <cell r="F821">
            <v>58</v>
          </cell>
          <cell r="L821">
            <v>795</v>
          </cell>
          <cell r="M821">
            <v>60</v>
          </cell>
        </row>
        <row r="822">
          <cell r="E822">
            <v>796</v>
          </cell>
          <cell r="F822">
            <v>58</v>
          </cell>
          <cell r="L822">
            <v>796</v>
          </cell>
          <cell r="M822">
            <v>60</v>
          </cell>
        </row>
        <row r="823">
          <cell r="E823">
            <v>797</v>
          </cell>
          <cell r="F823">
            <v>58</v>
          </cell>
          <cell r="L823">
            <v>797</v>
          </cell>
          <cell r="M823">
            <v>60</v>
          </cell>
        </row>
        <row r="824">
          <cell r="E824">
            <v>798</v>
          </cell>
          <cell r="F824">
            <v>58</v>
          </cell>
          <cell r="L824">
            <v>798</v>
          </cell>
          <cell r="M824">
            <v>60</v>
          </cell>
        </row>
        <row r="825">
          <cell r="E825">
            <v>799</v>
          </cell>
          <cell r="F825">
            <v>58</v>
          </cell>
          <cell r="L825">
            <v>799</v>
          </cell>
          <cell r="M825">
            <v>60</v>
          </cell>
        </row>
        <row r="826">
          <cell r="E826">
            <v>800</v>
          </cell>
          <cell r="F826">
            <v>58</v>
          </cell>
          <cell r="L826">
            <v>800</v>
          </cell>
          <cell r="M826">
            <v>60</v>
          </cell>
        </row>
        <row r="827">
          <cell r="E827">
            <v>801</v>
          </cell>
          <cell r="F827">
            <v>58</v>
          </cell>
          <cell r="L827">
            <v>801</v>
          </cell>
          <cell r="M827">
            <v>60</v>
          </cell>
        </row>
        <row r="828">
          <cell r="E828">
            <v>802</v>
          </cell>
          <cell r="F828">
            <v>58</v>
          </cell>
          <cell r="L828">
            <v>802</v>
          </cell>
          <cell r="M828">
            <v>60</v>
          </cell>
        </row>
        <row r="829">
          <cell r="E829">
            <v>803</v>
          </cell>
          <cell r="F829">
            <v>58</v>
          </cell>
          <cell r="L829">
            <v>803</v>
          </cell>
          <cell r="M829">
            <v>60</v>
          </cell>
        </row>
        <row r="830">
          <cell r="E830">
            <v>804</v>
          </cell>
          <cell r="F830">
            <v>58</v>
          </cell>
          <cell r="L830">
            <v>804</v>
          </cell>
          <cell r="M830">
            <v>60</v>
          </cell>
        </row>
        <row r="831">
          <cell r="E831">
            <v>805</v>
          </cell>
          <cell r="F831">
            <v>58</v>
          </cell>
          <cell r="L831">
            <v>805</v>
          </cell>
          <cell r="M831">
            <v>60</v>
          </cell>
        </row>
        <row r="832">
          <cell r="E832">
            <v>806</v>
          </cell>
          <cell r="F832">
            <v>58</v>
          </cell>
          <cell r="L832">
            <v>806</v>
          </cell>
          <cell r="M832">
            <v>60</v>
          </cell>
        </row>
        <row r="833">
          <cell r="E833">
            <v>807</v>
          </cell>
          <cell r="F833">
            <v>58</v>
          </cell>
          <cell r="L833">
            <v>807</v>
          </cell>
          <cell r="M833">
            <v>60</v>
          </cell>
        </row>
        <row r="834">
          <cell r="E834">
            <v>808</v>
          </cell>
          <cell r="F834">
            <v>58</v>
          </cell>
          <cell r="L834">
            <v>808</v>
          </cell>
          <cell r="M834">
            <v>60</v>
          </cell>
        </row>
        <row r="835">
          <cell r="E835">
            <v>809</v>
          </cell>
          <cell r="F835">
            <v>58</v>
          </cell>
          <cell r="L835">
            <v>809</v>
          </cell>
          <cell r="M835">
            <v>60</v>
          </cell>
        </row>
        <row r="836">
          <cell r="E836">
            <v>810</v>
          </cell>
          <cell r="F836">
            <v>58</v>
          </cell>
          <cell r="L836">
            <v>810</v>
          </cell>
          <cell r="M836">
            <v>60</v>
          </cell>
        </row>
        <row r="837">
          <cell r="E837">
            <v>811</v>
          </cell>
          <cell r="F837">
            <v>58</v>
          </cell>
          <cell r="L837">
            <v>811</v>
          </cell>
          <cell r="M837">
            <v>60</v>
          </cell>
        </row>
        <row r="838">
          <cell r="E838">
            <v>812</v>
          </cell>
          <cell r="F838">
            <v>58</v>
          </cell>
          <cell r="L838">
            <v>812</v>
          </cell>
          <cell r="M838">
            <v>60</v>
          </cell>
        </row>
        <row r="839">
          <cell r="E839">
            <v>813</v>
          </cell>
          <cell r="F839">
            <v>58</v>
          </cell>
          <cell r="L839">
            <v>813</v>
          </cell>
          <cell r="M839">
            <v>60</v>
          </cell>
        </row>
        <row r="840">
          <cell r="E840">
            <v>814</v>
          </cell>
          <cell r="F840">
            <v>58</v>
          </cell>
          <cell r="L840">
            <v>814</v>
          </cell>
          <cell r="M840">
            <v>60</v>
          </cell>
        </row>
        <row r="841">
          <cell r="E841">
            <v>815</v>
          </cell>
          <cell r="F841">
            <v>58</v>
          </cell>
          <cell r="L841">
            <v>815</v>
          </cell>
          <cell r="M841">
            <v>60</v>
          </cell>
        </row>
        <row r="842">
          <cell r="E842">
            <v>816</v>
          </cell>
          <cell r="F842">
            <v>58</v>
          </cell>
          <cell r="L842">
            <v>816</v>
          </cell>
          <cell r="M842">
            <v>60</v>
          </cell>
        </row>
        <row r="843">
          <cell r="E843">
            <v>817</v>
          </cell>
          <cell r="F843">
            <v>58</v>
          </cell>
          <cell r="L843">
            <v>817</v>
          </cell>
          <cell r="M843">
            <v>60</v>
          </cell>
        </row>
        <row r="844">
          <cell r="E844">
            <v>818</v>
          </cell>
          <cell r="F844">
            <v>58</v>
          </cell>
          <cell r="L844">
            <v>818</v>
          </cell>
          <cell r="M844">
            <v>60</v>
          </cell>
        </row>
        <row r="845">
          <cell r="E845">
            <v>819</v>
          </cell>
          <cell r="F845">
            <v>58</v>
          </cell>
          <cell r="L845">
            <v>819</v>
          </cell>
          <cell r="M845">
            <v>60</v>
          </cell>
        </row>
        <row r="846">
          <cell r="E846">
            <v>820</v>
          </cell>
          <cell r="F846">
            <v>58</v>
          </cell>
          <cell r="L846">
            <v>820</v>
          </cell>
          <cell r="M846">
            <v>60</v>
          </cell>
        </row>
        <row r="847">
          <cell r="E847">
            <v>821</v>
          </cell>
          <cell r="F847">
            <v>58</v>
          </cell>
          <cell r="L847">
            <v>821</v>
          </cell>
          <cell r="M847">
            <v>60</v>
          </cell>
        </row>
        <row r="848">
          <cell r="E848">
            <v>822</v>
          </cell>
          <cell r="F848">
            <v>58</v>
          </cell>
          <cell r="L848">
            <v>822</v>
          </cell>
          <cell r="M848">
            <v>60</v>
          </cell>
        </row>
        <row r="849">
          <cell r="E849">
            <v>823</v>
          </cell>
          <cell r="F849">
            <v>58</v>
          </cell>
          <cell r="L849">
            <v>823</v>
          </cell>
          <cell r="M849">
            <v>60</v>
          </cell>
        </row>
        <row r="850">
          <cell r="E850">
            <v>824</v>
          </cell>
          <cell r="F850">
            <v>58</v>
          </cell>
          <cell r="L850">
            <v>824</v>
          </cell>
          <cell r="M850">
            <v>60</v>
          </cell>
        </row>
        <row r="851">
          <cell r="E851">
            <v>825</v>
          </cell>
          <cell r="F851">
            <v>58</v>
          </cell>
          <cell r="L851">
            <v>825</v>
          </cell>
          <cell r="M851">
            <v>60</v>
          </cell>
        </row>
        <row r="852">
          <cell r="E852">
            <v>826</v>
          </cell>
          <cell r="F852">
            <v>58</v>
          </cell>
          <cell r="L852">
            <v>826</v>
          </cell>
          <cell r="M852">
            <v>60</v>
          </cell>
        </row>
        <row r="853">
          <cell r="E853">
            <v>827</v>
          </cell>
          <cell r="F853">
            <v>58</v>
          </cell>
          <cell r="L853">
            <v>827</v>
          </cell>
          <cell r="M853">
            <v>60</v>
          </cell>
        </row>
        <row r="854">
          <cell r="E854">
            <v>828</v>
          </cell>
          <cell r="F854">
            <v>58</v>
          </cell>
          <cell r="L854">
            <v>828</v>
          </cell>
          <cell r="M854">
            <v>60</v>
          </cell>
        </row>
        <row r="855">
          <cell r="E855">
            <v>829</v>
          </cell>
          <cell r="F855">
            <v>58</v>
          </cell>
          <cell r="L855">
            <v>829</v>
          </cell>
          <cell r="M855">
            <v>60</v>
          </cell>
        </row>
        <row r="856">
          <cell r="E856">
            <v>830</v>
          </cell>
          <cell r="F856">
            <v>58</v>
          </cell>
          <cell r="L856">
            <v>830</v>
          </cell>
          <cell r="M856">
            <v>60</v>
          </cell>
        </row>
        <row r="857">
          <cell r="E857">
            <v>831</v>
          </cell>
          <cell r="F857">
            <v>58</v>
          </cell>
          <cell r="L857">
            <v>831</v>
          </cell>
          <cell r="M857">
            <v>60</v>
          </cell>
        </row>
        <row r="858">
          <cell r="E858">
            <v>832</v>
          </cell>
          <cell r="F858">
            <v>58</v>
          </cell>
          <cell r="L858">
            <v>832</v>
          </cell>
          <cell r="M858">
            <v>60</v>
          </cell>
        </row>
        <row r="859">
          <cell r="E859">
            <v>833</v>
          </cell>
          <cell r="F859">
            <v>58</v>
          </cell>
          <cell r="L859">
            <v>833</v>
          </cell>
          <cell r="M859">
            <v>60</v>
          </cell>
        </row>
        <row r="860">
          <cell r="E860">
            <v>834</v>
          </cell>
          <cell r="F860">
            <v>58</v>
          </cell>
          <cell r="L860">
            <v>834</v>
          </cell>
          <cell r="M860">
            <v>60</v>
          </cell>
        </row>
        <row r="861">
          <cell r="E861">
            <v>835</v>
          </cell>
          <cell r="F861">
            <v>58</v>
          </cell>
          <cell r="L861">
            <v>835</v>
          </cell>
          <cell r="M861">
            <v>60</v>
          </cell>
        </row>
        <row r="862">
          <cell r="E862">
            <v>836</v>
          </cell>
          <cell r="F862">
            <v>58</v>
          </cell>
          <cell r="L862">
            <v>836</v>
          </cell>
          <cell r="M862">
            <v>60</v>
          </cell>
        </row>
        <row r="863">
          <cell r="E863">
            <v>837</v>
          </cell>
          <cell r="F863">
            <v>58</v>
          </cell>
          <cell r="L863">
            <v>837</v>
          </cell>
          <cell r="M863">
            <v>60</v>
          </cell>
        </row>
        <row r="864">
          <cell r="E864">
            <v>838</v>
          </cell>
          <cell r="F864">
            <v>58</v>
          </cell>
          <cell r="L864">
            <v>838</v>
          </cell>
          <cell r="M864">
            <v>60</v>
          </cell>
        </row>
        <row r="865">
          <cell r="E865">
            <v>839</v>
          </cell>
          <cell r="F865">
            <v>58</v>
          </cell>
          <cell r="L865">
            <v>839</v>
          </cell>
          <cell r="M865">
            <v>60</v>
          </cell>
        </row>
        <row r="866">
          <cell r="E866">
            <v>840</v>
          </cell>
          <cell r="F866">
            <v>58</v>
          </cell>
          <cell r="L866">
            <v>840</v>
          </cell>
          <cell r="M866">
            <v>60</v>
          </cell>
        </row>
        <row r="867">
          <cell r="E867">
            <v>841</v>
          </cell>
          <cell r="F867">
            <v>58</v>
          </cell>
          <cell r="L867">
            <v>841</v>
          </cell>
          <cell r="M867">
            <v>60</v>
          </cell>
        </row>
        <row r="868">
          <cell r="E868">
            <v>842</v>
          </cell>
          <cell r="F868">
            <v>58</v>
          </cell>
          <cell r="L868">
            <v>842</v>
          </cell>
          <cell r="M868">
            <v>60</v>
          </cell>
        </row>
        <row r="869">
          <cell r="E869">
            <v>843</v>
          </cell>
          <cell r="F869">
            <v>58</v>
          </cell>
          <cell r="L869">
            <v>843</v>
          </cell>
          <cell r="M869">
            <v>60</v>
          </cell>
        </row>
        <row r="870">
          <cell r="E870">
            <v>844</v>
          </cell>
          <cell r="F870">
            <v>58</v>
          </cell>
          <cell r="L870">
            <v>844</v>
          </cell>
          <cell r="M870">
            <v>60</v>
          </cell>
        </row>
        <row r="871">
          <cell r="E871">
            <v>845</v>
          </cell>
          <cell r="F871">
            <v>58</v>
          </cell>
          <cell r="L871">
            <v>845</v>
          </cell>
          <cell r="M871">
            <v>60</v>
          </cell>
        </row>
        <row r="872">
          <cell r="E872">
            <v>846</v>
          </cell>
          <cell r="F872">
            <v>58</v>
          </cell>
          <cell r="L872">
            <v>846</v>
          </cell>
          <cell r="M872">
            <v>60</v>
          </cell>
        </row>
        <row r="873">
          <cell r="E873">
            <v>847</v>
          </cell>
          <cell r="F873">
            <v>58</v>
          </cell>
          <cell r="L873">
            <v>847</v>
          </cell>
          <cell r="M873">
            <v>60</v>
          </cell>
        </row>
        <row r="874">
          <cell r="E874">
            <v>848</v>
          </cell>
          <cell r="F874">
            <v>58</v>
          </cell>
          <cell r="L874">
            <v>848</v>
          </cell>
          <cell r="M874">
            <v>60</v>
          </cell>
        </row>
        <row r="875">
          <cell r="E875">
            <v>849</v>
          </cell>
          <cell r="F875">
            <v>58</v>
          </cell>
          <cell r="L875">
            <v>849</v>
          </cell>
          <cell r="M875">
            <v>60</v>
          </cell>
        </row>
        <row r="876">
          <cell r="E876">
            <v>850</v>
          </cell>
          <cell r="F876">
            <v>58</v>
          </cell>
          <cell r="L876">
            <v>850</v>
          </cell>
          <cell r="M876">
            <v>60</v>
          </cell>
        </row>
        <row r="877">
          <cell r="E877">
            <v>851</v>
          </cell>
          <cell r="F877">
            <v>58</v>
          </cell>
          <cell r="L877">
            <v>851</v>
          </cell>
          <cell r="M877">
            <v>60</v>
          </cell>
        </row>
        <row r="878">
          <cell r="E878">
            <v>852</v>
          </cell>
          <cell r="F878">
            <v>58</v>
          </cell>
          <cell r="L878">
            <v>852</v>
          </cell>
          <cell r="M878">
            <v>60</v>
          </cell>
        </row>
        <row r="879">
          <cell r="E879">
            <v>853</v>
          </cell>
          <cell r="F879">
            <v>58</v>
          </cell>
          <cell r="L879">
            <v>853</v>
          </cell>
          <cell r="M879">
            <v>60</v>
          </cell>
        </row>
        <row r="880">
          <cell r="E880">
            <v>854</v>
          </cell>
          <cell r="F880">
            <v>58</v>
          </cell>
          <cell r="L880">
            <v>854</v>
          </cell>
          <cell r="M880">
            <v>60</v>
          </cell>
        </row>
        <row r="881">
          <cell r="E881">
            <v>855</v>
          </cell>
          <cell r="F881">
            <v>58</v>
          </cell>
          <cell r="L881">
            <v>855</v>
          </cell>
          <cell r="M881">
            <v>60</v>
          </cell>
        </row>
        <row r="882">
          <cell r="E882">
            <v>856</v>
          </cell>
          <cell r="F882">
            <v>58</v>
          </cell>
          <cell r="L882">
            <v>856</v>
          </cell>
          <cell r="M882">
            <v>60</v>
          </cell>
        </row>
        <row r="883">
          <cell r="E883">
            <v>857</v>
          </cell>
          <cell r="F883">
            <v>58</v>
          </cell>
          <cell r="L883">
            <v>857</v>
          </cell>
          <cell r="M883">
            <v>60</v>
          </cell>
        </row>
        <row r="884">
          <cell r="E884">
            <v>858</v>
          </cell>
          <cell r="F884">
            <v>58</v>
          </cell>
          <cell r="L884">
            <v>858</v>
          </cell>
          <cell r="M884">
            <v>60</v>
          </cell>
        </row>
        <row r="885">
          <cell r="E885">
            <v>859</v>
          </cell>
          <cell r="F885">
            <v>58</v>
          </cell>
          <cell r="L885">
            <v>859</v>
          </cell>
          <cell r="M885">
            <v>60</v>
          </cell>
        </row>
        <row r="886">
          <cell r="E886">
            <v>860</v>
          </cell>
          <cell r="F886">
            <v>58</v>
          </cell>
          <cell r="L886">
            <v>860</v>
          </cell>
          <cell r="M886">
            <v>60</v>
          </cell>
        </row>
        <row r="887">
          <cell r="E887">
            <v>861</v>
          </cell>
          <cell r="F887">
            <v>58</v>
          </cell>
          <cell r="L887">
            <v>861</v>
          </cell>
          <cell r="M887">
            <v>60</v>
          </cell>
        </row>
        <row r="888">
          <cell r="E888">
            <v>862</v>
          </cell>
          <cell r="F888">
            <v>58</v>
          </cell>
          <cell r="L888">
            <v>862</v>
          </cell>
          <cell r="M888">
            <v>60</v>
          </cell>
        </row>
        <row r="889">
          <cell r="E889">
            <v>863</v>
          </cell>
          <cell r="F889">
            <v>58</v>
          </cell>
          <cell r="L889">
            <v>863</v>
          </cell>
          <cell r="M889">
            <v>60</v>
          </cell>
        </row>
        <row r="890">
          <cell r="E890">
            <v>864</v>
          </cell>
          <cell r="F890">
            <v>58</v>
          </cell>
          <cell r="L890">
            <v>864</v>
          </cell>
          <cell r="M890">
            <v>60</v>
          </cell>
        </row>
        <row r="891">
          <cell r="E891">
            <v>865</v>
          </cell>
          <cell r="F891">
            <v>58</v>
          </cell>
          <cell r="L891">
            <v>865</v>
          </cell>
          <cell r="M891">
            <v>60</v>
          </cell>
        </row>
        <row r="892">
          <cell r="E892">
            <v>866</v>
          </cell>
          <cell r="F892">
            <v>58</v>
          </cell>
          <cell r="L892">
            <v>866</v>
          </cell>
          <cell r="M892">
            <v>60</v>
          </cell>
        </row>
        <row r="893">
          <cell r="E893">
            <v>867</v>
          </cell>
          <cell r="F893">
            <v>58</v>
          </cell>
          <cell r="L893">
            <v>867</v>
          </cell>
          <cell r="M893">
            <v>60</v>
          </cell>
        </row>
        <row r="894">
          <cell r="E894">
            <v>868</v>
          </cell>
          <cell r="F894">
            <v>58</v>
          </cell>
          <cell r="L894">
            <v>868</v>
          </cell>
          <cell r="M894">
            <v>60</v>
          </cell>
        </row>
        <row r="895">
          <cell r="E895">
            <v>869</v>
          </cell>
          <cell r="F895">
            <v>58</v>
          </cell>
          <cell r="L895">
            <v>869</v>
          </cell>
          <cell r="M895">
            <v>60</v>
          </cell>
        </row>
        <row r="896">
          <cell r="E896">
            <v>870</v>
          </cell>
          <cell r="F896">
            <v>58</v>
          </cell>
          <cell r="L896">
            <v>870</v>
          </cell>
          <cell r="M896">
            <v>60</v>
          </cell>
        </row>
        <row r="897">
          <cell r="E897">
            <v>871</v>
          </cell>
          <cell r="F897">
            <v>58</v>
          </cell>
          <cell r="L897">
            <v>871</v>
          </cell>
          <cell r="M897">
            <v>60</v>
          </cell>
        </row>
        <row r="898">
          <cell r="E898">
            <v>872</v>
          </cell>
          <cell r="F898">
            <v>58</v>
          </cell>
          <cell r="L898">
            <v>872</v>
          </cell>
          <cell r="M898">
            <v>60</v>
          </cell>
        </row>
        <row r="899">
          <cell r="E899">
            <v>873</v>
          </cell>
          <cell r="F899">
            <v>58</v>
          </cell>
          <cell r="L899">
            <v>873</v>
          </cell>
          <cell r="M899">
            <v>60</v>
          </cell>
        </row>
        <row r="900">
          <cell r="E900">
            <v>874</v>
          </cell>
          <cell r="F900">
            <v>58</v>
          </cell>
          <cell r="L900">
            <v>874</v>
          </cell>
          <cell r="M900">
            <v>60</v>
          </cell>
        </row>
        <row r="901">
          <cell r="E901">
            <v>875</v>
          </cell>
          <cell r="F901">
            <v>58</v>
          </cell>
          <cell r="L901">
            <v>875</v>
          </cell>
          <cell r="M901">
            <v>60</v>
          </cell>
        </row>
        <row r="902">
          <cell r="E902">
            <v>876</v>
          </cell>
          <cell r="F902">
            <v>58</v>
          </cell>
          <cell r="L902">
            <v>876</v>
          </cell>
          <cell r="M902">
            <v>60</v>
          </cell>
        </row>
        <row r="903">
          <cell r="E903">
            <v>877</v>
          </cell>
          <cell r="F903">
            <v>58</v>
          </cell>
          <cell r="L903">
            <v>877</v>
          </cell>
          <cell r="M903">
            <v>60</v>
          </cell>
        </row>
        <row r="904">
          <cell r="E904">
            <v>878</v>
          </cell>
          <cell r="F904">
            <v>58</v>
          </cell>
          <cell r="L904">
            <v>878</v>
          </cell>
          <cell r="M904">
            <v>60</v>
          </cell>
        </row>
        <row r="905">
          <cell r="E905">
            <v>879</v>
          </cell>
          <cell r="F905">
            <v>58</v>
          </cell>
          <cell r="L905">
            <v>879</v>
          </cell>
          <cell r="M905">
            <v>60</v>
          </cell>
        </row>
        <row r="906">
          <cell r="E906">
            <v>880</v>
          </cell>
          <cell r="F906">
            <v>58</v>
          </cell>
          <cell r="L906">
            <v>880</v>
          </cell>
          <cell r="M906">
            <v>60</v>
          </cell>
        </row>
        <row r="907">
          <cell r="E907">
            <v>881</v>
          </cell>
          <cell r="F907">
            <v>58</v>
          </cell>
          <cell r="L907">
            <v>881</v>
          </cell>
          <cell r="M907">
            <v>60</v>
          </cell>
        </row>
        <row r="908">
          <cell r="E908">
            <v>882</v>
          </cell>
          <cell r="F908">
            <v>58</v>
          </cell>
          <cell r="L908">
            <v>882</v>
          </cell>
          <cell r="M908">
            <v>60</v>
          </cell>
        </row>
        <row r="909">
          <cell r="E909">
            <v>883</v>
          </cell>
          <cell r="F909">
            <v>58</v>
          </cell>
          <cell r="L909">
            <v>883</v>
          </cell>
          <cell r="M909">
            <v>60</v>
          </cell>
        </row>
        <row r="910">
          <cell r="E910">
            <v>884</v>
          </cell>
          <cell r="F910">
            <v>58</v>
          </cell>
          <cell r="L910">
            <v>884</v>
          </cell>
          <cell r="M910">
            <v>60</v>
          </cell>
        </row>
        <row r="911">
          <cell r="E911">
            <v>885</v>
          </cell>
          <cell r="F911">
            <v>58</v>
          </cell>
          <cell r="L911">
            <v>885</v>
          </cell>
          <cell r="M911">
            <v>60</v>
          </cell>
        </row>
        <row r="912">
          <cell r="E912">
            <v>886</v>
          </cell>
          <cell r="F912">
            <v>58</v>
          </cell>
          <cell r="L912">
            <v>886</v>
          </cell>
          <cell r="M912">
            <v>60</v>
          </cell>
        </row>
        <row r="913">
          <cell r="E913">
            <v>887</v>
          </cell>
          <cell r="F913">
            <v>58</v>
          </cell>
          <cell r="L913">
            <v>887</v>
          </cell>
          <cell r="M913">
            <v>60</v>
          </cell>
        </row>
        <row r="914">
          <cell r="E914">
            <v>888</v>
          </cell>
          <cell r="F914">
            <v>58</v>
          </cell>
          <cell r="L914">
            <v>888</v>
          </cell>
          <cell r="M914">
            <v>60</v>
          </cell>
        </row>
        <row r="915">
          <cell r="E915">
            <v>889</v>
          </cell>
          <cell r="F915">
            <v>58</v>
          </cell>
          <cell r="L915">
            <v>889</v>
          </cell>
          <cell r="M915">
            <v>60</v>
          </cell>
        </row>
        <row r="916">
          <cell r="E916">
            <v>890</v>
          </cell>
          <cell r="F916">
            <v>58</v>
          </cell>
          <cell r="L916">
            <v>890</v>
          </cell>
          <cell r="M916">
            <v>60</v>
          </cell>
        </row>
        <row r="917">
          <cell r="E917">
            <v>891</v>
          </cell>
          <cell r="F917">
            <v>58</v>
          </cell>
          <cell r="L917">
            <v>891</v>
          </cell>
          <cell r="M917">
            <v>60</v>
          </cell>
        </row>
        <row r="918">
          <cell r="E918">
            <v>892</v>
          </cell>
          <cell r="F918">
            <v>58</v>
          </cell>
          <cell r="L918">
            <v>892</v>
          </cell>
          <cell r="M918">
            <v>60</v>
          </cell>
        </row>
        <row r="919">
          <cell r="E919">
            <v>893</v>
          </cell>
          <cell r="F919">
            <v>58</v>
          </cell>
          <cell r="L919">
            <v>893</v>
          </cell>
          <cell r="M919">
            <v>60</v>
          </cell>
        </row>
        <row r="920">
          <cell r="E920">
            <v>894</v>
          </cell>
          <cell r="F920">
            <v>58</v>
          </cell>
          <cell r="L920">
            <v>894</v>
          </cell>
          <cell r="M920">
            <v>60</v>
          </cell>
        </row>
        <row r="921">
          <cell r="E921">
            <v>895</v>
          </cell>
          <cell r="F921">
            <v>58</v>
          </cell>
          <cell r="L921">
            <v>895</v>
          </cell>
          <cell r="M921">
            <v>60</v>
          </cell>
        </row>
        <row r="922">
          <cell r="E922">
            <v>896</v>
          </cell>
          <cell r="F922">
            <v>58</v>
          </cell>
          <cell r="L922">
            <v>896</v>
          </cell>
          <cell r="M922">
            <v>60</v>
          </cell>
        </row>
        <row r="923">
          <cell r="E923">
            <v>897</v>
          </cell>
          <cell r="F923">
            <v>58</v>
          </cell>
          <cell r="L923">
            <v>897</v>
          </cell>
          <cell r="M923">
            <v>60</v>
          </cell>
        </row>
        <row r="924">
          <cell r="E924">
            <v>898</v>
          </cell>
          <cell r="F924">
            <v>58</v>
          </cell>
          <cell r="L924">
            <v>898</v>
          </cell>
          <cell r="M924">
            <v>60</v>
          </cell>
        </row>
        <row r="925">
          <cell r="E925">
            <v>899</v>
          </cell>
          <cell r="F925">
            <v>58</v>
          </cell>
          <cell r="L925">
            <v>899</v>
          </cell>
          <cell r="M925">
            <v>60</v>
          </cell>
        </row>
        <row r="926">
          <cell r="E926">
            <v>900</v>
          </cell>
          <cell r="F926">
            <v>58</v>
          </cell>
          <cell r="L926">
            <v>900</v>
          </cell>
          <cell r="M926">
            <v>60</v>
          </cell>
        </row>
        <row r="927">
          <cell r="E927">
            <v>901</v>
          </cell>
          <cell r="F927">
            <v>58</v>
          </cell>
          <cell r="L927">
            <v>901</v>
          </cell>
          <cell r="M927">
            <v>60</v>
          </cell>
        </row>
        <row r="928">
          <cell r="E928">
            <v>902</v>
          </cell>
          <cell r="F928">
            <v>58</v>
          </cell>
          <cell r="L928">
            <v>902</v>
          </cell>
          <cell r="M928">
            <v>60</v>
          </cell>
        </row>
        <row r="929">
          <cell r="E929">
            <v>903</v>
          </cell>
          <cell r="F929">
            <v>58</v>
          </cell>
          <cell r="L929">
            <v>903</v>
          </cell>
          <cell r="M929">
            <v>60</v>
          </cell>
        </row>
        <row r="930">
          <cell r="E930">
            <v>904</v>
          </cell>
          <cell r="F930">
            <v>58</v>
          </cell>
          <cell r="L930">
            <v>904</v>
          </cell>
          <cell r="M930">
            <v>60</v>
          </cell>
        </row>
        <row r="931">
          <cell r="E931">
            <v>905</v>
          </cell>
          <cell r="F931">
            <v>58</v>
          </cell>
          <cell r="L931">
            <v>905</v>
          </cell>
          <cell r="M931">
            <v>60</v>
          </cell>
        </row>
        <row r="932">
          <cell r="E932">
            <v>906</v>
          </cell>
          <cell r="F932">
            <v>58</v>
          </cell>
          <cell r="L932">
            <v>906</v>
          </cell>
          <cell r="M932">
            <v>60</v>
          </cell>
        </row>
        <row r="933">
          <cell r="E933">
            <v>907</v>
          </cell>
          <cell r="F933">
            <v>58</v>
          </cell>
          <cell r="L933">
            <v>907</v>
          </cell>
          <cell r="M933">
            <v>60</v>
          </cell>
        </row>
        <row r="934">
          <cell r="E934">
            <v>908</v>
          </cell>
          <cell r="F934">
            <v>58</v>
          </cell>
          <cell r="L934">
            <v>908</v>
          </cell>
          <cell r="M934">
            <v>60</v>
          </cell>
        </row>
        <row r="935">
          <cell r="E935">
            <v>909</v>
          </cell>
          <cell r="F935">
            <v>58</v>
          </cell>
          <cell r="L935">
            <v>909</v>
          </cell>
          <cell r="M935">
            <v>60</v>
          </cell>
        </row>
        <row r="936">
          <cell r="E936">
            <v>910</v>
          </cell>
          <cell r="F936">
            <v>58</v>
          </cell>
          <cell r="L936">
            <v>910</v>
          </cell>
          <cell r="M936">
            <v>60</v>
          </cell>
        </row>
        <row r="937">
          <cell r="E937">
            <v>911</v>
          </cell>
          <cell r="F937">
            <v>58</v>
          </cell>
          <cell r="L937">
            <v>911</v>
          </cell>
          <cell r="M937">
            <v>60</v>
          </cell>
        </row>
        <row r="938">
          <cell r="E938">
            <v>912</v>
          </cell>
          <cell r="F938">
            <v>58</v>
          </cell>
          <cell r="L938">
            <v>912</v>
          </cell>
          <cell r="M938">
            <v>60</v>
          </cell>
        </row>
        <row r="939">
          <cell r="E939">
            <v>913</v>
          </cell>
          <cell r="F939">
            <v>58</v>
          </cell>
          <cell r="L939">
            <v>913</v>
          </cell>
          <cell r="M939">
            <v>60</v>
          </cell>
        </row>
        <row r="940">
          <cell r="E940">
            <v>914</v>
          </cell>
          <cell r="F940">
            <v>58</v>
          </cell>
          <cell r="L940">
            <v>914</v>
          </cell>
          <cell r="M940">
            <v>60</v>
          </cell>
        </row>
        <row r="941">
          <cell r="E941">
            <v>915</v>
          </cell>
          <cell r="F941">
            <v>58</v>
          </cell>
          <cell r="L941">
            <v>915</v>
          </cell>
          <cell r="M941">
            <v>60</v>
          </cell>
        </row>
        <row r="942">
          <cell r="E942">
            <v>916</v>
          </cell>
          <cell r="F942">
            <v>58</v>
          </cell>
          <cell r="L942">
            <v>916</v>
          </cell>
          <cell r="M942">
            <v>60</v>
          </cell>
        </row>
        <row r="943">
          <cell r="E943">
            <v>917</v>
          </cell>
          <cell r="F943">
            <v>58</v>
          </cell>
          <cell r="L943">
            <v>917</v>
          </cell>
          <cell r="M943">
            <v>60</v>
          </cell>
        </row>
        <row r="944">
          <cell r="E944">
            <v>918</v>
          </cell>
          <cell r="F944">
            <v>58</v>
          </cell>
          <cell r="L944">
            <v>918</v>
          </cell>
          <cell r="M944">
            <v>60</v>
          </cell>
        </row>
        <row r="945">
          <cell r="E945">
            <v>919</v>
          </cell>
          <cell r="F945">
            <v>58</v>
          </cell>
          <cell r="L945">
            <v>919</v>
          </cell>
          <cell r="M945">
            <v>60</v>
          </cell>
        </row>
        <row r="946">
          <cell r="E946">
            <v>920</v>
          </cell>
          <cell r="F946">
            <v>58</v>
          </cell>
          <cell r="L946">
            <v>920</v>
          </cell>
          <cell r="M946">
            <v>60</v>
          </cell>
        </row>
        <row r="947">
          <cell r="E947">
            <v>921</v>
          </cell>
          <cell r="F947">
            <v>58</v>
          </cell>
          <cell r="L947">
            <v>921</v>
          </cell>
          <cell r="M947">
            <v>60</v>
          </cell>
        </row>
        <row r="948">
          <cell r="E948">
            <v>922</v>
          </cell>
          <cell r="F948">
            <v>58</v>
          </cell>
          <cell r="L948">
            <v>922</v>
          </cell>
          <cell r="M948">
            <v>60</v>
          </cell>
        </row>
        <row r="949">
          <cell r="E949">
            <v>923</v>
          </cell>
          <cell r="F949">
            <v>58</v>
          </cell>
          <cell r="L949">
            <v>923</v>
          </cell>
          <cell r="M949">
            <v>60</v>
          </cell>
        </row>
        <row r="950">
          <cell r="E950">
            <v>924</v>
          </cell>
          <cell r="F950">
            <v>58</v>
          </cell>
          <cell r="L950">
            <v>924</v>
          </cell>
          <cell r="M950">
            <v>60</v>
          </cell>
        </row>
        <row r="951">
          <cell r="E951">
            <v>925</v>
          </cell>
          <cell r="F951">
            <v>58</v>
          </cell>
          <cell r="L951">
            <v>925</v>
          </cell>
          <cell r="M951">
            <v>60</v>
          </cell>
        </row>
        <row r="952">
          <cell r="E952">
            <v>926</v>
          </cell>
          <cell r="F952">
            <v>58</v>
          </cell>
          <cell r="L952">
            <v>926</v>
          </cell>
          <cell r="M952">
            <v>60</v>
          </cell>
        </row>
        <row r="953">
          <cell r="E953">
            <v>927</v>
          </cell>
          <cell r="F953">
            <v>58</v>
          </cell>
          <cell r="L953">
            <v>927</v>
          </cell>
          <cell r="M953">
            <v>60</v>
          </cell>
        </row>
        <row r="954">
          <cell r="E954">
            <v>928</v>
          </cell>
          <cell r="F954">
            <v>58</v>
          </cell>
          <cell r="L954">
            <v>928</v>
          </cell>
          <cell r="M954">
            <v>60</v>
          </cell>
        </row>
        <row r="955">
          <cell r="E955">
            <v>929</v>
          </cell>
          <cell r="F955">
            <v>58</v>
          </cell>
          <cell r="L955">
            <v>929</v>
          </cell>
          <cell r="M955">
            <v>60</v>
          </cell>
        </row>
        <row r="956">
          <cell r="E956">
            <v>930</v>
          </cell>
          <cell r="F956">
            <v>58</v>
          </cell>
          <cell r="L956">
            <v>930</v>
          </cell>
          <cell r="M956">
            <v>60</v>
          </cell>
        </row>
        <row r="957">
          <cell r="E957">
            <v>931</v>
          </cell>
          <cell r="F957">
            <v>58</v>
          </cell>
          <cell r="L957">
            <v>931</v>
          </cell>
          <cell r="M957">
            <v>60</v>
          </cell>
        </row>
        <row r="958">
          <cell r="E958">
            <v>932</v>
          </cell>
          <cell r="F958">
            <v>58</v>
          </cell>
          <cell r="L958">
            <v>932</v>
          </cell>
          <cell r="M958">
            <v>60</v>
          </cell>
        </row>
        <row r="959">
          <cell r="E959">
            <v>933</v>
          </cell>
          <cell r="F959">
            <v>58</v>
          </cell>
          <cell r="L959">
            <v>933</v>
          </cell>
          <cell r="M959">
            <v>60</v>
          </cell>
        </row>
        <row r="960">
          <cell r="E960">
            <v>934</v>
          </cell>
          <cell r="F960">
            <v>58</v>
          </cell>
          <cell r="L960">
            <v>934</v>
          </cell>
          <cell r="M960">
            <v>60</v>
          </cell>
        </row>
        <row r="961">
          <cell r="E961">
            <v>935</v>
          </cell>
          <cell r="F961">
            <v>58</v>
          </cell>
          <cell r="L961">
            <v>935</v>
          </cell>
          <cell r="M961">
            <v>60</v>
          </cell>
        </row>
        <row r="962">
          <cell r="E962">
            <v>936</v>
          </cell>
          <cell r="F962">
            <v>58</v>
          </cell>
          <cell r="L962">
            <v>936</v>
          </cell>
          <cell r="M962">
            <v>60</v>
          </cell>
        </row>
        <row r="963">
          <cell r="E963">
            <v>937</v>
          </cell>
          <cell r="F963">
            <v>58</v>
          </cell>
          <cell r="L963">
            <v>937</v>
          </cell>
          <cell r="M963">
            <v>60</v>
          </cell>
        </row>
        <row r="964">
          <cell r="E964">
            <v>938</v>
          </cell>
          <cell r="F964">
            <v>58</v>
          </cell>
          <cell r="L964">
            <v>938</v>
          </cell>
          <cell r="M964">
            <v>60</v>
          </cell>
        </row>
        <row r="965">
          <cell r="E965">
            <v>939</v>
          </cell>
          <cell r="F965">
            <v>58</v>
          </cell>
          <cell r="L965">
            <v>939</v>
          </cell>
          <cell r="M965">
            <v>60</v>
          </cell>
        </row>
        <row r="966">
          <cell r="E966">
            <v>940</v>
          </cell>
          <cell r="F966">
            <v>58</v>
          </cell>
          <cell r="L966">
            <v>940</v>
          </cell>
          <cell r="M966">
            <v>60</v>
          </cell>
        </row>
        <row r="967">
          <cell r="E967">
            <v>941</v>
          </cell>
          <cell r="F967">
            <v>58</v>
          </cell>
          <cell r="L967">
            <v>941</v>
          </cell>
          <cell r="M967">
            <v>60</v>
          </cell>
        </row>
        <row r="968">
          <cell r="E968">
            <v>942</v>
          </cell>
          <cell r="F968">
            <v>58</v>
          </cell>
          <cell r="L968">
            <v>942</v>
          </cell>
          <cell r="M968">
            <v>60</v>
          </cell>
        </row>
        <row r="969">
          <cell r="E969">
            <v>943</v>
          </cell>
          <cell r="F969">
            <v>58</v>
          </cell>
          <cell r="L969">
            <v>943</v>
          </cell>
          <cell r="M969">
            <v>60</v>
          </cell>
        </row>
        <row r="970">
          <cell r="E970">
            <v>944</v>
          </cell>
          <cell r="F970">
            <v>58</v>
          </cell>
          <cell r="L970">
            <v>944</v>
          </cell>
          <cell r="M970">
            <v>60</v>
          </cell>
        </row>
        <row r="971">
          <cell r="E971">
            <v>945</v>
          </cell>
          <cell r="F971">
            <v>58</v>
          </cell>
          <cell r="L971">
            <v>945</v>
          </cell>
          <cell r="M971">
            <v>60</v>
          </cell>
        </row>
        <row r="972">
          <cell r="E972">
            <v>946</v>
          </cell>
          <cell r="F972">
            <v>58</v>
          </cell>
          <cell r="L972">
            <v>946</v>
          </cell>
          <cell r="M972">
            <v>60</v>
          </cell>
        </row>
        <row r="973">
          <cell r="E973">
            <v>947</v>
          </cell>
          <cell r="F973">
            <v>58</v>
          </cell>
          <cell r="L973">
            <v>947</v>
          </cell>
          <cell r="M973">
            <v>60</v>
          </cell>
        </row>
        <row r="974">
          <cell r="E974">
            <v>948</v>
          </cell>
          <cell r="F974">
            <v>58</v>
          </cell>
          <cell r="L974">
            <v>948</v>
          </cell>
          <cell r="M974">
            <v>60</v>
          </cell>
        </row>
        <row r="975">
          <cell r="E975">
            <v>949</v>
          </cell>
          <cell r="F975">
            <v>58</v>
          </cell>
          <cell r="L975">
            <v>949</v>
          </cell>
          <cell r="M975">
            <v>60</v>
          </cell>
        </row>
        <row r="976">
          <cell r="E976">
            <v>950</v>
          </cell>
          <cell r="F976">
            <v>58</v>
          </cell>
          <cell r="L976">
            <v>950</v>
          </cell>
          <cell r="M976">
            <v>60</v>
          </cell>
        </row>
        <row r="977">
          <cell r="E977">
            <v>951</v>
          </cell>
          <cell r="F977">
            <v>58</v>
          </cell>
          <cell r="L977">
            <v>951</v>
          </cell>
          <cell r="M977">
            <v>60</v>
          </cell>
        </row>
        <row r="978">
          <cell r="E978">
            <v>952</v>
          </cell>
          <cell r="F978">
            <v>58</v>
          </cell>
          <cell r="L978">
            <v>952</v>
          </cell>
          <cell r="M978">
            <v>60</v>
          </cell>
        </row>
        <row r="979">
          <cell r="E979">
            <v>953</v>
          </cell>
          <cell r="F979">
            <v>58</v>
          </cell>
          <cell r="L979">
            <v>953</v>
          </cell>
          <cell r="M979">
            <v>60</v>
          </cell>
        </row>
        <row r="980">
          <cell r="E980">
            <v>954</v>
          </cell>
          <cell r="F980">
            <v>58</v>
          </cell>
          <cell r="L980">
            <v>954</v>
          </cell>
          <cell r="M980">
            <v>60</v>
          </cell>
        </row>
        <row r="981">
          <cell r="E981">
            <v>955</v>
          </cell>
          <cell r="F981">
            <v>58</v>
          </cell>
          <cell r="L981">
            <v>955</v>
          </cell>
          <cell r="M981">
            <v>60</v>
          </cell>
        </row>
        <row r="982">
          <cell r="E982">
            <v>956</v>
          </cell>
          <cell r="F982">
            <v>58</v>
          </cell>
          <cell r="L982">
            <v>956</v>
          </cell>
          <cell r="M982">
            <v>60</v>
          </cell>
        </row>
        <row r="983">
          <cell r="E983">
            <v>957</v>
          </cell>
          <cell r="F983">
            <v>58</v>
          </cell>
          <cell r="L983">
            <v>957</v>
          </cell>
          <cell r="M983">
            <v>60</v>
          </cell>
        </row>
        <row r="984">
          <cell r="E984">
            <v>958</v>
          </cell>
          <cell r="F984">
            <v>58</v>
          </cell>
          <cell r="L984">
            <v>958</v>
          </cell>
          <cell r="M984">
            <v>60</v>
          </cell>
        </row>
        <row r="985">
          <cell r="E985">
            <v>959</v>
          </cell>
          <cell r="F985">
            <v>58</v>
          </cell>
          <cell r="L985">
            <v>959</v>
          </cell>
          <cell r="M985">
            <v>60</v>
          </cell>
        </row>
        <row r="986">
          <cell r="E986">
            <v>960</v>
          </cell>
          <cell r="F986">
            <v>58</v>
          </cell>
          <cell r="L986">
            <v>960</v>
          </cell>
          <cell r="M986">
            <v>60</v>
          </cell>
        </row>
        <row r="987">
          <cell r="E987">
            <v>961</v>
          </cell>
          <cell r="F987">
            <v>58</v>
          </cell>
          <cell r="L987">
            <v>961</v>
          </cell>
          <cell r="M987">
            <v>60</v>
          </cell>
        </row>
        <row r="988">
          <cell r="E988">
            <v>962</v>
          </cell>
          <cell r="F988">
            <v>58</v>
          </cell>
          <cell r="L988">
            <v>962</v>
          </cell>
          <cell r="M988">
            <v>60</v>
          </cell>
        </row>
        <row r="989">
          <cell r="E989">
            <v>963</v>
          </cell>
          <cell r="F989">
            <v>58</v>
          </cell>
          <cell r="L989">
            <v>963</v>
          </cell>
          <cell r="M989">
            <v>60</v>
          </cell>
        </row>
        <row r="990">
          <cell r="E990">
            <v>964</v>
          </cell>
          <cell r="F990">
            <v>58</v>
          </cell>
          <cell r="L990">
            <v>964</v>
          </cell>
          <cell r="M990">
            <v>60</v>
          </cell>
        </row>
        <row r="991">
          <cell r="E991">
            <v>965</v>
          </cell>
          <cell r="F991">
            <v>58</v>
          </cell>
          <cell r="L991">
            <v>965</v>
          </cell>
          <cell r="M991">
            <v>60</v>
          </cell>
        </row>
        <row r="992">
          <cell r="E992">
            <v>966</v>
          </cell>
          <cell r="F992">
            <v>58</v>
          </cell>
          <cell r="L992">
            <v>966</v>
          </cell>
          <cell r="M992">
            <v>60</v>
          </cell>
        </row>
        <row r="993">
          <cell r="E993">
            <v>967</v>
          </cell>
          <cell r="F993">
            <v>58</v>
          </cell>
          <cell r="L993">
            <v>967</v>
          </cell>
          <cell r="M993">
            <v>60</v>
          </cell>
        </row>
        <row r="994">
          <cell r="E994">
            <v>968</v>
          </cell>
          <cell r="F994">
            <v>58</v>
          </cell>
          <cell r="L994">
            <v>968</v>
          </cell>
          <cell r="M994">
            <v>60</v>
          </cell>
        </row>
        <row r="995">
          <cell r="E995">
            <v>969</v>
          </cell>
          <cell r="F995">
            <v>58</v>
          </cell>
          <cell r="L995">
            <v>969</v>
          </cell>
          <cell r="M995">
            <v>60</v>
          </cell>
        </row>
        <row r="996">
          <cell r="E996">
            <v>970</v>
          </cell>
          <cell r="F996">
            <v>58</v>
          </cell>
          <cell r="L996">
            <v>970</v>
          </cell>
          <cell r="M996">
            <v>60</v>
          </cell>
        </row>
        <row r="997">
          <cell r="E997">
            <v>971</v>
          </cell>
          <cell r="F997">
            <v>58</v>
          </cell>
          <cell r="L997">
            <v>971</v>
          </cell>
          <cell r="M997">
            <v>60</v>
          </cell>
        </row>
        <row r="998">
          <cell r="E998">
            <v>972</v>
          </cell>
          <cell r="F998">
            <v>58</v>
          </cell>
          <cell r="L998">
            <v>972</v>
          </cell>
          <cell r="M998">
            <v>60</v>
          </cell>
        </row>
        <row r="999">
          <cell r="E999">
            <v>973</v>
          </cell>
          <cell r="F999">
            <v>58</v>
          </cell>
          <cell r="L999">
            <v>973</v>
          </cell>
          <cell r="M999">
            <v>60</v>
          </cell>
        </row>
        <row r="1000">
          <cell r="E1000">
            <v>974</v>
          </cell>
          <cell r="F1000">
            <v>58</v>
          </cell>
          <cell r="L1000">
            <v>974</v>
          </cell>
          <cell r="M1000">
            <v>60</v>
          </cell>
        </row>
        <row r="1001">
          <cell r="E1001">
            <v>975</v>
          </cell>
          <cell r="F1001">
            <v>56</v>
          </cell>
          <cell r="L1001">
            <v>975</v>
          </cell>
          <cell r="M1001">
            <v>58</v>
          </cell>
        </row>
        <row r="1002">
          <cell r="E1002">
            <v>976</v>
          </cell>
          <cell r="F1002">
            <v>56</v>
          </cell>
          <cell r="L1002">
            <v>976</v>
          </cell>
          <cell r="M1002">
            <v>58</v>
          </cell>
        </row>
        <row r="1003">
          <cell r="E1003">
            <v>977</v>
          </cell>
          <cell r="F1003">
            <v>56</v>
          </cell>
          <cell r="L1003">
            <v>977</v>
          </cell>
          <cell r="M1003">
            <v>58</v>
          </cell>
        </row>
        <row r="1004">
          <cell r="E1004">
            <v>978</v>
          </cell>
          <cell r="F1004">
            <v>56</v>
          </cell>
          <cell r="L1004">
            <v>978</v>
          </cell>
          <cell r="M1004">
            <v>58</v>
          </cell>
        </row>
        <row r="1005">
          <cell r="E1005">
            <v>979</v>
          </cell>
          <cell r="F1005">
            <v>56</v>
          </cell>
          <cell r="L1005">
            <v>979</v>
          </cell>
          <cell r="M1005">
            <v>58</v>
          </cell>
        </row>
        <row r="1006">
          <cell r="E1006">
            <v>980</v>
          </cell>
          <cell r="F1006">
            <v>56</v>
          </cell>
          <cell r="L1006">
            <v>980</v>
          </cell>
          <cell r="M1006">
            <v>58</v>
          </cell>
        </row>
        <row r="1007">
          <cell r="E1007">
            <v>981</v>
          </cell>
          <cell r="F1007">
            <v>56</v>
          </cell>
          <cell r="L1007">
            <v>981</v>
          </cell>
          <cell r="M1007">
            <v>58</v>
          </cell>
        </row>
        <row r="1008">
          <cell r="E1008">
            <v>982</v>
          </cell>
          <cell r="F1008">
            <v>56</v>
          </cell>
          <cell r="L1008">
            <v>982</v>
          </cell>
          <cell r="M1008">
            <v>58</v>
          </cell>
        </row>
        <row r="1009">
          <cell r="E1009">
            <v>983</v>
          </cell>
          <cell r="F1009">
            <v>56</v>
          </cell>
          <cell r="L1009">
            <v>983</v>
          </cell>
          <cell r="M1009">
            <v>58</v>
          </cell>
        </row>
        <row r="1010">
          <cell r="E1010">
            <v>984</v>
          </cell>
          <cell r="F1010">
            <v>56</v>
          </cell>
          <cell r="L1010">
            <v>984</v>
          </cell>
          <cell r="M1010">
            <v>58</v>
          </cell>
        </row>
        <row r="1011">
          <cell r="E1011">
            <v>985</v>
          </cell>
          <cell r="F1011">
            <v>56</v>
          </cell>
          <cell r="L1011">
            <v>985</v>
          </cell>
          <cell r="M1011">
            <v>58</v>
          </cell>
        </row>
        <row r="1012">
          <cell r="E1012">
            <v>986</v>
          </cell>
          <cell r="F1012">
            <v>56</v>
          </cell>
          <cell r="L1012">
            <v>986</v>
          </cell>
          <cell r="M1012">
            <v>58</v>
          </cell>
        </row>
        <row r="1013">
          <cell r="E1013">
            <v>987</v>
          </cell>
          <cell r="F1013">
            <v>56</v>
          </cell>
          <cell r="L1013">
            <v>987</v>
          </cell>
          <cell r="M1013">
            <v>58</v>
          </cell>
        </row>
        <row r="1014">
          <cell r="E1014">
            <v>988</v>
          </cell>
          <cell r="F1014">
            <v>56</v>
          </cell>
          <cell r="L1014">
            <v>988</v>
          </cell>
          <cell r="M1014">
            <v>58</v>
          </cell>
        </row>
        <row r="1015">
          <cell r="E1015">
            <v>989</v>
          </cell>
          <cell r="F1015">
            <v>56</v>
          </cell>
          <cell r="L1015">
            <v>989</v>
          </cell>
          <cell r="M1015">
            <v>58</v>
          </cell>
        </row>
        <row r="1016">
          <cell r="E1016">
            <v>990</v>
          </cell>
          <cell r="F1016">
            <v>56</v>
          </cell>
          <cell r="L1016">
            <v>990</v>
          </cell>
          <cell r="M1016">
            <v>58</v>
          </cell>
        </row>
        <row r="1017">
          <cell r="E1017">
            <v>991</v>
          </cell>
          <cell r="F1017">
            <v>56</v>
          </cell>
          <cell r="L1017">
            <v>991</v>
          </cell>
          <cell r="M1017">
            <v>58</v>
          </cell>
        </row>
        <row r="1018">
          <cell r="E1018">
            <v>992</v>
          </cell>
          <cell r="F1018">
            <v>56</v>
          </cell>
          <cell r="L1018">
            <v>992</v>
          </cell>
          <cell r="M1018">
            <v>58</v>
          </cell>
        </row>
        <row r="1019">
          <cell r="E1019">
            <v>993</v>
          </cell>
          <cell r="F1019">
            <v>56</v>
          </cell>
          <cell r="L1019">
            <v>993</v>
          </cell>
          <cell r="M1019">
            <v>58</v>
          </cell>
        </row>
        <row r="1020">
          <cell r="E1020">
            <v>994</v>
          </cell>
          <cell r="F1020">
            <v>56</v>
          </cell>
          <cell r="L1020">
            <v>994</v>
          </cell>
          <cell r="M1020">
            <v>58</v>
          </cell>
        </row>
        <row r="1021">
          <cell r="E1021">
            <v>995</v>
          </cell>
          <cell r="F1021">
            <v>56</v>
          </cell>
          <cell r="L1021">
            <v>995</v>
          </cell>
          <cell r="M1021">
            <v>58</v>
          </cell>
        </row>
        <row r="1022">
          <cell r="E1022">
            <v>996</v>
          </cell>
          <cell r="F1022">
            <v>56</v>
          </cell>
          <cell r="L1022">
            <v>996</v>
          </cell>
          <cell r="M1022">
            <v>58</v>
          </cell>
        </row>
        <row r="1023">
          <cell r="E1023">
            <v>997</v>
          </cell>
          <cell r="F1023">
            <v>56</v>
          </cell>
          <cell r="L1023">
            <v>997</v>
          </cell>
          <cell r="M1023">
            <v>58</v>
          </cell>
        </row>
        <row r="1024">
          <cell r="E1024">
            <v>998</v>
          </cell>
          <cell r="F1024">
            <v>56</v>
          </cell>
          <cell r="L1024">
            <v>998</v>
          </cell>
          <cell r="M1024">
            <v>58</v>
          </cell>
        </row>
        <row r="1025">
          <cell r="E1025">
            <v>999</v>
          </cell>
          <cell r="F1025">
            <v>56</v>
          </cell>
          <cell r="L1025">
            <v>999</v>
          </cell>
          <cell r="M1025">
            <v>58</v>
          </cell>
        </row>
        <row r="1026">
          <cell r="E1026">
            <v>1000</v>
          </cell>
          <cell r="F1026">
            <v>56</v>
          </cell>
          <cell r="L1026">
            <v>1000</v>
          </cell>
          <cell r="M1026">
            <v>58</v>
          </cell>
        </row>
        <row r="1027">
          <cell r="E1027">
            <v>1001</v>
          </cell>
          <cell r="F1027">
            <v>56</v>
          </cell>
          <cell r="L1027">
            <v>1001</v>
          </cell>
          <cell r="M1027">
            <v>58</v>
          </cell>
        </row>
        <row r="1028">
          <cell r="E1028">
            <v>1002</v>
          </cell>
          <cell r="F1028">
            <v>56</v>
          </cell>
          <cell r="L1028">
            <v>1002</v>
          </cell>
          <cell r="M1028">
            <v>58</v>
          </cell>
        </row>
        <row r="1029">
          <cell r="E1029">
            <v>1003</v>
          </cell>
          <cell r="F1029">
            <v>56</v>
          </cell>
          <cell r="L1029">
            <v>1003</v>
          </cell>
          <cell r="M1029">
            <v>58</v>
          </cell>
        </row>
        <row r="1030">
          <cell r="E1030">
            <v>1004</v>
          </cell>
          <cell r="F1030">
            <v>56</v>
          </cell>
          <cell r="L1030">
            <v>1004</v>
          </cell>
          <cell r="M1030">
            <v>58</v>
          </cell>
        </row>
        <row r="1031">
          <cell r="E1031">
            <v>1005</v>
          </cell>
          <cell r="F1031">
            <v>56</v>
          </cell>
          <cell r="L1031">
            <v>1005</v>
          </cell>
          <cell r="M1031">
            <v>58</v>
          </cell>
        </row>
        <row r="1032">
          <cell r="E1032">
            <v>1006</v>
          </cell>
          <cell r="F1032">
            <v>56</v>
          </cell>
          <cell r="L1032">
            <v>1006</v>
          </cell>
          <cell r="M1032">
            <v>58</v>
          </cell>
        </row>
        <row r="1033">
          <cell r="E1033">
            <v>1007</v>
          </cell>
          <cell r="F1033">
            <v>56</v>
          </cell>
          <cell r="L1033">
            <v>1007</v>
          </cell>
          <cell r="M1033">
            <v>58</v>
          </cell>
        </row>
        <row r="1034">
          <cell r="E1034">
            <v>1008</v>
          </cell>
          <cell r="F1034">
            <v>56</v>
          </cell>
          <cell r="L1034">
            <v>1008</v>
          </cell>
          <cell r="M1034">
            <v>58</v>
          </cell>
        </row>
        <row r="1035">
          <cell r="E1035">
            <v>1009</v>
          </cell>
          <cell r="F1035">
            <v>56</v>
          </cell>
          <cell r="L1035">
            <v>1009</v>
          </cell>
          <cell r="M1035">
            <v>58</v>
          </cell>
        </row>
        <row r="1036">
          <cell r="E1036">
            <v>1010</v>
          </cell>
          <cell r="F1036">
            <v>56</v>
          </cell>
          <cell r="L1036">
            <v>1010</v>
          </cell>
          <cell r="M1036">
            <v>58</v>
          </cell>
        </row>
        <row r="1037">
          <cell r="E1037">
            <v>1011</v>
          </cell>
          <cell r="F1037">
            <v>56</v>
          </cell>
          <cell r="L1037">
            <v>1011</v>
          </cell>
          <cell r="M1037">
            <v>58</v>
          </cell>
        </row>
        <row r="1038">
          <cell r="E1038">
            <v>1012</v>
          </cell>
          <cell r="F1038">
            <v>56</v>
          </cell>
          <cell r="L1038">
            <v>1012</v>
          </cell>
          <cell r="M1038">
            <v>58</v>
          </cell>
        </row>
        <row r="1039">
          <cell r="E1039">
            <v>1013</v>
          </cell>
          <cell r="F1039">
            <v>56</v>
          </cell>
          <cell r="L1039">
            <v>1013</v>
          </cell>
          <cell r="M1039">
            <v>58</v>
          </cell>
        </row>
        <row r="1040">
          <cell r="E1040">
            <v>1014</v>
          </cell>
          <cell r="F1040">
            <v>56</v>
          </cell>
          <cell r="L1040">
            <v>1014</v>
          </cell>
          <cell r="M1040">
            <v>58</v>
          </cell>
        </row>
        <row r="1041">
          <cell r="E1041">
            <v>1015</v>
          </cell>
          <cell r="F1041">
            <v>56</v>
          </cell>
          <cell r="L1041">
            <v>1015</v>
          </cell>
          <cell r="M1041">
            <v>58</v>
          </cell>
        </row>
        <row r="1042">
          <cell r="E1042">
            <v>1016</v>
          </cell>
          <cell r="F1042">
            <v>56</v>
          </cell>
          <cell r="L1042">
            <v>1016</v>
          </cell>
          <cell r="M1042">
            <v>58</v>
          </cell>
        </row>
        <row r="1043">
          <cell r="E1043">
            <v>1017</v>
          </cell>
          <cell r="F1043">
            <v>56</v>
          </cell>
          <cell r="L1043">
            <v>1017</v>
          </cell>
          <cell r="M1043">
            <v>58</v>
          </cell>
        </row>
        <row r="1044">
          <cell r="E1044">
            <v>1018</v>
          </cell>
          <cell r="F1044">
            <v>56</v>
          </cell>
          <cell r="L1044">
            <v>1018</v>
          </cell>
          <cell r="M1044">
            <v>58</v>
          </cell>
        </row>
        <row r="1045">
          <cell r="E1045">
            <v>1019</v>
          </cell>
          <cell r="F1045">
            <v>56</v>
          </cell>
          <cell r="L1045">
            <v>1019</v>
          </cell>
          <cell r="M1045">
            <v>58</v>
          </cell>
        </row>
        <row r="1046">
          <cell r="E1046">
            <v>1020</v>
          </cell>
          <cell r="F1046">
            <v>56</v>
          </cell>
          <cell r="L1046">
            <v>1020</v>
          </cell>
          <cell r="M1046">
            <v>58</v>
          </cell>
        </row>
        <row r="1047">
          <cell r="E1047">
            <v>1021</v>
          </cell>
          <cell r="F1047">
            <v>56</v>
          </cell>
          <cell r="L1047">
            <v>1021</v>
          </cell>
          <cell r="M1047">
            <v>58</v>
          </cell>
        </row>
        <row r="1048">
          <cell r="E1048">
            <v>1022</v>
          </cell>
          <cell r="F1048">
            <v>56</v>
          </cell>
          <cell r="L1048">
            <v>1022</v>
          </cell>
          <cell r="M1048">
            <v>58</v>
          </cell>
        </row>
        <row r="1049">
          <cell r="E1049">
            <v>1023</v>
          </cell>
          <cell r="F1049">
            <v>56</v>
          </cell>
          <cell r="L1049">
            <v>1023</v>
          </cell>
          <cell r="M1049">
            <v>58</v>
          </cell>
        </row>
        <row r="1050">
          <cell r="E1050">
            <v>1024</v>
          </cell>
          <cell r="F1050">
            <v>56</v>
          </cell>
          <cell r="L1050">
            <v>1024</v>
          </cell>
          <cell r="M1050">
            <v>58</v>
          </cell>
        </row>
        <row r="1051">
          <cell r="E1051">
            <v>1025</v>
          </cell>
          <cell r="F1051">
            <v>56</v>
          </cell>
          <cell r="L1051">
            <v>1025</v>
          </cell>
          <cell r="M1051">
            <v>58</v>
          </cell>
        </row>
        <row r="1052">
          <cell r="E1052">
            <v>1026</v>
          </cell>
          <cell r="F1052">
            <v>56</v>
          </cell>
          <cell r="L1052">
            <v>1026</v>
          </cell>
          <cell r="M1052">
            <v>58</v>
          </cell>
        </row>
        <row r="1053">
          <cell r="E1053">
            <v>1027</v>
          </cell>
          <cell r="F1053">
            <v>56</v>
          </cell>
          <cell r="L1053">
            <v>1027</v>
          </cell>
          <cell r="M1053">
            <v>58</v>
          </cell>
        </row>
        <row r="1054">
          <cell r="E1054">
            <v>1028</v>
          </cell>
          <cell r="F1054">
            <v>56</v>
          </cell>
          <cell r="L1054">
            <v>1028</v>
          </cell>
          <cell r="M1054">
            <v>58</v>
          </cell>
        </row>
        <row r="1055">
          <cell r="E1055">
            <v>1029</v>
          </cell>
          <cell r="F1055">
            <v>56</v>
          </cell>
          <cell r="L1055">
            <v>1029</v>
          </cell>
          <cell r="M1055">
            <v>58</v>
          </cell>
        </row>
        <row r="1056">
          <cell r="E1056">
            <v>1030</v>
          </cell>
          <cell r="F1056">
            <v>56</v>
          </cell>
          <cell r="L1056">
            <v>1030</v>
          </cell>
          <cell r="M1056">
            <v>58</v>
          </cell>
        </row>
        <row r="1057">
          <cell r="E1057">
            <v>1031</v>
          </cell>
          <cell r="F1057">
            <v>56</v>
          </cell>
          <cell r="L1057">
            <v>1031</v>
          </cell>
          <cell r="M1057">
            <v>58</v>
          </cell>
        </row>
        <row r="1058">
          <cell r="E1058">
            <v>1032</v>
          </cell>
          <cell r="F1058">
            <v>56</v>
          </cell>
          <cell r="L1058">
            <v>1032</v>
          </cell>
          <cell r="M1058">
            <v>58</v>
          </cell>
        </row>
        <row r="1059">
          <cell r="E1059">
            <v>1033</v>
          </cell>
          <cell r="F1059">
            <v>56</v>
          </cell>
          <cell r="L1059">
            <v>1033</v>
          </cell>
          <cell r="M1059">
            <v>58</v>
          </cell>
        </row>
        <row r="1060">
          <cell r="E1060">
            <v>1034</v>
          </cell>
          <cell r="F1060">
            <v>56</v>
          </cell>
          <cell r="L1060">
            <v>1034</v>
          </cell>
          <cell r="M1060">
            <v>58</v>
          </cell>
        </row>
        <row r="1061">
          <cell r="E1061">
            <v>1035</v>
          </cell>
          <cell r="F1061">
            <v>56</v>
          </cell>
          <cell r="L1061">
            <v>1035</v>
          </cell>
          <cell r="M1061">
            <v>58</v>
          </cell>
        </row>
        <row r="1062">
          <cell r="E1062">
            <v>1036</v>
          </cell>
          <cell r="F1062">
            <v>56</v>
          </cell>
          <cell r="L1062">
            <v>1036</v>
          </cell>
          <cell r="M1062">
            <v>58</v>
          </cell>
        </row>
        <row r="1063">
          <cell r="E1063">
            <v>1037</v>
          </cell>
          <cell r="F1063">
            <v>56</v>
          </cell>
          <cell r="L1063">
            <v>1037</v>
          </cell>
          <cell r="M1063">
            <v>58</v>
          </cell>
        </row>
        <row r="1064">
          <cell r="E1064">
            <v>1038</v>
          </cell>
          <cell r="F1064">
            <v>56</v>
          </cell>
          <cell r="L1064">
            <v>1038</v>
          </cell>
          <cell r="M1064">
            <v>58</v>
          </cell>
        </row>
        <row r="1065">
          <cell r="E1065">
            <v>1039</v>
          </cell>
          <cell r="F1065">
            <v>56</v>
          </cell>
          <cell r="L1065">
            <v>1039</v>
          </cell>
          <cell r="M1065">
            <v>58</v>
          </cell>
        </row>
        <row r="1066">
          <cell r="E1066">
            <v>1040</v>
          </cell>
          <cell r="F1066">
            <v>56</v>
          </cell>
          <cell r="L1066">
            <v>1040</v>
          </cell>
          <cell r="M1066">
            <v>58</v>
          </cell>
        </row>
        <row r="1067">
          <cell r="E1067">
            <v>1041</v>
          </cell>
          <cell r="F1067">
            <v>56</v>
          </cell>
          <cell r="L1067">
            <v>1041</v>
          </cell>
          <cell r="M1067">
            <v>58</v>
          </cell>
        </row>
        <row r="1068">
          <cell r="E1068">
            <v>1042</v>
          </cell>
          <cell r="F1068">
            <v>56</v>
          </cell>
          <cell r="L1068">
            <v>1042</v>
          </cell>
          <cell r="M1068">
            <v>58</v>
          </cell>
        </row>
        <row r="1069">
          <cell r="E1069">
            <v>1043</v>
          </cell>
          <cell r="F1069">
            <v>56</v>
          </cell>
          <cell r="L1069">
            <v>1043</v>
          </cell>
          <cell r="M1069">
            <v>58</v>
          </cell>
        </row>
        <row r="1070">
          <cell r="E1070">
            <v>1044</v>
          </cell>
          <cell r="F1070">
            <v>56</v>
          </cell>
          <cell r="L1070">
            <v>1044</v>
          </cell>
          <cell r="M1070">
            <v>58</v>
          </cell>
        </row>
        <row r="1071">
          <cell r="E1071">
            <v>1045</v>
          </cell>
          <cell r="F1071">
            <v>56</v>
          </cell>
          <cell r="L1071">
            <v>1045</v>
          </cell>
          <cell r="M1071">
            <v>58</v>
          </cell>
        </row>
        <row r="1072">
          <cell r="E1072">
            <v>1046</v>
          </cell>
          <cell r="F1072">
            <v>56</v>
          </cell>
          <cell r="L1072">
            <v>1046</v>
          </cell>
          <cell r="M1072">
            <v>58</v>
          </cell>
        </row>
        <row r="1073">
          <cell r="E1073">
            <v>1047</v>
          </cell>
          <cell r="F1073">
            <v>56</v>
          </cell>
          <cell r="L1073">
            <v>1047</v>
          </cell>
          <cell r="M1073">
            <v>58</v>
          </cell>
        </row>
        <row r="1074">
          <cell r="E1074">
            <v>1048</v>
          </cell>
          <cell r="F1074">
            <v>56</v>
          </cell>
          <cell r="L1074">
            <v>1048</v>
          </cell>
          <cell r="M1074">
            <v>58</v>
          </cell>
        </row>
        <row r="1075">
          <cell r="E1075">
            <v>1049</v>
          </cell>
          <cell r="F1075">
            <v>56</v>
          </cell>
          <cell r="L1075">
            <v>1049</v>
          </cell>
          <cell r="M1075">
            <v>58</v>
          </cell>
        </row>
        <row r="1076">
          <cell r="E1076">
            <v>1050</v>
          </cell>
          <cell r="F1076">
            <v>56</v>
          </cell>
          <cell r="L1076">
            <v>1050</v>
          </cell>
          <cell r="M1076">
            <v>58</v>
          </cell>
        </row>
        <row r="1077">
          <cell r="E1077">
            <v>1051</v>
          </cell>
          <cell r="F1077">
            <v>56</v>
          </cell>
          <cell r="L1077">
            <v>1051</v>
          </cell>
          <cell r="M1077">
            <v>58</v>
          </cell>
        </row>
        <row r="1078">
          <cell r="E1078">
            <v>1052</v>
          </cell>
          <cell r="F1078">
            <v>56</v>
          </cell>
          <cell r="L1078">
            <v>1052</v>
          </cell>
          <cell r="M1078">
            <v>58</v>
          </cell>
        </row>
        <row r="1079">
          <cell r="E1079">
            <v>1053</v>
          </cell>
          <cell r="F1079">
            <v>56</v>
          </cell>
          <cell r="L1079">
            <v>1053</v>
          </cell>
          <cell r="M1079">
            <v>58</v>
          </cell>
        </row>
        <row r="1080">
          <cell r="E1080">
            <v>1054</v>
          </cell>
          <cell r="F1080">
            <v>56</v>
          </cell>
          <cell r="L1080">
            <v>1054</v>
          </cell>
          <cell r="M1080">
            <v>58</v>
          </cell>
        </row>
        <row r="1081">
          <cell r="E1081">
            <v>1055</v>
          </cell>
          <cell r="F1081">
            <v>56</v>
          </cell>
          <cell r="L1081">
            <v>1055</v>
          </cell>
          <cell r="M1081">
            <v>58</v>
          </cell>
        </row>
        <row r="1082">
          <cell r="E1082">
            <v>1056</v>
          </cell>
          <cell r="F1082">
            <v>56</v>
          </cell>
          <cell r="L1082">
            <v>1056</v>
          </cell>
          <cell r="M1082">
            <v>58</v>
          </cell>
        </row>
        <row r="1083">
          <cell r="E1083">
            <v>1057</v>
          </cell>
          <cell r="F1083">
            <v>56</v>
          </cell>
          <cell r="L1083">
            <v>1057</v>
          </cell>
          <cell r="M1083">
            <v>58</v>
          </cell>
        </row>
        <row r="1084">
          <cell r="E1084">
            <v>1058</v>
          </cell>
          <cell r="F1084">
            <v>56</v>
          </cell>
          <cell r="L1084">
            <v>1058</v>
          </cell>
          <cell r="M1084">
            <v>58</v>
          </cell>
        </row>
        <row r="1085">
          <cell r="E1085">
            <v>1059</v>
          </cell>
          <cell r="F1085">
            <v>56</v>
          </cell>
          <cell r="L1085">
            <v>1059</v>
          </cell>
          <cell r="M1085">
            <v>58</v>
          </cell>
        </row>
        <row r="1086">
          <cell r="E1086">
            <v>1060</v>
          </cell>
          <cell r="F1086">
            <v>56</v>
          </cell>
          <cell r="L1086">
            <v>1060</v>
          </cell>
          <cell r="M1086">
            <v>58</v>
          </cell>
        </row>
        <row r="1087">
          <cell r="E1087">
            <v>1061</v>
          </cell>
          <cell r="F1087">
            <v>56</v>
          </cell>
          <cell r="L1087">
            <v>1061</v>
          </cell>
          <cell r="M1087">
            <v>58</v>
          </cell>
        </row>
        <row r="1088">
          <cell r="E1088">
            <v>1062</v>
          </cell>
          <cell r="F1088">
            <v>56</v>
          </cell>
          <cell r="L1088">
            <v>1062</v>
          </cell>
          <cell r="M1088">
            <v>58</v>
          </cell>
        </row>
        <row r="1089">
          <cell r="E1089">
            <v>1063</v>
          </cell>
          <cell r="F1089">
            <v>56</v>
          </cell>
          <cell r="L1089">
            <v>1063</v>
          </cell>
          <cell r="M1089">
            <v>58</v>
          </cell>
        </row>
        <row r="1090">
          <cell r="E1090">
            <v>1064</v>
          </cell>
          <cell r="F1090">
            <v>56</v>
          </cell>
          <cell r="L1090">
            <v>1064</v>
          </cell>
          <cell r="M1090">
            <v>58</v>
          </cell>
        </row>
        <row r="1091">
          <cell r="E1091">
            <v>1065</v>
          </cell>
          <cell r="F1091">
            <v>56</v>
          </cell>
          <cell r="L1091">
            <v>1065</v>
          </cell>
          <cell r="M1091">
            <v>58</v>
          </cell>
        </row>
        <row r="1092">
          <cell r="E1092">
            <v>1066</v>
          </cell>
          <cell r="F1092">
            <v>56</v>
          </cell>
          <cell r="L1092">
            <v>1066</v>
          </cell>
          <cell r="M1092">
            <v>58</v>
          </cell>
        </row>
        <row r="1093">
          <cell r="E1093">
            <v>1067</v>
          </cell>
          <cell r="F1093">
            <v>56</v>
          </cell>
          <cell r="L1093">
            <v>1067</v>
          </cell>
          <cell r="M1093">
            <v>58</v>
          </cell>
        </row>
        <row r="1094">
          <cell r="E1094">
            <v>1068</v>
          </cell>
          <cell r="F1094">
            <v>56</v>
          </cell>
          <cell r="L1094">
            <v>1068</v>
          </cell>
          <cell r="M1094">
            <v>58</v>
          </cell>
        </row>
        <row r="1095">
          <cell r="E1095">
            <v>1069</v>
          </cell>
          <cell r="F1095">
            <v>56</v>
          </cell>
          <cell r="L1095">
            <v>1069</v>
          </cell>
          <cell r="M1095">
            <v>58</v>
          </cell>
        </row>
        <row r="1096">
          <cell r="E1096">
            <v>1070</v>
          </cell>
          <cell r="F1096">
            <v>56</v>
          </cell>
          <cell r="L1096">
            <v>1070</v>
          </cell>
          <cell r="M1096">
            <v>58</v>
          </cell>
        </row>
        <row r="1097">
          <cell r="E1097">
            <v>1071</v>
          </cell>
          <cell r="F1097">
            <v>56</v>
          </cell>
          <cell r="L1097">
            <v>1071</v>
          </cell>
          <cell r="M1097">
            <v>58</v>
          </cell>
        </row>
        <row r="1098">
          <cell r="E1098">
            <v>1072</v>
          </cell>
          <cell r="F1098">
            <v>56</v>
          </cell>
          <cell r="L1098">
            <v>1072</v>
          </cell>
          <cell r="M1098">
            <v>58</v>
          </cell>
        </row>
        <row r="1099">
          <cell r="E1099">
            <v>1073</v>
          </cell>
          <cell r="F1099">
            <v>56</v>
          </cell>
          <cell r="L1099">
            <v>1073</v>
          </cell>
          <cell r="M1099">
            <v>58</v>
          </cell>
        </row>
        <row r="1100">
          <cell r="E1100">
            <v>1074</v>
          </cell>
          <cell r="F1100">
            <v>56</v>
          </cell>
          <cell r="L1100">
            <v>1074</v>
          </cell>
          <cell r="M1100">
            <v>58</v>
          </cell>
        </row>
        <row r="1101">
          <cell r="E1101">
            <v>1075</v>
          </cell>
          <cell r="F1101">
            <v>56</v>
          </cell>
          <cell r="L1101">
            <v>1075</v>
          </cell>
          <cell r="M1101">
            <v>58</v>
          </cell>
        </row>
        <row r="1102">
          <cell r="E1102">
            <v>1076</v>
          </cell>
          <cell r="F1102">
            <v>56</v>
          </cell>
          <cell r="L1102">
            <v>1076</v>
          </cell>
          <cell r="M1102">
            <v>58</v>
          </cell>
        </row>
        <row r="1103">
          <cell r="E1103">
            <v>1077</v>
          </cell>
          <cell r="F1103">
            <v>56</v>
          </cell>
          <cell r="L1103">
            <v>1077</v>
          </cell>
          <cell r="M1103">
            <v>58</v>
          </cell>
        </row>
        <row r="1104">
          <cell r="E1104">
            <v>1078</v>
          </cell>
          <cell r="F1104">
            <v>56</v>
          </cell>
          <cell r="L1104">
            <v>1078</v>
          </cell>
          <cell r="M1104">
            <v>58</v>
          </cell>
        </row>
        <row r="1105">
          <cell r="E1105">
            <v>1079</v>
          </cell>
          <cell r="F1105">
            <v>56</v>
          </cell>
          <cell r="L1105">
            <v>1079</v>
          </cell>
          <cell r="M1105">
            <v>58</v>
          </cell>
        </row>
        <row r="1106">
          <cell r="E1106">
            <v>1080</v>
          </cell>
          <cell r="F1106">
            <v>55</v>
          </cell>
          <cell r="L1106">
            <v>1080</v>
          </cell>
          <cell r="M1106">
            <v>58</v>
          </cell>
        </row>
        <row r="1107">
          <cell r="E1107">
            <v>1081</v>
          </cell>
          <cell r="F1107">
            <v>55</v>
          </cell>
          <cell r="L1107">
            <v>1081</v>
          </cell>
          <cell r="M1107">
            <v>58</v>
          </cell>
        </row>
        <row r="1108">
          <cell r="E1108">
            <v>1082</v>
          </cell>
          <cell r="F1108">
            <v>55</v>
          </cell>
          <cell r="L1108">
            <v>1082</v>
          </cell>
          <cell r="M1108">
            <v>58</v>
          </cell>
        </row>
        <row r="1109">
          <cell r="E1109">
            <v>1083</v>
          </cell>
          <cell r="F1109">
            <v>55</v>
          </cell>
          <cell r="L1109">
            <v>1083</v>
          </cell>
          <cell r="M1109">
            <v>58</v>
          </cell>
        </row>
        <row r="1110">
          <cell r="E1110">
            <v>1084</v>
          </cell>
          <cell r="F1110">
            <v>55</v>
          </cell>
          <cell r="L1110">
            <v>1084</v>
          </cell>
          <cell r="M1110">
            <v>58</v>
          </cell>
        </row>
        <row r="1111">
          <cell r="E1111">
            <v>1085</v>
          </cell>
          <cell r="F1111">
            <v>55</v>
          </cell>
          <cell r="L1111">
            <v>1085</v>
          </cell>
          <cell r="M1111">
            <v>58</v>
          </cell>
        </row>
        <row r="1112">
          <cell r="E1112">
            <v>1086</v>
          </cell>
          <cell r="F1112">
            <v>55</v>
          </cell>
          <cell r="L1112">
            <v>1086</v>
          </cell>
          <cell r="M1112">
            <v>58</v>
          </cell>
        </row>
        <row r="1113">
          <cell r="E1113">
            <v>1087</v>
          </cell>
          <cell r="F1113">
            <v>55</v>
          </cell>
          <cell r="L1113">
            <v>1087</v>
          </cell>
          <cell r="M1113">
            <v>58</v>
          </cell>
        </row>
        <row r="1114">
          <cell r="E1114">
            <v>1088</v>
          </cell>
          <cell r="F1114">
            <v>55</v>
          </cell>
          <cell r="L1114">
            <v>1088</v>
          </cell>
          <cell r="M1114">
            <v>58</v>
          </cell>
        </row>
        <row r="1115">
          <cell r="E1115">
            <v>1089</v>
          </cell>
          <cell r="F1115">
            <v>55</v>
          </cell>
          <cell r="L1115">
            <v>1089</v>
          </cell>
          <cell r="M1115">
            <v>58</v>
          </cell>
        </row>
        <row r="1116">
          <cell r="E1116">
            <v>1090</v>
          </cell>
          <cell r="F1116">
            <v>55</v>
          </cell>
          <cell r="L1116">
            <v>1090</v>
          </cell>
          <cell r="M1116">
            <v>58</v>
          </cell>
        </row>
        <row r="1117">
          <cell r="E1117">
            <v>1091</v>
          </cell>
          <cell r="F1117">
            <v>55</v>
          </cell>
          <cell r="L1117">
            <v>1091</v>
          </cell>
          <cell r="M1117">
            <v>58</v>
          </cell>
        </row>
        <row r="1118">
          <cell r="E1118">
            <v>1092</v>
          </cell>
          <cell r="F1118">
            <v>55</v>
          </cell>
          <cell r="L1118">
            <v>1092</v>
          </cell>
          <cell r="M1118">
            <v>58</v>
          </cell>
        </row>
        <row r="1119">
          <cell r="E1119">
            <v>1093</v>
          </cell>
          <cell r="F1119">
            <v>55</v>
          </cell>
          <cell r="L1119">
            <v>1093</v>
          </cell>
          <cell r="M1119">
            <v>58</v>
          </cell>
        </row>
        <row r="1120">
          <cell r="E1120">
            <v>1094</v>
          </cell>
          <cell r="F1120">
            <v>55</v>
          </cell>
          <cell r="L1120">
            <v>1094</v>
          </cell>
          <cell r="M1120">
            <v>58</v>
          </cell>
        </row>
        <row r="1121">
          <cell r="E1121">
            <v>1095</v>
          </cell>
          <cell r="F1121">
            <v>55</v>
          </cell>
          <cell r="L1121">
            <v>1095</v>
          </cell>
          <cell r="M1121">
            <v>58</v>
          </cell>
        </row>
        <row r="1122">
          <cell r="E1122">
            <v>1096</v>
          </cell>
          <cell r="F1122">
            <v>55</v>
          </cell>
          <cell r="L1122">
            <v>1096</v>
          </cell>
          <cell r="M1122">
            <v>58</v>
          </cell>
        </row>
        <row r="1123">
          <cell r="E1123">
            <v>1097</v>
          </cell>
          <cell r="F1123">
            <v>55</v>
          </cell>
          <cell r="L1123">
            <v>1097</v>
          </cell>
          <cell r="M1123">
            <v>58</v>
          </cell>
        </row>
        <row r="1124">
          <cell r="E1124">
            <v>1098</v>
          </cell>
          <cell r="F1124">
            <v>55</v>
          </cell>
          <cell r="L1124">
            <v>1098</v>
          </cell>
          <cell r="M1124">
            <v>58</v>
          </cell>
        </row>
        <row r="1125">
          <cell r="E1125">
            <v>1099</v>
          </cell>
          <cell r="F1125">
            <v>55</v>
          </cell>
          <cell r="L1125">
            <v>1099</v>
          </cell>
          <cell r="M1125">
            <v>58</v>
          </cell>
        </row>
        <row r="1126">
          <cell r="E1126">
            <v>1100</v>
          </cell>
          <cell r="F1126">
            <v>55</v>
          </cell>
          <cell r="L1126">
            <v>1100</v>
          </cell>
          <cell r="M1126">
            <v>58</v>
          </cell>
        </row>
        <row r="1127">
          <cell r="E1127">
            <v>1101</v>
          </cell>
          <cell r="F1127">
            <v>55</v>
          </cell>
          <cell r="L1127">
            <v>1101</v>
          </cell>
          <cell r="M1127">
            <v>58</v>
          </cell>
        </row>
        <row r="1128">
          <cell r="E1128">
            <v>1102</v>
          </cell>
          <cell r="F1128">
            <v>55</v>
          </cell>
          <cell r="L1128">
            <v>1102</v>
          </cell>
          <cell r="M1128">
            <v>58</v>
          </cell>
        </row>
        <row r="1129">
          <cell r="E1129">
            <v>1103</v>
          </cell>
          <cell r="F1129">
            <v>55</v>
          </cell>
          <cell r="L1129">
            <v>1103</v>
          </cell>
          <cell r="M1129">
            <v>58</v>
          </cell>
        </row>
        <row r="1130">
          <cell r="E1130">
            <v>1104</v>
          </cell>
          <cell r="F1130">
            <v>55</v>
          </cell>
          <cell r="L1130">
            <v>1104</v>
          </cell>
          <cell r="M1130">
            <v>58</v>
          </cell>
        </row>
        <row r="1131">
          <cell r="E1131">
            <v>1105</v>
          </cell>
          <cell r="F1131">
            <v>55</v>
          </cell>
          <cell r="L1131">
            <v>1105</v>
          </cell>
          <cell r="M1131">
            <v>58</v>
          </cell>
        </row>
        <row r="1132">
          <cell r="E1132">
            <v>1106</v>
          </cell>
          <cell r="F1132">
            <v>55</v>
          </cell>
          <cell r="L1132">
            <v>1106</v>
          </cell>
          <cell r="M1132">
            <v>58</v>
          </cell>
        </row>
        <row r="1133">
          <cell r="E1133">
            <v>1107</v>
          </cell>
          <cell r="F1133">
            <v>55</v>
          </cell>
          <cell r="L1133">
            <v>1107</v>
          </cell>
          <cell r="M1133">
            <v>58</v>
          </cell>
        </row>
        <row r="1134">
          <cell r="E1134">
            <v>1108</v>
          </cell>
          <cell r="F1134">
            <v>55</v>
          </cell>
          <cell r="L1134">
            <v>1108</v>
          </cell>
          <cell r="M1134">
            <v>58</v>
          </cell>
        </row>
        <row r="1135">
          <cell r="E1135">
            <v>1109</v>
          </cell>
          <cell r="F1135">
            <v>55</v>
          </cell>
          <cell r="L1135">
            <v>1109</v>
          </cell>
          <cell r="M1135">
            <v>58</v>
          </cell>
        </row>
        <row r="1136">
          <cell r="E1136">
            <v>1110</v>
          </cell>
          <cell r="F1136">
            <v>55</v>
          </cell>
          <cell r="L1136">
            <v>1110</v>
          </cell>
          <cell r="M1136">
            <v>58</v>
          </cell>
        </row>
        <row r="1137">
          <cell r="E1137">
            <v>1111</v>
          </cell>
          <cell r="F1137">
            <v>55</v>
          </cell>
          <cell r="L1137">
            <v>1111</v>
          </cell>
          <cell r="M1137">
            <v>58</v>
          </cell>
        </row>
        <row r="1138">
          <cell r="E1138">
            <v>1112</v>
          </cell>
          <cell r="F1138">
            <v>55</v>
          </cell>
          <cell r="L1138">
            <v>1112</v>
          </cell>
          <cell r="M1138">
            <v>58</v>
          </cell>
        </row>
        <row r="1139">
          <cell r="E1139">
            <v>1113</v>
          </cell>
          <cell r="F1139">
            <v>55</v>
          </cell>
          <cell r="L1139">
            <v>1113</v>
          </cell>
          <cell r="M1139">
            <v>58</v>
          </cell>
        </row>
        <row r="1140">
          <cell r="E1140">
            <v>1114</v>
          </cell>
          <cell r="F1140">
            <v>55</v>
          </cell>
          <cell r="L1140">
            <v>1114</v>
          </cell>
          <cell r="M1140">
            <v>58</v>
          </cell>
        </row>
        <row r="1141">
          <cell r="E1141">
            <v>1115</v>
          </cell>
          <cell r="F1141">
            <v>55</v>
          </cell>
          <cell r="L1141">
            <v>1115</v>
          </cell>
          <cell r="M1141">
            <v>58</v>
          </cell>
        </row>
        <row r="1142">
          <cell r="E1142">
            <v>1116</v>
          </cell>
          <cell r="F1142">
            <v>55</v>
          </cell>
          <cell r="L1142">
            <v>1116</v>
          </cell>
          <cell r="M1142">
            <v>58</v>
          </cell>
        </row>
        <row r="1143">
          <cell r="E1143">
            <v>1117</v>
          </cell>
          <cell r="F1143">
            <v>55</v>
          </cell>
          <cell r="L1143">
            <v>1117</v>
          </cell>
          <cell r="M1143">
            <v>58</v>
          </cell>
        </row>
        <row r="1144">
          <cell r="E1144">
            <v>1118</v>
          </cell>
          <cell r="F1144">
            <v>55</v>
          </cell>
          <cell r="L1144">
            <v>1118</v>
          </cell>
          <cell r="M1144">
            <v>58</v>
          </cell>
        </row>
        <row r="1145">
          <cell r="E1145">
            <v>1119</v>
          </cell>
          <cell r="F1145">
            <v>55</v>
          </cell>
          <cell r="L1145">
            <v>1119</v>
          </cell>
          <cell r="M1145">
            <v>58</v>
          </cell>
        </row>
        <row r="1146">
          <cell r="E1146">
            <v>1120</v>
          </cell>
          <cell r="F1146">
            <v>55</v>
          </cell>
          <cell r="L1146">
            <v>1120</v>
          </cell>
          <cell r="M1146">
            <v>58</v>
          </cell>
        </row>
        <row r="1147">
          <cell r="E1147">
            <v>1121</v>
          </cell>
          <cell r="F1147">
            <v>55</v>
          </cell>
          <cell r="L1147">
            <v>1121</v>
          </cell>
          <cell r="M1147">
            <v>58</v>
          </cell>
        </row>
        <row r="1148">
          <cell r="E1148">
            <v>1122</v>
          </cell>
          <cell r="F1148">
            <v>55</v>
          </cell>
          <cell r="L1148">
            <v>1122</v>
          </cell>
          <cell r="M1148">
            <v>58</v>
          </cell>
        </row>
        <row r="1149">
          <cell r="E1149">
            <v>1123</v>
          </cell>
          <cell r="F1149">
            <v>55</v>
          </cell>
          <cell r="L1149">
            <v>1123</v>
          </cell>
          <cell r="M1149">
            <v>58</v>
          </cell>
        </row>
        <row r="1150">
          <cell r="E1150">
            <v>1124</v>
          </cell>
          <cell r="F1150">
            <v>55</v>
          </cell>
          <cell r="L1150">
            <v>1124</v>
          </cell>
          <cell r="M1150">
            <v>58</v>
          </cell>
        </row>
        <row r="1151">
          <cell r="E1151">
            <v>1125</v>
          </cell>
          <cell r="F1151">
            <v>55</v>
          </cell>
          <cell r="L1151">
            <v>1125</v>
          </cell>
          <cell r="M1151">
            <v>58</v>
          </cell>
        </row>
        <row r="1152">
          <cell r="E1152">
            <v>1126</v>
          </cell>
          <cell r="F1152">
            <v>55</v>
          </cell>
          <cell r="L1152">
            <v>1126</v>
          </cell>
          <cell r="M1152">
            <v>58</v>
          </cell>
        </row>
        <row r="1153">
          <cell r="E1153">
            <v>1127</v>
          </cell>
          <cell r="F1153">
            <v>55</v>
          </cell>
          <cell r="L1153">
            <v>1127</v>
          </cell>
          <cell r="M1153">
            <v>58</v>
          </cell>
        </row>
        <row r="1154">
          <cell r="E1154">
            <v>1128</v>
          </cell>
          <cell r="F1154">
            <v>55</v>
          </cell>
          <cell r="L1154">
            <v>1128</v>
          </cell>
          <cell r="M1154">
            <v>58</v>
          </cell>
        </row>
        <row r="1155">
          <cell r="E1155">
            <v>1129</v>
          </cell>
          <cell r="F1155">
            <v>55</v>
          </cell>
          <cell r="L1155">
            <v>1129</v>
          </cell>
          <cell r="M1155">
            <v>58</v>
          </cell>
        </row>
        <row r="1156">
          <cell r="E1156">
            <v>1130</v>
          </cell>
          <cell r="F1156">
            <v>55</v>
          </cell>
          <cell r="L1156">
            <v>1130</v>
          </cell>
          <cell r="M1156">
            <v>58</v>
          </cell>
        </row>
        <row r="1157">
          <cell r="E1157">
            <v>1131</v>
          </cell>
          <cell r="F1157">
            <v>55</v>
          </cell>
          <cell r="L1157">
            <v>1131</v>
          </cell>
          <cell r="M1157">
            <v>58</v>
          </cell>
        </row>
        <row r="1158">
          <cell r="E1158">
            <v>1132</v>
          </cell>
          <cell r="F1158">
            <v>55</v>
          </cell>
          <cell r="L1158">
            <v>1132</v>
          </cell>
          <cell r="M1158">
            <v>58</v>
          </cell>
        </row>
        <row r="1159">
          <cell r="E1159">
            <v>1133</v>
          </cell>
          <cell r="F1159">
            <v>55</v>
          </cell>
          <cell r="L1159">
            <v>1133</v>
          </cell>
          <cell r="M1159">
            <v>58</v>
          </cell>
        </row>
        <row r="1160">
          <cell r="E1160">
            <v>1134</v>
          </cell>
          <cell r="F1160">
            <v>55</v>
          </cell>
          <cell r="L1160">
            <v>1134</v>
          </cell>
          <cell r="M1160">
            <v>58</v>
          </cell>
        </row>
        <row r="1161">
          <cell r="E1161">
            <v>1135</v>
          </cell>
          <cell r="F1161">
            <v>55</v>
          </cell>
          <cell r="L1161">
            <v>1135</v>
          </cell>
          <cell r="M1161">
            <v>58</v>
          </cell>
        </row>
        <row r="1162">
          <cell r="E1162">
            <v>1136</v>
          </cell>
          <cell r="F1162">
            <v>55</v>
          </cell>
          <cell r="L1162">
            <v>1136</v>
          </cell>
          <cell r="M1162">
            <v>58</v>
          </cell>
        </row>
        <row r="1163">
          <cell r="E1163">
            <v>1137</v>
          </cell>
          <cell r="F1163">
            <v>55</v>
          </cell>
          <cell r="L1163">
            <v>1137</v>
          </cell>
          <cell r="M1163">
            <v>58</v>
          </cell>
        </row>
        <row r="1164">
          <cell r="E1164">
            <v>1138</v>
          </cell>
          <cell r="F1164">
            <v>55</v>
          </cell>
          <cell r="L1164">
            <v>1138</v>
          </cell>
          <cell r="M1164">
            <v>58</v>
          </cell>
        </row>
        <row r="1165">
          <cell r="E1165">
            <v>1139</v>
          </cell>
          <cell r="F1165">
            <v>55</v>
          </cell>
          <cell r="L1165">
            <v>1139</v>
          </cell>
          <cell r="M1165">
            <v>58</v>
          </cell>
        </row>
        <row r="1166">
          <cell r="E1166">
            <v>1140</v>
          </cell>
          <cell r="F1166">
            <v>55</v>
          </cell>
          <cell r="L1166">
            <v>1140</v>
          </cell>
          <cell r="M1166">
            <v>58</v>
          </cell>
        </row>
        <row r="1167">
          <cell r="E1167">
            <v>1141</v>
          </cell>
          <cell r="F1167">
            <v>55</v>
          </cell>
          <cell r="L1167">
            <v>1141</v>
          </cell>
          <cell r="M1167">
            <v>58</v>
          </cell>
        </row>
        <row r="1168">
          <cell r="E1168">
            <v>1142</v>
          </cell>
          <cell r="F1168">
            <v>55</v>
          </cell>
          <cell r="L1168">
            <v>1142</v>
          </cell>
          <cell r="M1168">
            <v>58</v>
          </cell>
        </row>
        <row r="1169">
          <cell r="E1169">
            <v>1143</v>
          </cell>
          <cell r="F1169">
            <v>55</v>
          </cell>
          <cell r="L1169">
            <v>1143</v>
          </cell>
          <cell r="M1169">
            <v>58</v>
          </cell>
        </row>
        <row r="1170">
          <cell r="E1170">
            <v>1144</v>
          </cell>
          <cell r="F1170">
            <v>55</v>
          </cell>
          <cell r="L1170">
            <v>1144</v>
          </cell>
          <cell r="M1170">
            <v>58</v>
          </cell>
        </row>
        <row r="1171">
          <cell r="E1171">
            <v>1145</v>
          </cell>
          <cell r="F1171">
            <v>55</v>
          </cell>
          <cell r="L1171">
            <v>1145</v>
          </cell>
          <cell r="M1171">
            <v>58</v>
          </cell>
        </row>
        <row r="1172">
          <cell r="E1172">
            <v>1146</v>
          </cell>
          <cell r="F1172">
            <v>55</v>
          </cell>
          <cell r="L1172">
            <v>1146</v>
          </cell>
          <cell r="M1172">
            <v>58</v>
          </cell>
        </row>
        <row r="1173">
          <cell r="E1173">
            <v>1147</v>
          </cell>
          <cell r="F1173">
            <v>55</v>
          </cell>
          <cell r="L1173">
            <v>1147</v>
          </cell>
          <cell r="M1173">
            <v>58</v>
          </cell>
        </row>
        <row r="1174">
          <cell r="E1174">
            <v>1148</v>
          </cell>
          <cell r="F1174">
            <v>55</v>
          </cell>
          <cell r="L1174">
            <v>1148</v>
          </cell>
          <cell r="M1174">
            <v>58</v>
          </cell>
        </row>
        <row r="1175">
          <cell r="E1175">
            <v>1149</v>
          </cell>
          <cell r="F1175">
            <v>55</v>
          </cell>
          <cell r="L1175">
            <v>1149</v>
          </cell>
          <cell r="M1175">
            <v>58</v>
          </cell>
        </row>
        <row r="1176">
          <cell r="E1176">
            <v>1150</v>
          </cell>
          <cell r="F1176">
            <v>55</v>
          </cell>
          <cell r="L1176">
            <v>1150</v>
          </cell>
          <cell r="M1176">
            <v>58</v>
          </cell>
        </row>
        <row r="1177">
          <cell r="E1177">
            <v>1151</v>
          </cell>
          <cell r="F1177">
            <v>55</v>
          </cell>
          <cell r="L1177">
            <v>1151</v>
          </cell>
          <cell r="M1177">
            <v>58</v>
          </cell>
        </row>
        <row r="1178">
          <cell r="E1178">
            <v>1152</v>
          </cell>
          <cell r="F1178">
            <v>55</v>
          </cell>
          <cell r="L1178">
            <v>1152</v>
          </cell>
          <cell r="M1178">
            <v>58</v>
          </cell>
        </row>
        <row r="1179">
          <cell r="E1179">
            <v>1153</v>
          </cell>
          <cell r="F1179">
            <v>55</v>
          </cell>
          <cell r="L1179">
            <v>1153</v>
          </cell>
          <cell r="M1179">
            <v>58</v>
          </cell>
        </row>
        <row r="1180">
          <cell r="E1180">
            <v>1154</v>
          </cell>
          <cell r="F1180">
            <v>55</v>
          </cell>
          <cell r="L1180">
            <v>1154</v>
          </cell>
          <cell r="M1180">
            <v>58</v>
          </cell>
        </row>
        <row r="1181">
          <cell r="E1181">
            <v>1155</v>
          </cell>
          <cell r="F1181">
            <v>55</v>
          </cell>
          <cell r="L1181">
            <v>1155</v>
          </cell>
          <cell r="M1181">
            <v>58</v>
          </cell>
        </row>
        <row r="1182">
          <cell r="E1182">
            <v>1156</v>
          </cell>
          <cell r="F1182">
            <v>55</v>
          </cell>
          <cell r="L1182">
            <v>1156</v>
          </cell>
          <cell r="M1182">
            <v>58</v>
          </cell>
        </row>
        <row r="1183">
          <cell r="E1183">
            <v>1157</v>
          </cell>
          <cell r="F1183">
            <v>55</v>
          </cell>
          <cell r="L1183">
            <v>1157</v>
          </cell>
          <cell r="M1183">
            <v>58</v>
          </cell>
        </row>
        <row r="1184">
          <cell r="E1184">
            <v>1158</v>
          </cell>
          <cell r="F1184">
            <v>55</v>
          </cell>
          <cell r="L1184">
            <v>1158</v>
          </cell>
          <cell r="M1184">
            <v>58</v>
          </cell>
        </row>
        <row r="1185">
          <cell r="E1185">
            <v>1159</v>
          </cell>
          <cell r="F1185">
            <v>55</v>
          </cell>
          <cell r="L1185">
            <v>1159</v>
          </cell>
          <cell r="M1185">
            <v>58</v>
          </cell>
        </row>
        <row r="1186">
          <cell r="E1186">
            <v>1160</v>
          </cell>
          <cell r="F1186">
            <v>55</v>
          </cell>
          <cell r="L1186">
            <v>1160</v>
          </cell>
          <cell r="M1186">
            <v>58</v>
          </cell>
        </row>
        <row r="1187">
          <cell r="E1187">
            <v>1161</v>
          </cell>
          <cell r="F1187">
            <v>55</v>
          </cell>
          <cell r="L1187">
            <v>1161</v>
          </cell>
          <cell r="M1187">
            <v>58</v>
          </cell>
        </row>
        <row r="1188">
          <cell r="E1188">
            <v>1162</v>
          </cell>
          <cell r="F1188">
            <v>55</v>
          </cell>
          <cell r="L1188">
            <v>1162</v>
          </cell>
          <cell r="M1188">
            <v>58</v>
          </cell>
        </row>
        <row r="1189">
          <cell r="E1189">
            <v>1163</v>
          </cell>
          <cell r="F1189">
            <v>55</v>
          </cell>
          <cell r="L1189">
            <v>1163</v>
          </cell>
          <cell r="M1189">
            <v>58</v>
          </cell>
        </row>
        <row r="1190">
          <cell r="E1190">
            <v>1164</v>
          </cell>
          <cell r="F1190">
            <v>55</v>
          </cell>
          <cell r="L1190">
            <v>1164</v>
          </cell>
          <cell r="M1190">
            <v>58</v>
          </cell>
        </row>
        <row r="1191">
          <cell r="E1191">
            <v>1165</v>
          </cell>
          <cell r="F1191">
            <v>55</v>
          </cell>
          <cell r="L1191">
            <v>1165</v>
          </cell>
          <cell r="M1191">
            <v>58</v>
          </cell>
        </row>
        <row r="1192">
          <cell r="E1192">
            <v>1166</v>
          </cell>
          <cell r="F1192">
            <v>55</v>
          </cell>
          <cell r="L1192">
            <v>1166</v>
          </cell>
          <cell r="M1192">
            <v>58</v>
          </cell>
        </row>
        <row r="1193">
          <cell r="E1193">
            <v>1167</v>
          </cell>
          <cell r="F1193">
            <v>55</v>
          </cell>
          <cell r="L1193">
            <v>1167</v>
          </cell>
          <cell r="M1193">
            <v>58</v>
          </cell>
        </row>
        <row r="1194">
          <cell r="E1194">
            <v>1168</v>
          </cell>
          <cell r="F1194">
            <v>55</v>
          </cell>
          <cell r="L1194">
            <v>1168</v>
          </cell>
          <cell r="M1194">
            <v>58</v>
          </cell>
        </row>
        <row r="1195">
          <cell r="E1195">
            <v>1169</v>
          </cell>
          <cell r="F1195">
            <v>55</v>
          </cell>
          <cell r="L1195">
            <v>1169</v>
          </cell>
          <cell r="M1195">
            <v>58</v>
          </cell>
        </row>
        <row r="1196">
          <cell r="E1196">
            <v>1170</v>
          </cell>
          <cell r="F1196">
            <v>55</v>
          </cell>
          <cell r="L1196">
            <v>1170</v>
          </cell>
          <cell r="M1196">
            <v>58</v>
          </cell>
        </row>
        <row r="1197">
          <cell r="E1197">
            <v>1171</v>
          </cell>
          <cell r="F1197">
            <v>55</v>
          </cell>
          <cell r="L1197">
            <v>1171</v>
          </cell>
          <cell r="M1197">
            <v>58</v>
          </cell>
        </row>
        <row r="1198">
          <cell r="E1198">
            <v>1172</v>
          </cell>
          <cell r="F1198">
            <v>55</v>
          </cell>
          <cell r="L1198">
            <v>1172</v>
          </cell>
          <cell r="M1198">
            <v>58</v>
          </cell>
        </row>
        <row r="1199">
          <cell r="E1199">
            <v>1173</v>
          </cell>
          <cell r="F1199">
            <v>55</v>
          </cell>
          <cell r="L1199">
            <v>1173</v>
          </cell>
          <cell r="M1199">
            <v>58</v>
          </cell>
        </row>
        <row r="1200">
          <cell r="E1200">
            <v>1174</v>
          </cell>
          <cell r="F1200">
            <v>55</v>
          </cell>
          <cell r="L1200">
            <v>1174</v>
          </cell>
          <cell r="M1200">
            <v>58</v>
          </cell>
        </row>
        <row r="1201">
          <cell r="E1201">
            <v>1175</v>
          </cell>
          <cell r="F1201">
            <v>55</v>
          </cell>
          <cell r="L1201">
            <v>1175</v>
          </cell>
          <cell r="M1201">
            <v>58</v>
          </cell>
        </row>
        <row r="1202">
          <cell r="E1202">
            <v>1176</v>
          </cell>
          <cell r="F1202">
            <v>55</v>
          </cell>
          <cell r="L1202">
            <v>1176</v>
          </cell>
          <cell r="M1202">
            <v>58</v>
          </cell>
        </row>
        <row r="1203">
          <cell r="E1203">
            <v>1177</v>
          </cell>
          <cell r="F1203">
            <v>55</v>
          </cell>
          <cell r="L1203">
            <v>1177</v>
          </cell>
          <cell r="M1203">
            <v>58</v>
          </cell>
        </row>
        <row r="1204">
          <cell r="E1204">
            <v>1178</v>
          </cell>
          <cell r="F1204">
            <v>55</v>
          </cell>
          <cell r="L1204">
            <v>1178</v>
          </cell>
          <cell r="M1204">
            <v>58</v>
          </cell>
        </row>
        <row r="1205">
          <cell r="E1205">
            <v>1179</v>
          </cell>
          <cell r="F1205">
            <v>55</v>
          </cell>
          <cell r="L1205">
            <v>1179</v>
          </cell>
          <cell r="M1205">
            <v>58</v>
          </cell>
        </row>
        <row r="1206">
          <cell r="E1206">
            <v>1180</v>
          </cell>
          <cell r="F1206">
            <v>55</v>
          </cell>
          <cell r="L1206">
            <v>1180</v>
          </cell>
          <cell r="M1206">
            <v>58</v>
          </cell>
        </row>
        <row r="1207">
          <cell r="E1207">
            <v>1181</v>
          </cell>
          <cell r="F1207">
            <v>55</v>
          </cell>
          <cell r="L1207">
            <v>1181</v>
          </cell>
          <cell r="M1207">
            <v>58</v>
          </cell>
        </row>
        <row r="1208">
          <cell r="E1208">
            <v>1182</v>
          </cell>
          <cell r="F1208">
            <v>55</v>
          </cell>
          <cell r="L1208">
            <v>1182</v>
          </cell>
          <cell r="M1208">
            <v>58</v>
          </cell>
        </row>
        <row r="1209">
          <cell r="E1209">
            <v>1183</v>
          </cell>
          <cell r="F1209">
            <v>55</v>
          </cell>
          <cell r="L1209">
            <v>1183</v>
          </cell>
          <cell r="M1209">
            <v>58</v>
          </cell>
        </row>
        <row r="1210">
          <cell r="E1210">
            <v>1184</v>
          </cell>
          <cell r="F1210">
            <v>55</v>
          </cell>
          <cell r="L1210">
            <v>1184</v>
          </cell>
          <cell r="M1210">
            <v>58</v>
          </cell>
        </row>
        <row r="1211">
          <cell r="E1211">
            <v>1185</v>
          </cell>
          <cell r="F1211">
            <v>55</v>
          </cell>
          <cell r="L1211">
            <v>1185</v>
          </cell>
          <cell r="M1211">
            <v>58</v>
          </cell>
        </row>
        <row r="1212">
          <cell r="E1212">
            <v>1186</v>
          </cell>
          <cell r="F1212">
            <v>55</v>
          </cell>
          <cell r="L1212">
            <v>1186</v>
          </cell>
          <cell r="M1212">
            <v>58</v>
          </cell>
        </row>
        <row r="1213">
          <cell r="E1213">
            <v>1187</v>
          </cell>
          <cell r="F1213">
            <v>55</v>
          </cell>
          <cell r="L1213">
            <v>1187</v>
          </cell>
          <cell r="M1213">
            <v>58</v>
          </cell>
        </row>
        <row r="1214">
          <cell r="E1214">
            <v>1188</v>
          </cell>
          <cell r="F1214">
            <v>55</v>
          </cell>
          <cell r="L1214">
            <v>1188</v>
          </cell>
          <cell r="M1214">
            <v>58</v>
          </cell>
        </row>
        <row r="1215">
          <cell r="E1215">
            <v>1189</v>
          </cell>
          <cell r="F1215">
            <v>55</v>
          </cell>
          <cell r="L1215">
            <v>1189</v>
          </cell>
          <cell r="M1215">
            <v>58</v>
          </cell>
        </row>
        <row r="1216">
          <cell r="E1216">
            <v>1190</v>
          </cell>
          <cell r="F1216">
            <v>55</v>
          </cell>
          <cell r="L1216">
            <v>1190</v>
          </cell>
          <cell r="M1216">
            <v>58</v>
          </cell>
        </row>
        <row r="1217">
          <cell r="E1217">
            <v>1191</v>
          </cell>
          <cell r="F1217">
            <v>55</v>
          </cell>
          <cell r="L1217">
            <v>1191</v>
          </cell>
          <cell r="M1217">
            <v>58</v>
          </cell>
        </row>
        <row r="1218">
          <cell r="E1218">
            <v>1192</v>
          </cell>
          <cell r="F1218">
            <v>55</v>
          </cell>
          <cell r="L1218">
            <v>1192</v>
          </cell>
          <cell r="M1218">
            <v>58</v>
          </cell>
        </row>
        <row r="1219">
          <cell r="E1219">
            <v>1193</v>
          </cell>
          <cell r="F1219">
            <v>55</v>
          </cell>
          <cell r="L1219">
            <v>1193</v>
          </cell>
          <cell r="M1219">
            <v>58</v>
          </cell>
        </row>
        <row r="1220">
          <cell r="E1220">
            <v>1194</v>
          </cell>
          <cell r="F1220">
            <v>55</v>
          </cell>
          <cell r="L1220">
            <v>1194</v>
          </cell>
          <cell r="M1220">
            <v>58</v>
          </cell>
        </row>
        <row r="1221">
          <cell r="E1221">
            <v>1195</v>
          </cell>
          <cell r="F1221">
            <v>55</v>
          </cell>
          <cell r="L1221">
            <v>1195</v>
          </cell>
          <cell r="M1221">
            <v>58</v>
          </cell>
        </row>
        <row r="1222">
          <cell r="E1222">
            <v>1196</v>
          </cell>
          <cell r="F1222">
            <v>55</v>
          </cell>
          <cell r="L1222">
            <v>1196</v>
          </cell>
          <cell r="M1222">
            <v>58</v>
          </cell>
        </row>
        <row r="1223">
          <cell r="E1223">
            <v>1197</v>
          </cell>
          <cell r="F1223">
            <v>55</v>
          </cell>
          <cell r="L1223">
            <v>1197</v>
          </cell>
          <cell r="M1223">
            <v>58</v>
          </cell>
        </row>
        <row r="1224">
          <cell r="E1224">
            <v>1198</v>
          </cell>
          <cell r="F1224">
            <v>55</v>
          </cell>
          <cell r="L1224">
            <v>1198</v>
          </cell>
          <cell r="M1224">
            <v>58</v>
          </cell>
        </row>
        <row r="1225">
          <cell r="E1225">
            <v>1199</v>
          </cell>
          <cell r="F1225">
            <v>55</v>
          </cell>
          <cell r="L1225">
            <v>1199</v>
          </cell>
          <cell r="M1225">
            <v>58</v>
          </cell>
        </row>
        <row r="1226">
          <cell r="E1226">
            <v>1200</v>
          </cell>
          <cell r="F1226">
            <v>55</v>
          </cell>
          <cell r="L1226">
            <v>1200</v>
          </cell>
          <cell r="M1226">
            <v>58</v>
          </cell>
        </row>
        <row r="1227">
          <cell r="E1227">
            <v>1201</v>
          </cell>
          <cell r="F1227">
            <v>55</v>
          </cell>
          <cell r="L1227">
            <v>1201</v>
          </cell>
          <cell r="M1227">
            <v>58</v>
          </cell>
        </row>
        <row r="1228">
          <cell r="E1228">
            <v>1202</v>
          </cell>
          <cell r="F1228">
            <v>55</v>
          </cell>
          <cell r="L1228">
            <v>1202</v>
          </cell>
          <cell r="M1228">
            <v>58</v>
          </cell>
        </row>
        <row r="1229">
          <cell r="E1229">
            <v>1203</v>
          </cell>
          <cell r="F1229">
            <v>55</v>
          </cell>
          <cell r="L1229">
            <v>1203</v>
          </cell>
          <cell r="M1229">
            <v>58</v>
          </cell>
        </row>
        <row r="1230">
          <cell r="E1230">
            <v>1204</v>
          </cell>
          <cell r="F1230">
            <v>55</v>
          </cell>
          <cell r="L1230">
            <v>1204</v>
          </cell>
          <cell r="M1230">
            <v>58</v>
          </cell>
        </row>
        <row r="1231">
          <cell r="E1231">
            <v>1205</v>
          </cell>
          <cell r="F1231">
            <v>55</v>
          </cell>
          <cell r="L1231">
            <v>1205</v>
          </cell>
          <cell r="M1231">
            <v>58</v>
          </cell>
        </row>
        <row r="1232">
          <cell r="E1232">
            <v>1206</v>
          </cell>
          <cell r="F1232">
            <v>55</v>
          </cell>
          <cell r="L1232">
            <v>1206</v>
          </cell>
          <cell r="M1232">
            <v>58</v>
          </cell>
        </row>
        <row r="1233">
          <cell r="E1233">
            <v>1207</v>
          </cell>
          <cell r="F1233">
            <v>55</v>
          </cell>
          <cell r="L1233">
            <v>1207</v>
          </cell>
          <cell r="M1233">
            <v>58</v>
          </cell>
        </row>
        <row r="1234">
          <cell r="E1234">
            <v>1208</v>
          </cell>
          <cell r="F1234">
            <v>55</v>
          </cell>
          <cell r="L1234">
            <v>1208</v>
          </cell>
          <cell r="M1234">
            <v>58</v>
          </cell>
        </row>
        <row r="1235">
          <cell r="E1235">
            <v>1209</v>
          </cell>
          <cell r="F1235">
            <v>55</v>
          </cell>
          <cell r="L1235">
            <v>1209</v>
          </cell>
          <cell r="M1235">
            <v>58</v>
          </cell>
        </row>
        <row r="1236">
          <cell r="E1236">
            <v>1210</v>
          </cell>
          <cell r="F1236">
            <v>55</v>
          </cell>
          <cell r="L1236">
            <v>1210</v>
          </cell>
          <cell r="M1236">
            <v>58</v>
          </cell>
        </row>
        <row r="1237">
          <cell r="E1237">
            <v>1211</v>
          </cell>
          <cell r="F1237">
            <v>55</v>
          </cell>
          <cell r="L1237">
            <v>1211</v>
          </cell>
          <cell r="M1237">
            <v>58</v>
          </cell>
        </row>
        <row r="1238">
          <cell r="E1238">
            <v>1212</v>
          </cell>
          <cell r="F1238">
            <v>55</v>
          </cell>
          <cell r="L1238">
            <v>1212</v>
          </cell>
          <cell r="M1238">
            <v>58</v>
          </cell>
        </row>
        <row r="1239">
          <cell r="E1239">
            <v>1213</v>
          </cell>
          <cell r="F1239">
            <v>55</v>
          </cell>
          <cell r="L1239">
            <v>1213</v>
          </cell>
          <cell r="M1239">
            <v>58</v>
          </cell>
        </row>
        <row r="1240">
          <cell r="E1240">
            <v>1214</v>
          </cell>
          <cell r="F1240">
            <v>55</v>
          </cell>
          <cell r="L1240">
            <v>1214</v>
          </cell>
          <cell r="M1240">
            <v>58</v>
          </cell>
        </row>
        <row r="1241">
          <cell r="E1241">
            <v>1215</v>
          </cell>
          <cell r="F1241">
            <v>55</v>
          </cell>
          <cell r="L1241">
            <v>1215</v>
          </cell>
          <cell r="M1241">
            <v>58</v>
          </cell>
        </row>
        <row r="1242">
          <cell r="E1242">
            <v>1216</v>
          </cell>
          <cell r="F1242">
            <v>55</v>
          </cell>
          <cell r="L1242">
            <v>1216</v>
          </cell>
          <cell r="M1242">
            <v>58</v>
          </cell>
        </row>
        <row r="1243">
          <cell r="E1243">
            <v>1217</v>
          </cell>
          <cell r="F1243">
            <v>55</v>
          </cell>
          <cell r="L1243">
            <v>1217</v>
          </cell>
          <cell r="M1243">
            <v>58</v>
          </cell>
        </row>
        <row r="1244">
          <cell r="E1244">
            <v>1218</v>
          </cell>
          <cell r="F1244">
            <v>55</v>
          </cell>
          <cell r="L1244">
            <v>1218</v>
          </cell>
          <cell r="M1244">
            <v>58</v>
          </cell>
        </row>
        <row r="1245">
          <cell r="E1245">
            <v>1219</v>
          </cell>
          <cell r="F1245">
            <v>55</v>
          </cell>
          <cell r="L1245">
            <v>1219</v>
          </cell>
          <cell r="M1245">
            <v>58</v>
          </cell>
        </row>
        <row r="1246">
          <cell r="E1246">
            <v>1220</v>
          </cell>
          <cell r="F1246">
            <v>55</v>
          </cell>
          <cell r="L1246">
            <v>1220</v>
          </cell>
          <cell r="M1246">
            <v>58</v>
          </cell>
        </row>
        <row r="1247">
          <cell r="E1247">
            <v>1221</v>
          </cell>
          <cell r="F1247">
            <v>55</v>
          </cell>
          <cell r="L1247">
            <v>1221</v>
          </cell>
          <cell r="M1247">
            <v>58</v>
          </cell>
        </row>
        <row r="1248">
          <cell r="E1248">
            <v>1222</v>
          </cell>
          <cell r="F1248">
            <v>55</v>
          </cell>
          <cell r="L1248">
            <v>1222</v>
          </cell>
          <cell r="M1248">
            <v>58</v>
          </cell>
        </row>
        <row r="1249">
          <cell r="E1249">
            <v>1223</v>
          </cell>
          <cell r="F1249">
            <v>55</v>
          </cell>
          <cell r="L1249">
            <v>1223</v>
          </cell>
          <cell r="M1249">
            <v>58</v>
          </cell>
        </row>
        <row r="1250">
          <cell r="E1250">
            <v>1224</v>
          </cell>
          <cell r="F1250">
            <v>55</v>
          </cell>
          <cell r="L1250">
            <v>1224</v>
          </cell>
          <cell r="M1250">
            <v>58</v>
          </cell>
        </row>
        <row r="1251">
          <cell r="E1251">
            <v>1225</v>
          </cell>
          <cell r="F1251">
            <v>55</v>
          </cell>
          <cell r="L1251">
            <v>1225</v>
          </cell>
          <cell r="M1251">
            <v>58</v>
          </cell>
        </row>
        <row r="1252">
          <cell r="E1252">
            <v>1226</v>
          </cell>
          <cell r="F1252">
            <v>55</v>
          </cell>
          <cell r="L1252">
            <v>1226</v>
          </cell>
          <cell r="M1252">
            <v>58</v>
          </cell>
        </row>
        <row r="1253">
          <cell r="E1253">
            <v>1227</v>
          </cell>
          <cell r="F1253">
            <v>55</v>
          </cell>
          <cell r="L1253">
            <v>1227</v>
          </cell>
          <cell r="M1253">
            <v>58</v>
          </cell>
        </row>
        <row r="1254">
          <cell r="E1254">
            <v>1228</v>
          </cell>
          <cell r="F1254">
            <v>55</v>
          </cell>
          <cell r="L1254">
            <v>1228</v>
          </cell>
          <cell r="M1254">
            <v>58</v>
          </cell>
        </row>
        <row r="1255">
          <cell r="E1255">
            <v>1229</v>
          </cell>
          <cell r="F1255">
            <v>55</v>
          </cell>
          <cell r="L1255">
            <v>1229</v>
          </cell>
          <cell r="M1255">
            <v>58</v>
          </cell>
        </row>
        <row r="1256">
          <cell r="E1256">
            <v>1230</v>
          </cell>
          <cell r="F1256">
            <v>55</v>
          </cell>
          <cell r="L1256">
            <v>1230</v>
          </cell>
          <cell r="M1256">
            <v>58</v>
          </cell>
        </row>
        <row r="1257">
          <cell r="E1257">
            <v>1231</v>
          </cell>
          <cell r="F1257">
            <v>55</v>
          </cell>
          <cell r="L1257">
            <v>1231</v>
          </cell>
          <cell r="M1257">
            <v>58</v>
          </cell>
        </row>
        <row r="1258">
          <cell r="E1258">
            <v>1232</v>
          </cell>
          <cell r="F1258">
            <v>55</v>
          </cell>
          <cell r="L1258">
            <v>1232</v>
          </cell>
          <cell r="M1258">
            <v>58</v>
          </cell>
        </row>
        <row r="1259">
          <cell r="E1259">
            <v>1233</v>
          </cell>
          <cell r="F1259">
            <v>55</v>
          </cell>
          <cell r="L1259">
            <v>1233</v>
          </cell>
          <cell r="M1259">
            <v>58</v>
          </cell>
        </row>
        <row r="1260">
          <cell r="E1260">
            <v>1234</v>
          </cell>
          <cell r="F1260">
            <v>55</v>
          </cell>
          <cell r="L1260">
            <v>1234</v>
          </cell>
          <cell r="M1260">
            <v>58</v>
          </cell>
        </row>
        <row r="1261">
          <cell r="E1261">
            <v>1235</v>
          </cell>
          <cell r="F1261">
            <v>55</v>
          </cell>
          <cell r="L1261">
            <v>1235</v>
          </cell>
          <cell r="M1261">
            <v>58</v>
          </cell>
        </row>
        <row r="1262">
          <cell r="E1262">
            <v>1236</v>
          </cell>
          <cell r="F1262">
            <v>55</v>
          </cell>
          <cell r="L1262">
            <v>1236</v>
          </cell>
          <cell r="M1262">
            <v>58</v>
          </cell>
        </row>
        <row r="1263">
          <cell r="E1263">
            <v>1237</v>
          </cell>
          <cell r="F1263">
            <v>55</v>
          </cell>
          <cell r="L1263">
            <v>1237</v>
          </cell>
          <cell r="M1263">
            <v>58</v>
          </cell>
        </row>
        <row r="1264">
          <cell r="E1264">
            <v>1238</v>
          </cell>
          <cell r="F1264">
            <v>55</v>
          </cell>
          <cell r="L1264">
            <v>1238</v>
          </cell>
          <cell r="M1264">
            <v>58</v>
          </cell>
        </row>
        <row r="1265">
          <cell r="E1265">
            <v>1239</v>
          </cell>
          <cell r="F1265">
            <v>55</v>
          </cell>
          <cell r="L1265">
            <v>1239</v>
          </cell>
          <cell r="M1265">
            <v>58</v>
          </cell>
        </row>
        <row r="1266">
          <cell r="E1266">
            <v>1240</v>
          </cell>
          <cell r="F1266">
            <v>55</v>
          </cell>
          <cell r="L1266">
            <v>1240</v>
          </cell>
          <cell r="M1266">
            <v>58</v>
          </cell>
        </row>
        <row r="1267">
          <cell r="E1267">
            <v>1241</v>
          </cell>
          <cell r="F1267">
            <v>55</v>
          </cell>
          <cell r="L1267">
            <v>1241</v>
          </cell>
          <cell r="M1267">
            <v>58</v>
          </cell>
        </row>
        <row r="1268">
          <cell r="E1268">
            <v>1242</v>
          </cell>
          <cell r="F1268">
            <v>55</v>
          </cell>
          <cell r="L1268">
            <v>1242</v>
          </cell>
          <cell r="M1268">
            <v>58</v>
          </cell>
        </row>
        <row r="1269">
          <cell r="E1269">
            <v>1243</v>
          </cell>
          <cell r="F1269">
            <v>55</v>
          </cell>
          <cell r="L1269">
            <v>1243</v>
          </cell>
          <cell r="M1269">
            <v>58</v>
          </cell>
        </row>
        <row r="1270">
          <cell r="E1270">
            <v>1244</v>
          </cell>
          <cell r="F1270">
            <v>55</v>
          </cell>
          <cell r="L1270">
            <v>1244</v>
          </cell>
          <cell r="M1270">
            <v>58</v>
          </cell>
        </row>
        <row r="1271">
          <cell r="E1271">
            <v>1245</v>
          </cell>
          <cell r="F1271">
            <v>55</v>
          </cell>
          <cell r="L1271">
            <v>1245</v>
          </cell>
          <cell r="M1271">
            <v>58</v>
          </cell>
        </row>
        <row r="1272">
          <cell r="E1272">
            <v>1246</v>
          </cell>
          <cell r="F1272">
            <v>55</v>
          </cell>
          <cell r="L1272">
            <v>1246</v>
          </cell>
          <cell r="M1272">
            <v>58</v>
          </cell>
        </row>
        <row r="1273">
          <cell r="E1273">
            <v>1247</v>
          </cell>
          <cell r="F1273">
            <v>55</v>
          </cell>
          <cell r="L1273">
            <v>1247</v>
          </cell>
          <cell r="M1273">
            <v>58</v>
          </cell>
        </row>
        <row r="1274">
          <cell r="E1274">
            <v>1248</v>
          </cell>
          <cell r="F1274">
            <v>55</v>
          </cell>
          <cell r="L1274">
            <v>1248</v>
          </cell>
          <cell r="M1274">
            <v>58</v>
          </cell>
        </row>
        <row r="1275">
          <cell r="E1275">
            <v>1249</v>
          </cell>
          <cell r="F1275">
            <v>55</v>
          </cell>
          <cell r="L1275">
            <v>1249</v>
          </cell>
          <cell r="M1275">
            <v>58</v>
          </cell>
        </row>
        <row r="1276">
          <cell r="E1276">
            <v>1250</v>
          </cell>
          <cell r="F1276">
            <v>55</v>
          </cell>
          <cell r="L1276">
            <v>1250</v>
          </cell>
          <cell r="M1276">
            <v>58</v>
          </cell>
        </row>
        <row r="1277">
          <cell r="E1277">
            <v>1251</v>
          </cell>
          <cell r="F1277">
            <v>55</v>
          </cell>
          <cell r="L1277">
            <v>1251</v>
          </cell>
          <cell r="M1277">
            <v>58</v>
          </cell>
        </row>
        <row r="1278">
          <cell r="E1278">
            <v>1252</v>
          </cell>
          <cell r="F1278">
            <v>55</v>
          </cell>
          <cell r="L1278">
            <v>1252</v>
          </cell>
          <cell r="M1278">
            <v>58</v>
          </cell>
        </row>
        <row r="1279">
          <cell r="E1279">
            <v>1253</v>
          </cell>
          <cell r="F1279">
            <v>55</v>
          </cell>
          <cell r="L1279">
            <v>1253</v>
          </cell>
          <cell r="M1279">
            <v>58</v>
          </cell>
        </row>
        <row r="1280">
          <cell r="E1280">
            <v>1254</v>
          </cell>
          <cell r="F1280">
            <v>55</v>
          </cell>
          <cell r="L1280">
            <v>1254</v>
          </cell>
          <cell r="M1280">
            <v>58</v>
          </cell>
        </row>
        <row r="1281">
          <cell r="E1281">
            <v>1255</v>
          </cell>
          <cell r="F1281">
            <v>55</v>
          </cell>
          <cell r="L1281">
            <v>1255</v>
          </cell>
          <cell r="M1281">
            <v>58</v>
          </cell>
        </row>
        <row r="1282">
          <cell r="E1282">
            <v>1256</v>
          </cell>
          <cell r="F1282">
            <v>55</v>
          </cell>
          <cell r="L1282">
            <v>1256</v>
          </cell>
          <cell r="M1282">
            <v>58</v>
          </cell>
        </row>
        <row r="1283">
          <cell r="E1283">
            <v>1257</v>
          </cell>
          <cell r="F1283">
            <v>55</v>
          </cell>
          <cell r="L1283">
            <v>1257</v>
          </cell>
          <cell r="M1283">
            <v>58</v>
          </cell>
        </row>
        <row r="1284">
          <cell r="E1284">
            <v>1258</v>
          </cell>
          <cell r="F1284">
            <v>55</v>
          </cell>
          <cell r="L1284">
            <v>1258</v>
          </cell>
          <cell r="M1284">
            <v>58</v>
          </cell>
        </row>
        <row r="1285">
          <cell r="E1285">
            <v>1259</v>
          </cell>
          <cell r="F1285">
            <v>55</v>
          </cell>
          <cell r="L1285">
            <v>1259</v>
          </cell>
          <cell r="M1285">
            <v>58</v>
          </cell>
        </row>
        <row r="1286">
          <cell r="E1286">
            <v>1260</v>
          </cell>
          <cell r="F1286">
            <v>55</v>
          </cell>
          <cell r="L1286">
            <v>1260</v>
          </cell>
          <cell r="M1286">
            <v>57</v>
          </cell>
        </row>
        <row r="1287">
          <cell r="E1287">
            <v>1261</v>
          </cell>
          <cell r="F1287">
            <v>55</v>
          </cell>
          <cell r="L1287">
            <v>1261</v>
          </cell>
          <cell r="M1287">
            <v>57</v>
          </cell>
        </row>
        <row r="1288">
          <cell r="E1288">
            <v>1262</v>
          </cell>
          <cell r="F1288">
            <v>55</v>
          </cell>
          <cell r="L1288">
            <v>1262</v>
          </cell>
          <cell r="M1288">
            <v>57</v>
          </cell>
        </row>
        <row r="1289">
          <cell r="E1289">
            <v>1263</v>
          </cell>
          <cell r="F1289">
            <v>55</v>
          </cell>
          <cell r="L1289">
            <v>1263</v>
          </cell>
          <cell r="M1289">
            <v>57</v>
          </cell>
        </row>
        <row r="1290">
          <cell r="E1290">
            <v>1264</v>
          </cell>
          <cell r="F1290">
            <v>55</v>
          </cell>
          <cell r="L1290">
            <v>1264</v>
          </cell>
          <cell r="M1290">
            <v>57</v>
          </cell>
        </row>
        <row r="1291">
          <cell r="E1291">
            <v>1265</v>
          </cell>
          <cell r="F1291">
            <v>55</v>
          </cell>
          <cell r="L1291">
            <v>1265</v>
          </cell>
          <cell r="M1291">
            <v>57</v>
          </cell>
        </row>
        <row r="1292">
          <cell r="E1292">
            <v>1266</v>
          </cell>
          <cell r="F1292">
            <v>55</v>
          </cell>
          <cell r="L1292">
            <v>1266</v>
          </cell>
          <cell r="M1292">
            <v>57</v>
          </cell>
        </row>
        <row r="1293">
          <cell r="E1293">
            <v>1267</v>
          </cell>
          <cell r="F1293">
            <v>55</v>
          </cell>
          <cell r="L1293">
            <v>1267</v>
          </cell>
          <cell r="M1293">
            <v>57</v>
          </cell>
        </row>
        <row r="1294">
          <cell r="E1294">
            <v>1268</v>
          </cell>
          <cell r="F1294">
            <v>55</v>
          </cell>
          <cell r="L1294">
            <v>1268</v>
          </cell>
          <cell r="M1294">
            <v>57</v>
          </cell>
        </row>
        <row r="1295">
          <cell r="E1295">
            <v>1269</v>
          </cell>
          <cell r="F1295">
            <v>55</v>
          </cell>
          <cell r="L1295">
            <v>1269</v>
          </cell>
          <cell r="M1295">
            <v>57</v>
          </cell>
        </row>
        <row r="1296">
          <cell r="E1296">
            <v>1270</v>
          </cell>
          <cell r="F1296">
            <v>55</v>
          </cell>
          <cell r="L1296">
            <v>1270</v>
          </cell>
          <cell r="M1296">
            <v>57</v>
          </cell>
        </row>
        <row r="1297">
          <cell r="E1297">
            <v>1271</v>
          </cell>
          <cell r="F1297">
            <v>55</v>
          </cell>
          <cell r="L1297">
            <v>1271</v>
          </cell>
          <cell r="M1297">
            <v>57</v>
          </cell>
        </row>
        <row r="1298">
          <cell r="E1298">
            <v>1272</v>
          </cell>
          <cell r="F1298">
            <v>55</v>
          </cell>
          <cell r="L1298">
            <v>1272</v>
          </cell>
          <cell r="M1298">
            <v>57</v>
          </cell>
        </row>
        <row r="1299">
          <cell r="E1299">
            <v>1273</v>
          </cell>
          <cell r="F1299">
            <v>55</v>
          </cell>
          <cell r="L1299">
            <v>1273</v>
          </cell>
          <cell r="M1299">
            <v>57</v>
          </cell>
        </row>
        <row r="1300">
          <cell r="E1300">
            <v>1274</v>
          </cell>
          <cell r="F1300">
            <v>55</v>
          </cell>
          <cell r="L1300">
            <v>1274</v>
          </cell>
          <cell r="M1300">
            <v>57</v>
          </cell>
        </row>
        <row r="1301">
          <cell r="E1301">
            <v>1275</v>
          </cell>
          <cell r="F1301">
            <v>55</v>
          </cell>
          <cell r="L1301">
            <v>1275</v>
          </cell>
          <cell r="M1301">
            <v>57</v>
          </cell>
        </row>
        <row r="1302">
          <cell r="E1302">
            <v>1276</v>
          </cell>
          <cell r="F1302">
            <v>55</v>
          </cell>
          <cell r="L1302">
            <v>1276</v>
          </cell>
          <cell r="M1302">
            <v>57</v>
          </cell>
        </row>
        <row r="1303">
          <cell r="E1303">
            <v>1277</v>
          </cell>
          <cell r="F1303">
            <v>55</v>
          </cell>
          <cell r="L1303">
            <v>1277</v>
          </cell>
          <cell r="M1303">
            <v>57</v>
          </cell>
        </row>
        <row r="1304">
          <cell r="E1304">
            <v>1278</v>
          </cell>
          <cell r="F1304">
            <v>55</v>
          </cell>
          <cell r="L1304">
            <v>1278</v>
          </cell>
          <cell r="M1304">
            <v>57</v>
          </cell>
        </row>
        <row r="1305">
          <cell r="E1305">
            <v>1279</v>
          </cell>
          <cell r="F1305">
            <v>55</v>
          </cell>
          <cell r="L1305">
            <v>1279</v>
          </cell>
          <cell r="M1305">
            <v>57</v>
          </cell>
        </row>
        <row r="1306">
          <cell r="E1306">
            <v>1280</v>
          </cell>
          <cell r="F1306">
            <v>55</v>
          </cell>
          <cell r="L1306">
            <v>1280</v>
          </cell>
          <cell r="M1306">
            <v>57</v>
          </cell>
        </row>
        <row r="1307">
          <cell r="E1307">
            <v>1281</v>
          </cell>
          <cell r="F1307">
            <v>55</v>
          </cell>
          <cell r="L1307">
            <v>1281</v>
          </cell>
          <cell r="M1307">
            <v>57</v>
          </cell>
        </row>
        <row r="1308">
          <cell r="E1308">
            <v>1282</v>
          </cell>
          <cell r="F1308">
            <v>55</v>
          </cell>
          <cell r="L1308">
            <v>1282</v>
          </cell>
          <cell r="M1308">
            <v>57</v>
          </cell>
        </row>
        <row r="1309">
          <cell r="E1309">
            <v>1283</v>
          </cell>
          <cell r="F1309">
            <v>55</v>
          </cell>
          <cell r="L1309">
            <v>1283</v>
          </cell>
          <cell r="M1309">
            <v>57</v>
          </cell>
        </row>
        <row r="1310">
          <cell r="E1310">
            <v>1284</v>
          </cell>
          <cell r="F1310">
            <v>55</v>
          </cell>
          <cell r="L1310">
            <v>1284</v>
          </cell>
          <cell r="M1310">
            <v>57</v>
          </cell>
        </row>
        <row r="1311">
          <cell r="E1311">
            <v>1285</v>
          </cell>
          <cell r="F1311">
            <v>55</v>
          </cell>
          <cell r="L1311">
            <v>1285</v>
          </cell>
          <cell r="M1311">
            <v>57</v>
          </cell>
        </row>
        <row r="1312">
          <cell r="E1312">
            <v>1286</v>
          </cell>
          <cell r="F1312">
            <v>55</v>
          </cell>
          <cell r="L1312">
            <v>1286</v>
          </cell>
          <cell r="M1312">
            <v>57</v>
          </cell>
        </row>
        <row r="1313">
          <cell r="E1313">
            <v>1287</v>
          </cell>
          <cell r="F1313">
            <v>55</v>
          </cell>
          <cell r="L1313">
            <v>1287</v>
          </cell>
          <cell r="M1313">
            <v>57</v>
          </cell>
        </row>
        <row r="1314">
          <cell r="E1314">
            <v>1288</v>
          </cell>
          <cell r="F1314">
            <v>55</v>
          </cell>
          <cell r="L1314">
            <v>1288</v>
          </cell>
          <cell r="M1314">
            <v>57</v>
          </cell>
        </row>
        <row r="1315">
          <cell r="E1315">
            <v>1289</v>
          </cell>
          <cell r="F1315">
            <v>55</v>
          </cell>
          <cell r="L1315">
            <v>1289</v>
          </cell>
          <cell r="M1315">
            <v>57</v>
          </cell>
        </row>
        <row r="1316">
          <cell r="E1316">
            <v>1290</v>
          </cell>
          <cell r="F1316">
            <v>55</v>
          </cell>
          <cell r="L1316">
            <v>1290</v>
          </cell>
          <cell r="M1316">
            <v>57</v>
          </cell>
        </row>
        <row r="1317">
          <cell r="E1317">
            <v>1291</v>
          </cell>
          <cell r="F1317">
            <v>55</v>
          </cell>
          <cell r="L1317">
            <v>1291</v>
          </cell>
          <cell r="M1317">
            <v>57</v>
          </cell>
        </row>
        <row r="1318">
          <cell r="E1318">
            <v>1292</v>
          </cell>
          <cell r="F1318">
            <v>55</v>
          </cell>
          <cell r="L1318">
            <v>1292</v>
          </cell>
          <cell r="M1318">
            <v>57</v>
          </cell>
        </row>
        <row r="1319">
          <cell r="E1319">
            <v>1293</v>
          </cell>
          <cell r="F1319">
            <v>55</v>
          </cell>
          <cell r="L1319">
            <v>1293</v>
          </cell>
          <cell r="M1319">
            <v>57</v>
          </cell>
        </row>
        <row r="1320">
          <cell r="E1320">
            <v>1294</v>
          </cell>
          <cell r="F1320">
            <v>55</v>
          </cell>
          <cell r="L1320">
            <v>1294</v>
          </cell>
          <cell r="M1320">
            <v>57</v>
          </cell>
        </row>
        <row r="1321">
          <cell r="E1321">
            <v>1295</v>
          </cell>
          <cell r="F1321">
            <v>55</v>
          </cell>
          <cell r="L1321">
            <v>1295</v>
          </cell>
          <cell r="M1321">
            <v>57</v>
          </cell>
        </row>
        <row r="1322">
          <cell r="E1322">
            <v>1296</v>
          </cell>
          <cell r="F1322">
            <v>55</v>
          </cell>
          <cell r="L1322">
            <v>1296</v>
          </cell>
          <cell r="M1322">
            <v>57</v>
          </cell>
        </row>
        <row r="1323">
          <cell r="E1323">
            <v>1297</v>
          </cell>
          <cell r="F1323">
            <v>55</v>
          </cell>
          <cell r="L1323">
            <v>1297</v>
          </cell>
          <cell r="M1323">
            <v>57</v>
          </cell>
        </row>
        <row r="1324">
          <cell r="E1324">
            <v>1298</v>
          </cell>
          <cell r="F1324">
            <v>55</v>
          </cell>
          <cell r="L1324">
            <v>1298</v>
          </cell>
          <cell r="M1324">
            <v>57</v>
          </cell>
        </row>
        <row r="1325">
          <cell r="E1325">
            <v>1299</v>
          </cell>
          <cell r="F1325">
            <v>55</v>
          </cell>
          <cell r="L1325">
            <v>1299</v>
          </cell>
          <cell r="M1325">
            <v>57</v>
          </cell>
        </row>
        <row r="1326">
          <cell r="E1326">
            <v>1300</v>
          </cell>
          <cell r="F1326">
            <v>55</v>
          </cell>
          <cell r="L1326">
            <v>1300</v>
          </cell>
          <cell r="M1326">
            <v>57</v>
          </cell>
        </row>
        <row r="1327">
          <cell r="E1327">
            <v>1301</v>
          </cell>
          <cell r="F1327">
            <v>55</v>
          </cell>
          <cell r="L1327">
            <v>1301</v>
          </cell>
          <cell r="M1327">
            <v>57</v>
          </cell>
        </row>
        <row r="1328">
          <cell r="E1328">
            <v>1302</v>
          </cell>
          <cell r="F1328">
            <v>55</v>
          </cell>
          <cell r="L1328">
            <v>1302</v>
          </cell>
          <cell r="M1328">
            <v>57</v>
          </cell>
        </row>
        <row r="1329">
          <cell r="E1329">
            <v>1303</v>
          </cell>
          <cell r="F1329">
            <v>55</v>
          </cell>
          <cell r="L1329">
            <v>1303</v>
          </cell>
          <cell r="M1329">
            <v>57</v>
          </cell>
        </row>
        <row r="1330">
          <cell r="E1330">
            <v>1304</v>
          </cell>
          <cell r="F1330">
            <v>55</v>
          </cell>
          <cell r="L1330">
            <v>1304</v>
          </cell>
          <cell r="M1330">
            <v>57</v>
          </cell>
        </row>
        <row r="1331">
          <cell r="E1331">
            <v>1305</v>
          </cell>
          <cell r="F1331">
            <v>55</v>
          </cell>
          <cell r="L1331">
            <v>1305</v>
          </cell>
          <cell r="M1331">
            <v>57</v>
          </cell>
        </row>
        <row r="1332">
          <cell r="E1332">
            <v>1306</v>
          </cell>
          <cell r="F1332">
            <v>55</v>
          </cell>
          <cell r="L1332">
            <v>1306</v>
          </cell>
          <cell r="M1332">
            <v>57</v>
          </cell>
        </row>
        <row r="1333">
          <cell r="E1333">
            <v>1307</v>
          </cell>
          <cell r="F1333">
            <v>55</v>
          </cell>
          <cell r="L1333">
            <v>1307</v>
          </cell>
          <cell r="M1333">
            <v>57</v>
          </cell>
        </row>
        <row r="1334">
          <cell r="E1334">
            <v>1308</v>
          </cell>
          <cell r="F1334">
            <v>55</v>
          </cell>
          <cell r="L1334">
            <v>1308</v>
          </cell>
          <cell r="M1334">
            <v>57</v>
          </cell>
        </row>
        <row r="1335">
          <cell r="E1335">
            <v>1309</v>
          </cell>
          <cell r="F1335">
            <v>55</v>
          </cell>
          <cell r="L1335">
            <v>1309</v>
          </cell>
          <cell r="M1335">
            <v>57</v>
          </cell>
        </row>
        <row r="1336">
          <cell r="E1336">
            <v>1310</v>
          </cell>
          <cell r="F1336">
            <v>55</v>
          </cell>
          <cell r="L1336">
            <v>1310</v>
          </cell>
          <cell r="M1336">
            <v>57</v>
          </cell>
        </row>
        <row r="1337">
          <cell r="E1337">
            <v>1311</v>
          </cell>
          <cell r="F1337">
            <v>55</v>
          </cell>
          <cell r="L1337">
            <v>1311</v>
          </cell>
          <cell r="M1337">
            <v>57</v>
          </cell>
        </row>
        <row r="1338">
          <cell r="E1338">
            <v>1312</v>
          </cell>
          <cell r="F1338">
            <v>55</v>
          </cell>
          <cell r="L1338">
            <v>1312</v>
          </cell>
          <cell r="M1338">
            <v>57</v>
          </cell>
        </row>
        <row r="1339">
          <cell r="E1339">
            <v>1313</v>
          </cell>
          <cell r="F1339">
            <v>55</v>
          </cell>
          <cell r="L1339">
            <v>1313</v>
          </cell>
          <cell r="M1339">
            <v>57</v>
          </cell>
        </row>
        <row r="1340">
          <cell r="E1340">
            <v>1314</v>
          </cell>
          <cell r="F1340">
            <v>55</v>
          </cell>
          <cell r="L1340">
            <v>1314</v>
          </cell>
          <cell r="M1340">
            <v>57</v>
          </cell>
        </row>
        <row r="1341">
          <cell r="E1341">
            <v>1315</v>
          </cell>
          <cell r="F1341">
            <v>55</v>
          </cell>
          <cell r="L1341">
            <v>1315</v>
          </cell>
          <cell r="M1341">
            <v>57</v>
          </cell>
        </row>
        <row r="1342">
          <cell r="E1342">
            <v>1316</v>
          </cell>
          <cell r="F1342">
            <v>55</v>
          </cell>
          <cell r="L1342">
            <v>1316</v>
          </cell>
          <cell r="M1342">
            <v>57</v>
          </cell>
        </row>
        <row r="1343">
          <cell r="E1343">
            <v>1317</v>
          </cell>
          <cell r="F1343">
            <v>55</v>
          </cell>
          <cell r="L1343">
            <v>1317</v>
          </cell>
          <cell r="M1343">
            <v>57</v>
          </cell>
        </row>
        <row r="1344">
          <cell r="E1344">
            <v>1318</v>
          </cell>
          <cell r="F1344">
            <v>55</v>
          </cell>
          <cell r="L1344">
            <v>1318</v>
          </cell>
          <cell r="M1344">
            <v>57</v>
          </cell>
        </row>
        <row r="1345">
          <cell r="E1345">
            <v>1319</v>
          </cell>
          <cell r="F1345">
            <v>55</v>
          </cell>
          <cell r="L1345">
            <v>1319</v>
          </cell>
          <cell r="M1345">
            <v>57</v>
          </cell>
        </row>
        <row r="1346">
          <cell r="E1346">
            <v>1320</v>
          </cell>
          <cell r="F1346">
            <v>55</v>
          </cell>
          <cell r="L1346">
            <v>1320</v>
          </cell>
          <cell r="M1346">
            <v>57</v>
          </cell>
        </row>
        <row r="1347">
          <cell r="E1347">
            <v>1321</v>
          </cell>
          <cell r="F1347">
            <v>55</v>
          </cell>
          <cell r="L1347">
            <v>1321</v>
          </cell>
          <cell r="M1347">
            <v>57</v>
          </cell>
        </row>
        <row r="1348">
          <cell r="E1348">
            <v>1322</v>
          </cell>
          <cell r="F1348">
            <v>55</v>
          </cell>
          <cell r="L1348">
            <v>1322</v>
          </cell>
          <cell r="M1348">
            <v>57</v>
          </cell>
        </row>
        <row r="1349">
          <cell r="E1349">
            <v>1323</v>
          </cell>
          <cell r="F1349">
            <v>55</v>
          </cell>
          <cell r="L1349">
            <v>1323</v>
          </cell>
          <cell r="M1349">
            <v>57</v>
          </cell>
        </row>
        <row r="1350">
          <cell r="E1350">
            <v>1324</v>
          </cell>
          <cell r="F1350">
            <v>55</v>
          </cell>
          <cell r="L1350">
            <v>1324</v>
          </cell>
          <cell r="M1350">
            <v>57</v>
          </cell>
        </row>
        <row r="1351">
          <cell r="E1351">
            <v>1325</v>
          </cell>
          <cell r="F1351">
            <v>55</v>
          </cell>
          <cell r="L1351">
            <v>1325</v>
          </cell>
          <cell r="M1351">
            <v>57</v>
          </cell>
        </row>
        <row r="1352">
          <cell r="E1352">
            <v>1326</v>
          </cell>
          <cell r="F1352">
            <v>55</v>
          </cell>
          <cell r="L1352">
            <v>1326</v>
          </cell>
          <cell r="M1352">
            <v>57</v>
          </cell>
        </row>
        <row r="1353">
          <cell r="E1353">
            <v>1327</v>
          </cell>
          <cell r="F1353">
            <v>55</v>
          </cell>
          <cell r="L1353">
            <v>1327</v>
          </cell>
          <cell r="M1353">
            <v>57</v>
          </cell>
        </row>
        <row r="1354">
          <cell r="E1354">
            <v>1328</v>
          </cell>
          <cell r="F1354">
            <v>55</v>
          </cell>
          <cell r="L1354">
            <v>1328</v>
          </cell>
          <cell r="M1354">
            <v>57</v>
          </cell>
        </row>
        <row r="1355">
          <cell r="E1355">
            <v>1329</v>
          </cell>
          <cell r="F1355">
            <v>55</v>
          </cell>
          <cell r="L1355">
            <v>1329</v>
          </cell>
          <cell r="M1355">
            <v>57</v>
          </cell>
        </row>
        <row r="1356">
          <cell r="E1356">
            <v>1330</v>
          </cell>
          <cell r="F1356">
            <v>55</v>
          </cell>
          <cell r="L1356">
            <v>1330</v>
          </cell>
          <cell r="M1356">
            <v>57</v>
          </cell>
        </row>
        <row r="1357">
          <cell r="E1357">
            <v>1331</v>
          </cell>
          <cell r="F1357">
            <v>55</v>
          </cell>
          <cell r="L1357">
            <v>1331</v>
          </cell>
          <cell r="M1357">
            <v>57</v>
          </cell>
        </row>
        <row r="1358">
          <cell r="E1358">
            <v>1332</v>
          </cell>
          <cell r="F1358">
            <v>55</v>
          </cell>
          <cell r="L1358">
            <v>1332</v>
          </cell>
          <cell r="M1358">
            <v>57</v>
          </cell>
        </row>
        <row r="1359">
          <cell r="E1359">
            <v>1333</v>
          </cell>
          <cell r="F1359">
            <v>55</v>
          </cell>
          <cell r="L1359">
            <v>1333</v>
          </cell>
          <cell r="M1359">
            <v>57</v>
          </cell>
        </row>
        <row r="1360">
          <cell r="E1360">
            <v>1334</v>
          </cell>
          <cell r="F1360">
            <v>55</v>
          </cell>
          <cell r="L1360">
            <v>1334</v>
          </cell>
          <cell r="M1360">
            <v>57</v>
          </cell>
        </row>
        <row r="1361">
          <cell r="E1361">
            <v>1335</v>
          </cell>
          <cell r="F1361">
            <v>55</v>
          </cell>
          <cell r="L1361">
            <v>1335</v>
          </cell>
          <cell r="M1361">
            <v>57</v>
          </cell>
        </row>
        <row r="1362">
          <cell r="E1362">
            <v>1336</v>
          </cell>
          <cell r="F1362">
            <v>55</v>
          </cell>
          <cell r="L1362">
            <v>1336</v>
          </cell>
          <cell r="M1362">
            <v>57</v>
          </cell>
        </row>
        <row r="1363">
          <cell r="E1363">
            <v>1337</v>
          </cell>
          <cell r="F1363">
            <v>55</v>
          </cell>
          <cell r="L1363">
            <v>1337</v>
          </cell>
          <cell r="M1363">
            <v>57</v>
          </cell>
        </row>
        <row r="1364">
          <cell r="E1364">
            <v>1338</v>
          </cell>
          <cell r="F1364">
            <v>55</v>
          </cell>
          <cell r="L1364">
            <v>1338</v>
          </cell>
          <cell r="M1364">
            <v>57</v>
          </cell>
        </row>
        <row r="1365">
          <cell r="E1365">
            <v>1339</v>
          </cell>
          <cell r="F1365">
            <v>55</v>
          </cell>
          <cell r="L1365">
            <v>1339</v>
          </cell>
          <cell r="M1365">
            <v>57</v>
          </cell>
        </row>
        <row r="1366">
          <cell r="E1366">
            <v>1340</v>
          </cell>
          <cell r="F1366">
            <v>55</v>
          </cell>
          <cell r="L1366">
            <v>1340</v>
          </cell>
          <cell r="M1366">
            <v>57</v>
          </cell>
        </row>
        <row r="1367">
          <cell r="E1367">
            <v>1341</v>
          </cell>
          <cell r="F1367">
            <v>55</v>
          </cell>
          <cell r="L1367">
            <v>1341</v>
          </cell>
          <cell r="M1367">
            <v>57</v>
          </cell>
        </row>
        <row r="1368">
          <cell r="E1368">
            <v>1342</v>
          </cell>
          <cell r="F1368">
            <v>55</v>
          </cell>
          <cell r="L1368">
            <v>1342</v>
          </cell>
          <cell r="M1368">
            <v>57</v>
          </cell>
        </row>
        <row r="1369">
          <cell r="E1369">
            <v>1343</v>
          </cell>
          <cell r="F1369">
            <v>55</v>
          </cell>
          <cell r="L1369">
            <v>1343</v>
          </cell>
          <cell r="M1369">
            <v>57</v>
          </cell>
        </row>
        <row r="1370">
          <cell r="E1370">
            <v>1344</v>
          </cell>
          <cell r="F1370">
            <v>55</v>
          </cell>
          <cell r="L1370">
            <v>1344</v>
          </cell>
          <cell r="M1370">
            <v>57</v>
          </cell>
        </row>
        <row r="1371">
          <cell r="E1371">
            <v>1345</v>
          </cell>
          <cell r="F1371">
            <v>55</v>
          </cell>
          <cell r="L1371">
            <v>1345</v>
          </cell>
          <cell r="M1371">
            <v>57</v>
          </cell>
        </row>
        <row r="1372">
          <cell r="E1372">
            <v>1346</v>
          </cell>
          <cell r="F1372">
            <v>55</v>
          </cell>
          <cell r="L1372">
            <v>1346</v>
          </cell>
          <cell r="M1372">
            <v>57</v>
          </cell>
        </row>
        <row r="1373">
          <cell r="E1373">
            <v>1347</v>
          </cell>
          <cell r="F1373">
            <v>55</v>
          </cell>
          <cell r="L1373">
            <v>1347</v>
          </cell>
          <cell r="M1373">
            <v>57</v>
          </cell>
        </row>
        <row r="1374">
          <cell r="E1374">
            <v>1348</v>
          </cell>
          <cell r="F1374">
            <v>55</v>
          </cell>
          <cell r="L1374">
            <v>1348</v>
          </cell>
          <cell r="M1374">
            <v>57</v>
          </cell>
        </row>
        <row r="1375">
          <cell r="E1375">
            <v>1349</v>
          </cell>
          <cell r="F1375">
            <v>55</v>
          </cell>
          <cell r="L1375">
            <v>1349</v>
          </cell>
          <cell r="M1375">
            <v>57</v>
          </cell>
        </row>
        <row r="1376">
          <cell r="E1376">
            <v>1350</v>
          </cell>
          <cell r="F1376">
            <v>55</v>
          </cell>
          <cell r="L1376">
            <v>1350</v>
          </cell>
          <cell r="M1376">
            <v>57</v>
          </cell>
        </row>
        <row r="1377">
          <cell r="E1377">
            <v>1351</v>
          </cell>
          <cell r="F1377">
            <v>55</v>
          </cell>
          <cell r="L1377">
            <v>1351</v>
          </cell>
          <cell r="M1377">
            <v>57</v>
          </cell>
        </row>
        <row r="1378">
          <cell r="E1378">
            <v>1352</v>
          </cell>
          <cell r="F1378">
            <v>55</v>
          </cell>
          <cell r="L1378">
            <v>1352</v>
          </cell>
          <cell r="M1378">
            <v>57</v>
          </cell>
        </row>
        <row r="1379">
          <cell r="E1379">
            <v>1353</v>
          </cell>
          <cell r="F1379">
            <v>55</v>
          </cell>
          <cell r="L1379">
            <v>1353</v>
          </cell>
          <cell r="M1379">
            <v>57</v>
          </cell>
        </row>
        <row r="1380">
          <cell r="E1380">
            <v>1354</v>
          </cell>
          <cell r="F1380">
            <v>55</v>
          </cell>
          <cell r="L1380">
            <v>1354</v>
          </cell>
          <cell r="M1380">
            <v>57</v>
          </cell>
        </row>
        <row r="1381">
          <cell r="E1381">
            <v>1355</v>
          </cell>
          <cell r="F1381">
            <v>55</v>
          </cell>
          <cell r="L1381">
            <v>1355</v>
          </cell>
          <cell r="M1381">
            <v>57</v>
          </cell>
        </row>
        <row r="1382">
          <cell r="E1382">
            <v>1356</v>
          </cell>
          <cell r="F1382">
            <v>55</v>
          </cell>
          <cell r="L1382">
            <v>1356</v>
          </cell>
          <cell r="M1382">
            <v>57</v>
          </cell>
        </row>
        <row r="1383">
          <cell r="E1383">
            <v>1357</v>
          </cell>
          <cell r="F1383">
            <v>55</v>
          </cell>
          <cell r="L1383">
            <v>1357</v>
          </cell>
          <cell r="M1383">
            <v>57</v>
          </cell>
        </row>
        <row r="1384">
          <cell r="E1384">
            <v>1358</v>
          </cell>
          <cell r="F1384">
            <v>55</v>
          </cell>
          <cell r="L1384">
            <v>1358</v>
          </cell>
          <cell r="M1384">
            <v>57</v>
          </cell>
        </row>
        <row r="1385">
          <cell r="E1385">
            <v>1359</v>
          </cell>
          <cell r="F1385">
            <v>55</v>
          </cell>
          <cell r="L1385">
            <v>1359</v>
          </cell>
          <cell r="M1385">
            <v>57</v>
          </cell>
        </row>
        <row r="1386">
          <cell r="E1386">
            <v>1360</v>
          </cell>
          <cell r="F1386">
            <v>55</v>
          </cell>
          <cell r="L1386">
            <v>1360</v>
          </cell>
          <cell r="M1386">
            <v>57</v>
          </cell>
        </row>
        <row r="1387">
          <cell r="E1387">
            <v>1361</v>
          </cell>
          <cell r="F1387">
            <v>55</v>
          </cell>
          <cell r="L1387">
            <v>1361</v>
          </cell>
          <cell r="M1387">
            <v>57</v>
          </cell>
        </row>
        <row r="1388">
          <cell r="E1388">
            <v>1362</v>
          </cell>
          <cell r="F1388">
            <v>55</v>
          </cell>
          <cell r="L1388">
            <v>1362</v>
          </cell>
          <cell r="M1388">
            <v>57</v>
          </cell>
        </row>
        <row r="1389">
          <cell r="E1389">
            <v>1363</v>
          </cell>
          <cell r="F1389">
            <v>55</v>
          </cell>
          <cell r="L1389">
            <v>1363</v>
          </cell>
          <cell r="M1389">
            <v>57</v>
          </cell>
        </row>
        <row r="1390">
          <cell r="E1390">
            <v>1364</v>
          </cell>
          <cell r="F1390">
            <v>55</v>
          </cell>
          <cell r="L1390">
            <v>1364</v>
          </cell>
          <cell r="M1390">
            <v>57</v>
          </cell>
        </row>
        <row r="1391">
          <cell r="E1391">
            <v>1365</v>
          </cell>
          <cell r="F1391">
            <v>55</v>
          </cell>
          <cell r="L1391">
            <v>1365</v>
          </cell>
          <cell r="M1391">
            <v>57</v>
          </cell>
        </row>
        <row r="1392">
          <cell r="E1392">
            <v>1366</v>
          </cell>
          <cell r="F1392">
            <v>55</v>
          </cell>
          <cell r="L1392">
            <v>1366</v>
          </cell>
          <cell r="M1392">
            <v>57</v>
          </cell>
        </row>
        <row r="1393">
          <cell r="E1393">
            <v>1367</v>
          </cell>
          <cell r="F1393">
            <v>55</v>
          </cell>
          <cell r="L1393">
            <v>1367</v>
          </cell>
          <cell r="M1393">
            <v>57</v>
          </cell>
        </row>
        <row r="1394">
          <cell r="E1394">
            <v>1368</v>
          </cell>
          <cell r="F1394">
            <v>55</v>
          </cell>
          <cell r="L1394">
            <v>1368</v>
          </cell>
          <cell r="M1394">
            <v>57</v>
          </cell>
        </row>
        <row r="1395">
          <cell r="E1395">
            <v>1369</v>
          </cell>
          <cell r="F1395">
            <v>55</v>
          </cell>
          <cell r="L1395">
            <v>1369</v>
          </cell>
          <cell r="M1395">
            <v>57</v>
          </cell>
        </row>
        <row r="1396">
          <cell r="E1396">
            <v>1370</v>
          </cell>
          <cell r="F1396">
            <v>55</v>
          </cell>
          <cell r="L1396">
            <v>1370</v>
          </cell>
          <cell r="M1396">
            <v>57</v>
          </cell>
        </row>
        <row r="1397">
          <cell r="E1397">
            <v>1371</v>
          </cell>
          <cell r="F1397">
            <v>55</v>
          </cell>
          <cell r="L1397">
            <v>1371</v>
          </cell>
          <cell r="M1397">
            <v>57</v>
          </cell>
        </row>
        <row r="1398">
          <cell r="E1398">
            <v>1372</v>
          </cell>
          <cell r="F1398">
            <v>55</v>
          </cell>
          <cell r="L1398">
            <v>1372</v>
          </cell>
          <cell r="M1398">
            <v>57</v>
          </cell>
        </row>
        <row r="1399">
          <cell r="E1399">
            <v>1373</v>
          </cell>
          <cell r="F1399">
            <v>55</v>
          </cell>
          <cell r="L1399">
            <v>1373</v>
          </cell>
          <cell r="M1399">
            <v>57</v>
          </cell>
        </row>
        <row r="1400">
          <cell r="E1400">
            <v>1374</v>
          </cell>
          <cell r="F1400">
            <v>55</v>
          </cell>
          <cell r="L1400">
            <v>1374</v>
          </cell>
          <cell r="M1400">
            <v>57</v>
          </cell>
        </row>
        <row r="1401">
          <cell r="E1401">
            <v>1375</v>
          </cell>
          <cell r="F1401">
            <v>55</v>
          </cell>
          <cell r="L1401">
            <v>1375</v>
          </cell>
          <cell r="M1401">
            <v>57</v>
          </cell>
        </row>
        <row r="1402">
          <cell r="E1402">
            <v>1376</v>
          </cell>
          <cell r="F1402">
            <v>55</v>
          </cell>
          <cell r="L1402">
            <v>1376</v>
          </cell>
          <cell r="M1402">
            <v>57</v>
          </cell>
        </row>
        <row r="1403">
          <cell r="E1403">
            <v>1377</v>
          </cell>
          <cell r="F1403">
            <v>55</v>
          </cell>
          <cell r="L1403">
            <v>1377</v>
          </cell>
          <cell r="M1403">
            <v>57</v>
          </cell>
        </row>
        <row r="1404">
          <cell r="E1404">
            <v>1378</v>
          </cell>
          <cell r="F1404">
            <v>55</v>
          </cell>
          <cell r="L1404">
            <v>1378</v>
          </cell>
          <cell r="M1404">
            <v>57</v>
          </cell>
        </row>
        <row r="1405">
          <cell r="E1405">
            <v>1379</v>
          </cell>
          <cell r="F1405">
            <v>55</v>
          </cell>
          <cell r="L1405">
            <v>1379</v>
          </cell>
          <cell r="M1405">
            <v>57</v>
          </cell>
        </row>
        <row r="1406">
          <cell r="E1406">
            <v>1380</v>
          </cell>
          <cell r="F1406">
            <v>55</v>
          </cell>
          <cell r="L1406">
            <v>1380</v>
          </cell>
          <cell r="M1406">
            <v>57</v>
          </cell>
        </row>
        <row r="1407">
          <cell r="E1407">
            <v>1381</v>
          </cell>
          <cell r="F1407">
            <v>55</v>
          </cell>
          <cell r="L1407">
            <v>1381</v>
          </cell>
          <cell r="M1407">
            <v>57</v>
          </cell>
        </row>
        <row r="1408">
          <cell r="E1408">
            <v>1382</v>
          </cell>
          <cell r="F1408">
            <v>55</v>
          </cell>
          <cell r="L1408">
            <v>1382</v>
          </cell>
          <cell r="M1408">
            <v>57</v>
          </cell>
        </row>
        <row r="1409">
          <cell r="E1409">
            <v>1383</v>
          </cell>
          <cell r="F1409">
            <v>55</v>
          </cell>
          <cell r="L1409">
            <v>1383</v>
          </cell>
          <cell r="M1409">
            <v>57</v>
          </cell>
        </row>
        <row r="1410">
          <cell r="E1410">
            <v>1384</v>
          </cell>
          <cell r="F1410">
            <v>55</v>
          </cell>
          <cell r="L1410">
            <v>1384</v>
          </cell>
          <cell r="M1410">
            <v>57</v>
          </cell>
        </row>
        <row r="1411">
          <cell r="E1411">
            <v>1385</v>
          </cell>
          <cell r="F1411">
            <v>55</v>
          </cell>
          <cell r="L1411">
            <v>1385</v>
          </cell>
          <cell r="M1411">
            <v>57</v>
          </cell>
        </row>
        <row r="1412">
          <cell r="E1412">
            <v>1386</v>
          </cell>
          <cell r="F1412">
            <v>55</v>
          </cell>
          <cell r="L1412">
            <v>1386</v>
          </cell>
          <cell r="M1412">
            <v>57</v>
          </cell>
        </row>
        <row r="1413">
          <cell r="E1413">
            <v>1387</v>
          </cell>
          <cell r="F1413">
            <v>55</v>
          </cell>
          <cell r="L1413">
            <v>1387</v>
          </cell>
          <cell r="M1413">
            <v>57</v>
          </cell>
        </row>
        <row r="1414">
          <cell r="E1414">
            <v>1388</v>
          </cell>
          <cell r="F1414">
            <v>55</v>
          </cell>
          <cell r="L1414">
            <v>1388</v>
          </cell>
          <cell r="M1414">
            <v>57</v>
          </cell>
        </row>
        <row r="1415">
          <cell r="E1415">
            <v>1389</v>
          </cell>
          <cell r="F1415">
            <v>55</v>
          </cell>
          <cell r="L1415">
            <v>1389</v>
          </cell>
          <cell r="M1415">
            <v>57</v>
          </cell>
        </row>
        <row r="1416">
          <cell r="E1416">
            <v>1390</v>
          </cell>
          <cell r="F1416">
            <v>55</v>
          </cell>
          <cell r="L1416">
            <v>1390</v>
          </cell>
          <cell r="M1416">
            <v>57</v>
          </cell>
        </row>
        <row r="1417">
          <cell r="E1417">
            <v>1391</v>
          </cell>
          <cell r="F1417">
            <v>55</v>
          </cell>
          <cell r="L1417">
            <v>1391</v>
          </cell>
          <cell r="M1417">
            <v>57</v>
          </cell>
        </row>
        <row r="1418">
          <cell r="E1418">
            <v>1392</v>
          </cell>
          <cell r="F1418">
            <v>55</v>
          </cell>
          <cell r="L1418">
            <v>1392</v>
          </cell>
          <cell r="M1418">
            <v>57</v>
          </cell>
        </row>
        <row r="1419">
          <cell r="E1419">
            <v>1393</v>
          </cell>
          <cell r="F1419">
            <v>55</v>
          </cell>
          <cell r="L1419">
            <v>1393</v>
          </cell>
          <cell r="M1419">
            <v>57</v>
          </cell>
        </row>
        <row r="1420">
          <cell r="E1420">
            <v>1394</v>
          </cell>
          <cell r="F1420">
            <v>55</v>
          </cell>
          <cell r="L1420">
            <v>1394</v>
          </cell>
          <cell r="M1420">
            <v>57</v>
          </cell>
        </row>
        <row r="1421">
          <cell r="E1421">
            <v>1395</v>
          </cell>
          <cell r="F1421">
            <v>55</v>
          </cell>
          <cell r="L1421">
            <v>1395</v>
          </cell>
          <cell r="M1421">
            <v>57</v>
          </cell>
        </row>
        <row r="1422">
          <cell r="E1422">
            <v>1396</v>
          </cell>
          <cell r="F1422">
            <v>55</v>
          </cell>
          <cell r="L1422">
            <v>1396</v>
          </cell>
          <cell r="M1422">
            <v>57</v>
          </cell>
        </row>
        <row r="1423">
          <cell r="E1423">
            <v>1397</v>
          </cell>
          <cell r="F1423">
            <v>55</v>
          </cell>
          <cell r="L1423">
            <v>1397</v>
          </cell>
          <cell r="M1423">
            <v>57</v>
          </cell>
        </row>
        <row r="1424">
          <cell r="E1424">
            <v>1398</v>
          </cell>
          <cell r="F1424">
            <v>55</v>
          </cell>
          <cell r="L1424">
            <v>1398</v>
          </cell>
          <cell r="M1424">
            <v>57</v>
          </cell>
        </row>
        <row r="1425">
          <cell r="E1425">
            <v>1399</v>
          </cell>
          <cell r="F1425">
            <v>55</v>
          </cell>
          <cell r="L1425">
            <v>1399</v>
          </cell>
          <cell r="M1425">
            <v>57</v>
          </cell>
        </row>
        <row r="1426">
          <cell r="E1426">
            <v>1400</v>
          </cell>
          <cell r="F1426">
            <v>55</v>
          </cell>
          <cell r="L1426">
            <v>1400</v>
          </cell>
          <cell r="M1426">
            <v>57</v>
          </cell>
        </row>
        <row r="1427">
          <cell r="E1427">
            <v>1401</v>
          </cell>
          <cell r="F1427">
            <v>55</v>
          </cell>
          <cell r="L1427">
            <v>1401</v>
          </cell>
          <cell r="M1427">
            <v>57</v>
          </cell>
        </row>
        <row r="1428">
          <cell r="E1428">
            <v>1402</v>
          </cell>
          <cell r="F1428">
            <v>55</v>
          </cell>
          <cell r="L1428">
            <v>1402</v>
          </cell>
          <cell r="M1428">
            <v>57</v>
          </cell>
        </row>
        <row r="1429">
          <cell r="E1429">
            <v>1403</v>
          </cell>
          <cell r="F1429">
            <v>55</v>
          </cell>
          <cell r="L1429">
            <v>1403</v>
          </cell>
          <cell r="M1429">
            <v>57</v>
          </cell>
        </row>
        <row r="1430">
          <cell r="E1430">
            <v>1404</v>
          </cell>
          <cell r="F1430">
            <v>55</v>
          </cell>
          <cell r="L1430">
            <v>1404</v>
          </cell>
          <cell r="M1430">
            <v>57</v>
          </cell>
        </row>
        <row r="1431">
          <cell r="E1431">
            <v>1405</v>
          </cell>
          <cell r="F1431">
            <v>55</v>
          </cell>
          <cell r="L1431">
            <v>1405</v>
          </cell>
          <cell r="M1431">
            <v>57</v>
          </cell>
        </row>
        <row r="1432">
          <cell r="E1432">
            <v>1406</v>
          </cell>
          <cell r="F1432">
            <v>55</v>
          </cell>
          <cell r="L1432">
            <v>1406</v>
          </cell>
          <cell r="M1432">
            <v>57</v>
          </cell>
        </row>
        <row r="1433">
          <cell r="E1433">
            <v>1407</v>
          </cell>
          <cell r="F1433">
            <v>55</v>
          </cell>
          <cell r="L1433">
            <v>1407</v>
          </cell>
          <cell r="M1433">
            <v>57</v>
          </cell>
        </row>
        <row r="1434">
          <cell r="E1434">
            <v>1408</v>
          </cell>
          <cell r="F1434">
            <v>55</v>
          </cell>
          <cell r="L1434">
            <v>1408</v>
          </cell>
          <cell r="M1434">
            <v>57</v>
          </cell>
        </row>
        <row r="1435">
          <cell r="E1435">
            <v>1409</v>
          </cell>
          <cell r="F1435">
            <v>55</v>
          </cell>
          <cell r="L1435">
            <v>1409</v>
          </cell>
          <cell r="M1435">
            <v>57</v>
          </cell>
        </row>
        <row r="1436">
          <cell r="E1436">
            <v>1410</v>
          </cell>
          <cell r="F1436">
            <v>55</v>
          </cell>
          <cell r="L1436">
            <v>1410</v>
          </cell>
          <cell r="M1436">
            <v>57</v>
          </cell>
        </row>
        <row r="1437">
          <cell r="E1437">
            <v>1411</v>
          </cell>
          <cell r="F1437">
            <v>55</v>
          </cell>
          <cell r="L1437">
            <v>1411</v>
          </cell>
          <cell r="M1437">
            <v>57</v>
          </cell>
        </row>
        <row r="1438">
          <cell r="E1438">
            <v>1412</v>
          </cell>
          <cell r="F1438">
            <v>55</v>
          </cell>
          <cell r="L1438">
            <v>1412</v>
          </cell>
          <cell r="M1438">
            <v>57</v>
          </cell>
        </row>
        <row r="1439">
          <cell r="E1439">
            <v>1413</v>
          </cell>
          <cell r="F1439">
            <v>55</v>
          </cell>
          <cell r="L1439">
            <v>1413</v>
          </cell>
          <cell r="M1439">
            <v>57</v>
          </cell>
        </row>
        <row r="1440">
          <cell r="E1440">
            <v>1414</v>
          </cell>
          <cell r="F1440">
            <v>55</v>
          </cell>
          <cell r="L1440">
            <v>1414</v>
          </cell>
          <cell r="M1440">
            <v>57</v>
          </cell>
        </row>
        <row r="1441">
          <cell r="E1441">
            <v>1415</v>
          </cell>
          <cell r="F1441">
            <v>55</v>
          </cell>
          <cell r="L1441">
            <v>1415</v>
          </cell>
          <cell r="M1441">
            <v>57</v>
          </cell>
        </row>
        <row r="1442">
          <cell r="E1442">
            <v>1416</v>
          </cell>
          <cell r="F1442">
            <v>55</v>
          </cell>
          <cell r="L1442">
            <v>1416</v>
          </cell>
          <cell r="M1442">
            <v>57</v>
          </cell>
        </row>
        <row r="1443">
          <cell r="E1443">
            <v>1417</v>
          </cell>
          <cell r="F1443">
            <v>55</v>
          </cell>
          <cell r="L1443">
            <v>1417</v>
          </cell>
          <cell r="M1443">
            <v>57</v>
          </cell>
        </row>
        <row r="1444">
          <cell r="E1444">
            <v>1418</v>
          </cell>
          <cell r="F1444">
            <v>55</v>
          </cell>
          <cell r="L1444">
            <v>1418</v>
          </cell>
          <cell r="M1444">
            <v>57</v>
          </cell>
        </row>
        <row r="1445">
          <cell r="E1445">
            <v>1419</v>
          </cell>
          <cell r="F1445">
            <v>55</v>
          </cell>
          <cell r="L1445">
            <v>1419</v>
          </cell>
          <cell r="M1445">
            <v>57</v>
          </cell>
        </row>
        <row r="1446">
          <cell r="E1446">
            <v>1420</v>
          </cell>
          <cell r="F1446">
            <v>55</v>
          </cell>
          <cell r="L1446">
            <v>1420</v>
          </cell>
          <cell r="M1446">
            <v>57</v>
          </cell>
        </row>
        <row r="1447">
          <cell r="E1447">
            <v>1421</v>
          </cell>
          <cell r="F1447">
            <v>55</v>
          </cell>
          <cell r="L1447">
            <v>1421</v>
          </cell>
          <cell r="M1447">
            <v>57</v>
          </cell>
        </row>
        <row r="1448">
          <cell r="E1448">
            <v>1422</v>
          </cell>
          <cell r="F1448">
            <v>55</v>
          </cell>
          <cell r="L1448">
            <v>1422</v>
          </cell>
          <cell r="M1448">
            <v>57</v>
          </cell>
        </row>
        <row r="1449">
          <cell r="E1449">
            <v>1423</v>
          </cell>
          <cell r="F1449">
            <v>55</v>
          </cell>
          <cell r="L1449">
            <v>1423</v>
          </cell>
          <cell r="M1449">
            <v>57</v>
          </cell>
        </row>
        <row r="1450">
          <cell r="E1450">
            <v>1424</v>
          </cell>
          <cell r="F1450">
            <v>55</v>
          </cell>
          <cell r="L1450">
            <v>1424</v>
          </cell>
          <cell r="M1450">
            <v>57</v>
          </cell>
        </row>
        <row r="1451">
          <cell r="E1451">
            <v>1425</v>
          </cell>
          <cell r="F1451">
            <v>55</v>
          </cell>
          <cell r="L1451">
            <v>1425</v>
          </cell>
          <cell r="M1451">
            <v>57</v>
          </cell>
        </row>
        <row r="1452">
          <cell r="E1452">
            <v>1426</v>
          </cell>
          <cell r="F1452">
            <v>55</v>
          </cell>
          <cell r="L1452">
            <v>1426</v>
          </cell>
          <cell r="M1452">
            <v>57</v>
          </cell>
        </row>
        <row r="1453">
          <cell r="E1453">
            <v>1427</v>
          </cell>
          <cell r="F1453">
            <v>55</v>
          </cell>
          <cell r="L1453">
            <v>1427</v>
          </cell>
          <cell r="M1453">
            <v>57</v>
          </cell>
        </row>
        <row r="1454">
          <cell r="E1454">
            <v>1428</v>
          </cell>
          <cell r="F1454">
            <v>55</v>
          </cell>
          <cell r="L1454">
            <v>1428</v>
          </cell>
          <cell r="M1454">
            <v>57</v>
          </cell>
        </row>
        <row r="1455">
          <cell r="E1455">
            <v>1429</v>
          </cell>
          <cell r="F1455">
            <v>55</v>
          </cell>
          <cell r="L1455">
            <v>1429</v>
          </cell>
          <cell r="M1455">
            <v>57</v>
          </cell>
        </row>
        <row r="1456">
          <cell r="E1456">
            <v>1430</v>
          </cell>
          <cell r="F1456">
            <v>55</v>
          </cell>
          <cell r="L1456">
            <v>1430</v>
          </cell>
          <cell r="M1456">
            <v>57</v>
          </cell>
        </row>
        <row r="1457">
          <cell r="E1457">
            <v>1431</v>
          </cell>
          <cell r="F1457">
            <v>55</v>
          </cell>
          <cell r="L1457">
            <v>1431</v>
          </cell>
          <cell r="M1457">
            <v>57</v>
          </cell>
        </row>
        <row r="1458">
          <cell r="E1458">
            <v>1432</v>
          </cell>
          <cell r="F1458">
            <v>55</v>
          </cell>
          <cell r="L1458">
            <v>1432</v>
          </cell>
          <cell r="M1458">
            <v>57</v>
          </cell>
        </row>
        <row r="1459">
          <cell r="E1459">
            <v>1433</v>
          </cell>
          <cell r="F1459">
            <v>55</v>
          </cell>
          <cell r="L1459">
            <v>1433</v>
          </cell>
          <cell r="M1459">
            <v>57</v>
          </cell>
        </row>
        <row r="1460">
          <cell r="E1460">
            <v>1434</v>
          </cell>
          <cell r="F1460">
            <v>55</v>
          </cell>
          <cell r="L1460">
            <v>1434</v>
          </cell>
          <cell r="M1460">
            <v>57</v>
          </cell>
        </row>
        <row r="1461">
          <cell r="E1461">
            <v>1435</v>
          </cell>
          <cell r="F1461">
            <v>55</v>
          </cell>
          <cell r="L1461">
            <v>1435</v>
          </cell>
          <cell r="M1461">
            <v>57</v>
          </cell>
        </row>
        <row r="1462">
          <cell r="E1462">
            <v>1436</v>
          </cell>
          <cell r="F1462">
            <v>55</v>
          </cell>
          <cell r="L1462">
            <v>1436</v>
          </cell>
          <cell r="M1462">
            <v>57</v>
          </cell>
        </row>
        <row r="1463">
          <cell r="E1463">
            <v>1437</v>
          </cell>
          <cell r="F1463">
            <v>55</v>
          </cell>
          <cell r="L1463">
            <v>1437</v>
          </cell>
          <cell r="M1463">
            <v>57</v>
          </cell>
        </row>
        <row r="1464">
          <cell r="E1464">
            <v>1438</v>
          </cell>
          <cell r="F1464">
            <v>55</v>
          </cell>
          <cell r="L1464">
            <v>1438</v>
          </cell>
          <cell r="M1464">
            <v>57</v>
          </cell>
        </row>
        <row r="1465">
          <cell r="E1465">
            <v>1439</v>
          </cell>
          <cell r="F1465">
            <v>55</v>
          </cell>
          <cell r="L1465">
            <v>1439</v>
          </cell>
          <cell r="M1465">
            <v>57</v>
          </cell>
        </row>
        <row r="1466">
          <cell r="E1466">
            <v>1440</v>
          </cell>
          <cell r="F1466">
            <v>54</v>
          </cell>
          <cell r="L1466">
            <v>1440</v>
          </cell>
          <cell r="M1466">
            <v>57</v>
          </cell>
        </row>
        <row r="1467">
          <cell r="E1467">
            <v>1441</v>
          </cell>
          <cell r="F1467">
            <v>54</v>
          </cell>
          <cell r="L1467">
            <v>1441</v>
          </cell>
          <cell r="M1467">
            <v>57</v>
          </cell>
        </row>
        <row r="1468">
          <cell r="E1468">
            <v>1442</v>
          </cell>
          <cell r="F1468">
            <v>54</v>
          </cell>
          <cell r="L1468">
            <v>1442</v>
          </cell>
          <cell r="M1468">
            <v>57</v>
          </cell>
        </row>
        <row r="1469">
          <cell r="E1469">
            <v>1443</v>
          </cell>
          <cell r="F1469">
            <v>54</v>
          </cell>
          <cell r="L1469">
            <v>1443</v>
          </cell>
          <cell r="M1469">
            <v>57</v>
          </cell>
        </row>
        <row r="1470">
          <cell r="E1470">
            <v>1444</v>
          </cell>
          <cell r="F1470">
            <v>54</v>
          </cell>
          <cell r="L1470">
            <v>1444</v>
          </cell>
          <cell r="M1470">
            <v>57</v>
          </cell>
        </row>
        <row r="1471">
          <cell r="E1471">
            <v>1445</v>
          </cell>
          <cell r="F1471">
            <v>54</v>
          </cell>
          <cell r="L1471">
            <v>1445</v>
          </cell>
          <cell r="M1471">
            <v>57</v>
          </cell>
        </row>
        <row r="1472">
          <cell r="E1472">
            <v>1446</v>
          </cell>
          <cell r="F1472">
            <v>54</v>
          </cell>
          <cell r="L1472">
            <v>1446</v>
          </cell>
          <cell r="M1472">
            <v>57</v>
          </cell>
        </row>
        <row r="1473">
          <cell r="E1473">
            <v>1447</v>
          </cell>
          <cell r="F1473">
            <v>54</v>
          </cell>
          <cell r="L1473">
            <v>1447</v>
          </cell>
          <cell r="M1473">
            <v>57</v>
          </cell>
        </row>
        <row r="1474">
          <cell r="E1474">
            <v>1448</v>
          </cell>
          <cell r="F1474">
            <v>54</v>
          </cell>
          <cell r="L1474">
            <v>1448</v>
          </cell>
          <cell r="M1474">
            <v>57</v>
          </cell>
        </row>
        <row r="1475">
          <cell r="E1475">
            <v>1449</v>
          </cell>
          <cell r="F1475">
            <v>54</v>
          </cell>
          <cell r="L1475">
            <v>1449</v>
          </cell>
          <cell r="M1475">
            <v>57</v>
          </cell>
        </row>
        <row r="1476">
          <cell r="E1476">
            <v>1450</v>
          </cell>
          <cell r="F1476">
            <v>54</v>
          </cell>
          <cell r="L1476">
            <v>1450</v>
          </cell>
          <cell r="M1476">
            <v>57</v>
          </cell>
        </row>
        <row r="1477">
          <cell r="E1477">
            <v>1451</v>
          </cell>
          <cell r="F1477">
            <v>54</v>
          </cell>
          <cell r="L1477">
            <v>1451</v>
          </cell>
          <cell r="M1477">
            <v>57</v>
          </cell>
        </row>
        <row r="1478">
          <cell r="E1478">
            <v>1452</v>
          </cell>
          <cell r="F1478">
            <v>54</v>
          </cell>
          <cell r="L1478">
            <v>1452</v>
          </cell>
          <cell r="M1478">
            <v>57</v>
          </cell>
        </row>
        <row r="1479">
          <cell r="E1479">
            <v>1453</v>
          </cell>
          <cell r="F1479">
            <v>54</v>
          </cell>
          <cell r="L1479">
            <v>1453</v>
          </cell>
          <cell r="M1479">
            <v>57</v>
          </cell>
        </row>
        <row r="1480">
          <cell r="E1480">
            <v>1454</v>
          </cell>
          <cell r="F1480">
            <v>54</v>
          </cell>
          <cell r="L1480">
            <v>1454</v>
          </cell>
          <cell r="M1480">
            <v>57</v>
          </cell>
        </row>
        <row r="1481">
          <cell r="E1481">
            <v>1455</v>
          </cell>
          <cell r="F1481">
            <v>54</v>
          </cell>
          <cell r="L1481">
            <v>1455</v>
          </cell>
          <cell r="M1481">
            <v>57</v>
          </cell>
        </row>
        <row r="1482">
          <cell r="E1482">
            <v>1456</v>
          </cell>
          <cell r="F1482">
            <v>54</v>
          </cell>
          <cell r="L1482">
            <v>1456</v>
          </cell>
          <cell r="M1482">
            <v>57</v>
          </cell>
        </row>
        <row r="1483">
          <cell r="E1483">
            <v>1457</v>
          </cell>
          <cell r="F1483">
            <v>54</v>
          </cell>
          <cell r="L1483">
            <v>1457</v>
          </cell>
          <cell r="M1483">
            <v>57</v>
          </cell>
        </row>
        <row r="1484">
          <cell r="E1484">
            <v>1458</v>
          </cell>
          <cell r="F1484">
            <v>54</v>
          </cell>
          <cell r="L1484">
            <v>1458</v>
          </cell>
          <cell r="M1484">
            <v>57</v>
          </cell>
        </row>
        <row r="1485">
          <cell r="E1485">
            <v>1459</v>
          </cell>
          <cell r="F1485">
            <v>54</v>
          </cell>
          <cell r="L1485">
            <v>1459</v>
          </cell>
          <cell r="M1485">
            <v>57</v>
          </cell>
        </row>
        <row r="1486">
          <cell r="E1486">
            <v>1460</v>
          </cell>
          <cell r="F1486">
            <v>54</v>
          </cell>
          <cell r="L1486">
            <v>1460</v>
          </cell>
          <cell r="M1486">
            <v>57</v>
          </cell>
        </row>
        <row r="1487">
          <cell r="E1487">
            <v>1461</v>
          </cell>
          <cell r="F1487">
            <v>54</v>
          </cell>
          <cell r="L1487">
            <v>1461</v>
          </cell>
          <cell r="M1487">
            <v>57</v>
          </cell>
        </row>
        <row r="1488">
          <cell r="E1488">
            <v>1462</v>
          </cell>
          <cell r="F1488">
            <v>54</v>
          </cell>
          <cell r="L1488">
            <v>1462</v>
          </cell>
          <cell r="M1488">
            <v>57</v>
          </cell>
        </row>
        <row r="1489">
          <cell r="E1489">
            <v>1463</v>
          </cell>
          <cell r="F1489">
            <v>54</v>
          </cell>
          <cell r="L1489">
            <v>1463</v>
          </cell>
          <cell r="M1489">
            <v>57</v>
          </cell>
        </row>
        <row r="1490">
          <cell r="E1490">
            <v>1464</v>
          </cell>
          <cell r="F1490">
            <v>54</v>
          </cell>
          <cell r="L1490">
            <v>1464</v>
          </cell>
          <cell r="M1490">
            <v>57</v>
          </cell>
        </row>
        <row r="1491">
          <cell r="E1491">
            <v>1465</v>
          </cell>
          <cell r="F1491">
            <v>54</v>
          </cell>
          <cell r="L1491">
            <v>1465</v>
          </cell>
          <cell r="M1491">
            <v>57</v>
          </cell>
        </row>
        <row r="1492">
          <cell r="E1492">
            <v>1466</v>
          </cell>
          <cell r="F1492">
            <v>54</v>
          </cell>
          <cell r="L1492">
            <v>1466</v>
          </cell>
          <cell r="M1492">
            <v>57</v>
          </cell>
        </row>
        <row r="1493">
          <cell r="E1493">
            <v>1467</v>
          </cell>
          <cell r="F1493">
            <v>54</v>
          </cell>
          <cell r="L1493">
            <v>1467</v>
          </cell>
          <cell r="M1493">
            <v>57</v>
          </cell>
        </row>
        <row r="1494">
          <cell r="E1494">
            <v>1468</v>
          </cell>
          <cell r="F1494">
            <v>54</v>
          </cell>
          <cell r="L1494">
            <v>1468</v>
          </cell>
          <cell r="M1494">
            <v>57</v>
          </cell>
        </row>
        <row r="1495">
          <cell r="E1495">
            <v>1469</v>
          </cell>
          <cell r="F1495">
            <v>54</v>
          </cell>
          <cell r="L1495">
            <v>1469</v>
          </cell>
          <cell r="M1495">
            <v>57</v>
          </cell>
        </row>
        <row r="1496">
          <cell r="E1496">
            <v>1470</v>
          </cell>
          <cell r="F1496">
            <v>54</v>
          </cell>
          <cell r="L1496">
            <v>1470</v>
          </cell>
          <cell r="M1496">
            <v>57</v>
          </cell>
        </row>
        <row r="1497">
          <cell r="E1497">
            <v>1471</v>
          </cell>
          <cell r="F1497">
            <v>54</v>
          </cell>
          <cell r="L1497">
            <v>1471</v>
          </cell>
          <cell r="M1497">
            <v>57</v>
          </cell>
        </row>
        <row r="1498">
          <cell r="E1498">
            <v>1472</v>
          </cell>
          <cell r="F1498">
            <v>54</v>
          </cell>
          <cell r="L1498">
            <v>1472</v>
          </cell>
          <cell r="M1498">
            <v>57</v>
          </cell>
        </row>
        <row r="1499">
          <cell r="E1499">
            <v>1473</v>
          </cell>
          <cell r="F1499">
            <v>54</v>
          </cell>
          <cell r="L1499">
            <v>1473</v>
          </cell>
          <cell r="M1499">
            <v>57</v>
          </cell>
        </row>
        <row r="1500">
          <cell r="E1500">
            <v>1474</v>
          </cell>
          <cell r="F1500">
            <v>54</v>
          </cell>
          <cell r="L1500">
            <v>1474</v>
          </cell>
          <cell r="M1500">
            <v>57</v>
          </cell>
        </row>
        <row r="1501">
          <cell r="E1501">
            <v>1475</v>
          </cell>
          <cell r="F1501">
            <v>54</v>
          </cell>
          <cell r="L1501">
            <v>1475</v>
          </cell>
          <cell r="M1501">
            <v>57</v>
          </cell>
        </row>
        <row r="1502">
          <cell r="E1502">
            <v>1476</v>
          </cell>
          <cell r="F1502">
            <v>54</v>
          </cell>
          <cell r="L1502">
            <v>1476</v>
          </cell>
          <cell r="M1502">
            <v>57</v>
          </cell>
        </row>
        <row r="1503">
          <cell r="E1503">
            <v>1477</v>
          </cell>
          <cell r="F1503">
            <v>54</v>
          </cell>
          <cell r="L1503">
            <v>1477</v>
          </cell>
          <cell r="M1503">
            <v>57</v>
          </cell>
        </row>
        <row r="1504">
          <cell r="E1504">
            <v>1478</v>
          </cell>
          <cell r="F1504">
            <v>54</v>
          </cell>
          <cell r="L1504">
            <v>1478</v>
          </cell>
          <cell r="M1504">
            <v>57</v>
          </cell>
        </row>
        <row r="1505">
          <cell r="E1505">
            <v>1479</v>
          </cell>
          <cell r="F1505">
            <v>54</v>
          </cell>
          <cell r="L1505">
            <v>1479</v>
          </cell>
          <cell r="M1505">
            <v>57</v>
          </cell>
        </row>
        <row r="1506">
          <cell r="E1506">
            <v>1480</v>
          </cell>
          <cell r="F1506">
            <v>54</v>
          </cell>
          <cell r="L1506">
            <v>1480</v>
          </cell>
          <cell r="M1506">
            <v>57</v>
          </cell>
        </row>
        <row r="1507">
          <cell r="E1507">
            <v>1481</v>
          </cell>
          <cell r="F1507">
            <v>54</v>
          </cell>
          <cell r="L1507">
            <v>1481</v>
          </cell>
          <cell r="M1507">
            <v>57</v>
          </cell>
        </row>
        <row r="1508">
          <cell r="E1508">
            <v>1482</v>
          </cell>
          <cell r="F1508">
            <v>54</v>
          </cell>
          <cell r="L1508">
            <v>1482</v>
          </cell>
          <cell r="M1508">
            <v>57</v>
          </cell>
        </row>
        <row r="1509">
          <cell r="E1509">
            <v>1483</v>
          </cell>
          <cell r="F1509">
            <v>54</v>
          </cell>
          <cell r="L1509">
            <v>1483</v>
          </cell>
          <cell r="M1509">
            <v>57</v>
          </cell>
        </row>
        <row r="1510">
          <cell r="E1510">
            <v>1484</v>
          </cell>
          <cell r="F1510">
            <v>54</v>
          </cell>
          <cell r="L1510">
            <v>1484</v>
          </cell>
          <cell r="M1510">
            <v>57</v>
          </cell>
        </row>
        <row r="1511">
          <cell r="E1511">
            <v>1485</v>
          </cell>
          <cell r="F1511">
            <v>54</v>
          </cell>
          <cell r="L1511">
            <v>1485</v>
          </cell>
          <cell r="M1511">
            <v>57</v>
          </cell>
        </row>
        <row r="1512">
          <cell r="E1512">
            <v>1486</v>
          </cell>
          <cell r="F1512">
            <v>54</v>
          </cell>
          <cell r="L1512">
            <v>1486</v>
          </cell>
          <cell r="M1512">
            <v>57</v>
          </cell>
        </row>
        <row r="1513">
          <cell r="E1513">
            <v>1487</v>
          </cell>
          <cell r="F1513">
            <v>54</v>
          </cell>
          <cell r="L1513">
            <v>1487</v>
          </cell>
          <cell r="M1513">
            <v>57</v>
          </cell>
        </row>
        <row r="1514">
          <cell r="E1514">
            <v>1488</v>
          </cell>
          <cell r="F1514">
            <v>54</v>
          </cell>
          <cell r="L1514">
            <v>1488</v>
          </cell>
          <cell r="M1514">
            <v>57</v>
          </cell>
        </row>
        <row r="1515">
          <cell r="E1515">
            <v>1489</v>
          </cell>
          <cell r="F1515">
            <v>54</v>
          </cell>
          <cell r="L1515">
            <v>1489</v>
          </cell>
          <cell r="M1515">
            <v>57</v>
          </cell>
        </row>
        <row r="1516">
          <cell r="E1516">
            <v>1490</v>
          </cell>
          <cell r="F1516">
            <v>54</v>
          </cell>
          <cell r="L1516">
            <v>1490</v>
          </cell>
          <cell r="M1516">
            <v>57</v>
          </cell>
        </row>
        <row r="1517">
          <cell r="E1517">
            <v>1491</v>
          </cell>
          <cell r="F1517">
            <v>54</v>
          </cell>
          <cell r="L1517">
            <v>1491</v>
          </cell>
          <cell r="M1517">
            <v>57</v>
          </cell>
        </row>
        <row r="1518">
          <cell r="E1518">
            <v>1492</v>
          </cell>
          <cell r="F1518">
            <v>54</v>
          </cell>
          <cell r="L1518">
            <v>1492</v>
          </cell>
          <cell r="M1518">
            <v>57</v>
          </cell>
        </row>
        <row r="1519">
          <cell r="E1519">
            <v>1493</v>
          </cell>
          <cell r="F1519">
            <v>54</v>
          </cell>
          <cell r="L1519">
            <v>1493</v>
          </cell>
          <cell r="M1519">
            <v>57</v>
          </cell>
        </row>
        <row r="1520">
          <cell r="E1520">
            <v>1494</v>
          </cell>
          <cell r="F1520">
            <v>54</v>
          </cell>
          <cell r="L1520">
            <v>1494</v>
          </cell>
          <cell r="M1520">
            <v>57</v>
          </cell>
        </row>
        <row r="1521">
          <cell r="E1521">
            <v>1495</v>
          </cell>
          <cell r="F1521">
            <v>54</v>
          </cell>
          <cell r="L1521">
            <v>1495</v>
          </cell>
          <cell r="M1521">
            <v>57</v>
          </cell>
        </row>
        <row r="1522">
          <cell r="E1522">
            <v>1496</v>
          </cell>
          <cell r="F1522">
            <v>54</v>
          </cell>
          <cell r="L1522">
            <v>1496</v>
          </cell>
          <cell r="M1522">
            <v>57</v>
          </cell>
        </row>
        <row r="1523">
          <cell r="E1523">
            <v>1497</v>
          </cell>
          <cell r="F1523">
            <v>54</v>
          </cell>
          <cell r="L1523">
            <v>1497</v>
          </cell>
          <cell r="M1523">
            <v>57</v>
          </cell>
        </row>
        <row r="1524">
          <cell r="E1524">
            <v>1498</v>
          </cell>
          <cell r="F1524">
            <v>54</v>
          </cell>
          <cell r="L1524">
            <v>1498</v>
          </cell>
          <cell r="M1524">
            <v>57</v>
          </cell>
        </row>
        <row r="1525">
          <cell r="E1525">
            <v>1499</v>
          </cell>
          <cell r="F1525">
            <v>54</v>
          </cell>
          <cell r="L1525">
            <v>1499</v>
          </cell>
          <cell r="M1525">
            <v>57</v>
          </cell>
        </row>
        <row r="1526">
          <cell r="E1526">
            <v>1500</v>
          </cell>
          <cell r="F1526">
            <v>54</v>
          </cell>
          <cell r="L1526">
            <v>1500</v>
          </cell>
          <cell r="M1526">
            <v>57</v>
          </cell>
        </row>
        <row r="1527">
          <cell r="E1527">
            <v>1501</v>
          </cell>
          <cell r="F1527">
            <v>54</v>
          </cell>
          <cell r="L1527">
            <v>1501</v>
          </cell>
          <cell r="M1527">
            <v>57</v>
          </cell>
        </row>
        <row r="1528">
          <cell r="E1528">
            <v>1502</v>
          </cell>
          <cell r="F1528">
            <v>54</v>
          </cell>
          <cell r="L1528">
            <v>1502</v>
          </cell>
          <cell r="M1528">
            <v>57</v>
          </cell>
        </row>
        <row r="1529">
          <cell r="E1529">
            <v>1503</v>
          </cell>
          <cell r="F1529">
            <v>54</v>
          </cell>
          <cell r="L1529">
            <v>1503</v>
          </cell>
          <cell r="M1529">
            <v>57</v>
          </cell>
        </row>
        <row r="1530">
          <cell r="E1530">
            <v>1504</v>
          </cell>
          <cell r="F1530">
            <v>54</v>
          </cell>
          <cell r="L1530">
            <v>1504</v>
          </cell>
          <cell r="M1530">
            <v>57</v>
          </cell>
        </row>
        <row r="1531">
          <cell r="E1531">
            <v>1505</v>
          </cell>
          <cell r="F1531">
            <v>54</v>
          </cell>
          <cell r="L1531">
            <v>1505</v>
          </cell>
          <cell r="M1531">
            <v>57</v>
          </cell>
        </row>
        <row r="1532">
          <cell r="E1532">
            <v>1506</v>
          </cell>
          <cell r="F1532">
            <v>54</v>
          </cell>
          <cell r="L1532">
            <v>1506</v>
          </cell>
          <cell r="M1532">
            <v>57</v>
          </cell>
        </row>
        <row r="1533">
          <cell r="E1533">
            <v>1507</v>
          </cell>
          <cell r="F1533">
            <v>54</v>
          </cell>
          <cell r="L1533">
            <v>1507</v>
          </cell>
          <cell r="M1533">
            <v>57</v>
          </cell>
        </row>
        <row r="1534">
          <cell r="E1534">
            <v>1508</v>
          </cell>
          <cell r="F1534">
            <v>54</v>
          </cell>
          <cell r="L1534">
            <v>1508</v>
          </cell>
          <cell r="M1534">
            <v>57</v>
          </cell>
        </row>
        <row r="1535">
          <cell r="E1535">
            <v>1509</v>
          </cell>
          <cell r="F1535">
            <v>54</v>
          </cell>
          <cell r="L1535">
            <v>1509</v>
          </cell>
          <cell r="M1535">
            <v>57</v>
          </cell>
        </row>
        <row r="1536">
          <cell r="E1536">
            <v>1510</v>
          </cell>
          <cell r="F1536">
            <v>54</v>
          </cell>
          <cell r="L1536">
            <v>1510</v>
          </cell>
          <cell r="M1536">
            <v>57</v>
          </cell>
        </row>
        <row r="1537">
          <cell r="E1537">
            <v>1511</v>
          </cell>
          <cell r="F1537">
            <v>54</v>
          </cell>
          <cell r="L1537">
            <v>1511</v>
          </cell>
          <cell r="M1537">
            <v>57</v>
          </cell>
        </row>
        <row r="1538">
          <cell r="E1538">
            <v>1512</v>
          </cell>
          <cell r="F1538">
            <v>54</v>
          </cell>
          <cell r="L1538">
            <v>1512</v>
          </cell>
          <cell r="M1538">
            <v>57</v>
          </cell>
        </row>
        <row r="1539">
          <cell r="E1539">
            <v>1513</v>
          </cell>
          <cell r="F1539">
            <v>54</v>
          </cell>
          <cell r="L1539">
            <v>1513</v>
          </cell>
          <cell r="M1539">
            <v>57</v>
          </cell>
        </row>
        <row r="1540">
          <cell r="E1540">
            <v>1514</v>
          </cell>
          <cell r="F1540">
            <v>54</v>
          </cell>
          <cell r="L1540">
            <v>1514</v>
          </cell>
          <cell r="M1540">
            <v>57</v>
          </cell>
        </row>
        <row r="1541">
          <cell r="E1541">
            <v>1515</v>
          </cell>
          <cell r="F1541">
            <v>54</v>
          </cell>
          <cell r="L1541">
            <v>1515</v>
          </cell>
          <cell r="M1541">
            <v>57</v>
          </cell>
        </row>
        <row r="1542">
          <cell r="E1542">
            <v>1516</v>
          </cell>
          <cell r="F1542">
            <v>54</v>
          </cell>
          <cell r="L1542">
            <v>1516</v>
          </cell>
          <cell r="M1542">
            <v>57</v>
          </cell>
        </row>
        <row r="1543">
          <cell r="E1543">
            <v>1517</v>
          </cell>
          <cell r="F1543">
            <v>54</v>
          </cell>
          <cell r="L1543">
            <v>1517</v>
          </cell>
          <cell r="M1543">
            <v>57</v>
          </cell>
        </row>
        <row r="1544">
          <cell r="E1544">
            <v>1518</v>
          </cell>
          <cell r="F1544">
            <v>54</v>
          </cell>
          <cell r="L1544">
            <v>1518</v>
          </cell>
          <cell r="M1544">
            <v>57</v>
          </cell>
        </row>
        <row r="1545">
          <cell r="E1545">
            <v>1519</v>
          </cell>
          <cell r="F1545">
            <v>54</v>
          </cell>
          <cell r="L1545">
            <v>1519</v>
          </cell>
          <cell r="M1545">
            <v>57</v>
          </cell>
        </row>
        <row r="1546">
          <cell r="E1546">
            <v>1520</v>
          </cell>
          <cell r="F1546">
            <v>54</v>
          </cell>
          <cell r="L1546">
            <v>1520</v>
          </cell>
          <cell r="M1546">
            <v>57</v>
          </cell>
        </row>
        <row r="1547">
          <cell r="E1547">
            <v>1521</v>
          </cell>
          <cell r="F1547">
            <v>54</v>
          </cell>
          <cell r="L1547">
            <v>1521</v>
          </cell>
          <cell r="M1547">
            <v>57</v>
          </cell>
        </row>
        <row r="1548">
          <cell r="E1548">
            <v>1522</v>
          </cell>
          <cell r="F1548">
            <v>54</v>
          </cell>
          <cell r="L1548">
            <v>1522</v>
          </cell>
          <cell r="M1548">
            <v>57</v>
          </cell>
        </row>
        <row r="1549">
          <cell r="E1549">
            <v>1523</v>
          </cell>
          <cell r="F1549">
            <v>54</v>
          </cell>
          <cell r="L1549">
            <v>1523</v>
          </cell>
          <cell r="M1549">
            <v>57</v>
          </cell>
        </row>
        <row r="1550">
          <cell r="E1550">
            <v>1524</v>
          </cell>
          <cell r="F1550">
            <v>54</v>
          </cell>
          <cell r="L1550">
            <v>1524</v>
          </cell>
          <cell r="M1550">
            <v>57</v>
          </cell>
        </row>
        <row r="1551">
          <cell r="E1551">
            <v>1525</v>
          </cell>
          <cell r="F1551">
            <v>54</v>
          </cell>
          <cell r="L1551">
            <v>1525</v>
          </cell>
          <cell r="M1551">
            <v>57</v>
          </cell>
        </row>
        <row r="1552">
          <cell r="E1552">
            <v>1526</v>
          </cell>
          <cell r="F1552">
            <v>54</v>
          </cell>
          <cell r="L1552">
            <v>1526</v>
          </cell>
          <cell r="M1552">
            <v>57</v>
          </cell>
        </row>
        <row r="1553">
          <cell r="E1553">
            <v>1527</v>
          </cell>
          <cell r="F1553">
            <v>54</v>
          </cell>
          <cell r="L1553">
            <v>1527</v>
          </cell>
          <cell r="M1553">
            <v>57</v>
          </cell>
        </row>
        <row r="1554">
          <cell r="E1554">
            <v>1528</v>
          </cell>
          <cell r="F1554">
            <v>54</v>
          </cell>
          <cell r="L1554">
            <v>1528</v>
          </cell>
          <cell r="M1554">
            <v>57</v>
          </cell>
        </row>
        <row r="1555">
          <cell r="E1555">
            <v>1529</v>
          </cell>
          <cell r="F1555">
            <v>54</v>
          </cell>
          <cell r="L1555">
            <v>1529</v>
          </cell>
          <cell r="M1555">
            <v>57</v>
          </cell>
        </row>
        <row r="1556">
          <cell r="E1556">
            <v>1530</v>
          </cell>
          <cell r="F1556">
            <v>54</v>
          </cell>
          <cell r="L1556">
            <v>1530</v>
          </cell>
          <cell r="M1556">
            <v>57</v>
          </cell>
        </row>
        <row r="1557">
          <cell r="E1557">
            <v>1531</v>
          </cell>
          <cell r="F1557">
            <v>54</v>
          </cell>
          <cell r="L1557">
            <v>1531</v>
          </cell>
          <cell r="M1557">
            <v>57</v>
          </cell>
        </row>
        <row r="1558">
          <cell r="E1558">
            <v>1532</v>
          </cell>
          <cell r="F1558">
            <v>54</v>
          </cell>
          <cell r="L1558">
            <v>1532</v>
          </cell>
          <cell r="M1558">
            <v>57</v>
          </cell>
        </row>
        <row r="1559">
          <cell r="E1559">
            <v>1533</v>
          </cell>
          <cell r="F1559">
            <v>54</v>
          </cell>
          <cell r="L1559">
            <v>1533</v>
          </cell>
          <cell r="M1559">
            <v>57</v>
          </cell>
        </row>
        <row r="1560">
          <cell r="E1560">
            <v>1534</v>
          </cell>
          <cell r="F1560">
            <v>54</v>
          </cell>
          <cell r="L1560">
            <v>1534</v>
          </cell>
          <cell r="M1560">
            <v>57</v>
          </cell>
        </row>
        <row r="1561">
          <cell r="E1561">
            <v>1535</v>
          </cell>
          <cell r="F1561">
            <v>54</v>
          </cell>
          <cell r="L1561">
            <v>1535</v>
          </cell>
          <cell r="M1561">
            <v>57</v>
          </cell>
        </row>
        <row r="1562">
          <cell r="E1562">
            <v>1536</v>
          </cell>
          <cell r="F1562">
            <v>54</v>
          </cell>
          <cell r="L1562">
            <v>1536</v>
          </cell>
          <cell r="M1562">
            <v>57</v>
          </cell>
        </row>
        <row r="1563">
          <cell r="E1563">
            <v>1537</v>
          </cell>
          <cell r="F1563">
            <v>54</v>
          </cell>
          <cell r="L1563">
            <v>1537</v>
          </cell>
          <cell r="M1563">
            <v>57</v>
          </cell>
        </row>
        <row r="1564">
          <cell r="E1564">
            <v>1538</v>
          </cell>
          <cell r="F1564">
            <v>54</v>
          </cell>
          <cell r="L1564">
            <v>1538</v>
          </cell>
          <cell r="M1564">
            <v>57</v>
          </cell>
        </row>
        <row r="1565">
          <cell r="E1565">
            <v>1539</v>
          </cell>
          <cell r="F1565">
            <v>54</v>
          </cell>
          <cell r="L1565">
            <v>1539</v>
          </cell>
          <cell r="M1565">
            <v>57</v>
          </cell>
        </row>
        <row r="1566">
          <cell r="E1566">
            <v>1540</v>
          </cell>
          <cell r="F1566">
            <v>54</v>
          </cell>
          <cell r="L1566">
            <v>1540</v>
          </cell>
          <cell r="M1566">
            <v>57</v>
          </cell>
        </row>
        <row r="1567">
          <cell r="E1567">
            <v>1541</v>
          </cell>
          <cell r="F1567">
            <v>54</v>
          </cell>
          <cell r="L1567">
            <v>1541</v>
          </cell>
          <cell r="M1567">
            <v>57</v>
          </cell>
        </row>
        <row r="1568">
          <cell r="E1568">
            <v>1542</v>
          </cell>
          <cell r="F1568">
            <v>54</v>
          </cell>
          <cell r="L1568">
            <v>1542</v>
          </cell>
          <cell r="M1568">
            <v>57</v>
          </cell>
        </row>
        <row r="1569">
          <cell r="E1569">
            <v>1543</v>
          </cell>
          <cell r="F1569">
            <v>54</v>
          </cell>
          <cell r="L1569">
            <v>1543</v>
          </cell>
          <cell r="M1569">
            <v>57</v>
          </cell>
        </row>
        <row r="1570">
          <cell r="E1570">
            <v>1544</v>
          </cell>
          <cell r="F1570">
            <v>54</v>
          </cell>
          <cell r="L1570">
            <v>1544</v>
          </cell>
          <cell r="M1570">
            <v>57</v>
          </cell>
        </row>
        <row r="1571">
          <cell r="E1571">
            <v>1545</v>
          </cell>
          <cell r="F1571">
            <v>54</v>
          </cell>
          <cell r="L1571">
            <v>1545</v>
          </cell>
          <cell r="M1571">
            <v>57</v>
          </cell>
        </row>
        <row r="1572">
          <cell r="E1572">
            <v>1546</v>
          </cell>
          <cell r="F1572">
            <v>54</v>
          </cell>
          <cell r="L1572">
            <v>1546</v>
          </cell>
          <cell r="M1572">
            <v>57</v>
          </cell>
        </row>
        <row r="1573">
          <cell r="E1573">
            <v>1547</v>
          </cell>
          <cell r="F1573">
            <v>54</v>
          </cell>
          <cell r="L1573">
            <v>1547</v>
          </cell>
          <cell r="M1573">
            <v>57</v>
          </cell>
        </row>
        <row r="1574">
          <cell r="E1574">
            <v>1548</v>
          </cell>
          <cell r="F1574">
            <v>54</v>
          </cell>
          <cell r="L1574">
            <v>1548</v>
          </cell>
          <cell r="M1574">
            <v>57</v>
          </cell>
        </row>
        <row r="1575">
          <cell r="E1575">
            <v>1549</v>
          </cell>
          <cell r="F1575">
            <v>54</v>
          </cell>
          <cell r="L1575">
            <v>1549</v>
          </cell>
          <cell r="M1575">
            <v>57</v>
          </cell>
        </row>
        <row r="1576">
          <cell r="E1576">
            <v>1550</v>
          </cell>
          <cell r="F1576">
            <v>54</v>
          </cell>
          <cell r="L1576">
            <v>1550</v>
          </cell>
          <cell r="M1576">
            <v>57</v>
          </cell>
        </row>
        <row r="1577">
          <cell r="E1577">
            <v>1551</v>
          </cell>
          <cell r="F1577">
            <v>54</v>
          </cell>
          <cell r="L1577">
            <v>1551</v>
          </cell>
          <cell r="M1577">
            <v>57</v>
          </cell>
        </row>
        <row r="1578">
          <cell r="E1578">
            <v>1552</v>
          </cell>
          <cell r="F1578">
            <v>54</v>
          </cell>
          <cell r="L1578">
            <v>1552</v>
          </cell>
          <cell r="M1578">
            <v>57</v>
          </cell>
        </row>
        <row r="1579">
          <cell r="E1579">
            <v>1553</v>
          </cell>
          <cell r="F1579">
            <v>54</v>
          </cell>
          <cell r="L1579">
            <v>1553</v>
          </cell>
          <cell r="M1579">
            <v>57</v>
          </cell>
        </row>
        <row r="1580">
          <cell r="E1580">
            <v>1554</v>
          </cell>
          <cell r="F1580">
            <v>54</v>
          </cell>
          <cell r="L1580">
            <v>1554</v>
          </cell>
          <cell r="M1580">
            <v>57</v>
          </cell>
        </row>
        <row r="1581">
          <cell r="E1581">
            <v>1555</v>
          </cell>
          <cell r="F1581">
            <v>54</v>
          </cell>
          <cell r="L1581">
            <v>1555</v>
          </cell>
          <cell r="M1581">
            <v>57</v>
          </cell>
        </row>
        <row r="1582">
          <cell r="E1582">
            <v>1556</v>
          </cell>
          <cell r="F1582">
            <v>54</v>
          </cell>
          <cell r="L1582">
            <v>1556</v>
          </cell>
          <cell r="M1582">
            <v>57</v>
          </cell>
        </row>
        <row r="1583">
          <cell r="E1583">
            <v>1557</v>
          </cell>
          <cell r="F1583">
            <v>54</v>
          </cell>
          <cell r="L1583">
            <v>1557</v>
          </cell>
          <cell r="M1583">
            <v>57</v>
          </cell>
        </row>
        <row r="1584">
          <cell r="E1584">
            <v>1558</v>
          </cell>
          <cell r="F1584">
            <v>54</v>
          </cell>
          <cell r="L1584">
            <v>1558</v>
          </cell>
          <cell r="M1584">
            <v>57</v>
          </cell>
        </row>
        <row r="1585">
          <cell r="E1585">
            <v>1559</v>
          </cell>
          <cell r="F1585">
            <v>54</v>
          </cell>
          <cell r="L1585">
            <v>1559</v>
          </cell>
          <cell r="M1585">
            <v>57</v>
          </cell>
        </row>
        <row r="1586">
          <cell r="E1586">
            <v>1560</v>
          </cell>
          <cell r="F1586">
            <v>54</v>
          </cell>
          <cell r="L1586">
            <v>1560</v>
          </cell>
          <cell r="M1586">
            <v>57</v>
          </cell>
        </row>
        <row r="1587">
          <cell r="E1587">
            <v>1561</v>
          </cell>
          <cell r="F1587">
            <v>54</v>
          </cell>
          <cell r="L1587">
            <v>1561</v>
          </cell>
          <cell r="M1587">
            <v>57</v>
          </cell>
        </row>
        <row r="1588">
          <cell r="E1588">
            <v>1562</v>
          </cell>
          <cell r="F1588">
            <v>54</v>
          </cell>
          <cell r="L1588">
            <v>1562</v>
          </cell>
          <cell r="M1588">
            <v>57</v>
          </cell>
        </row>
        <row r="1589">
          <cell r="E1589">
            <v>1563</v>
          </cell>
          <cell r="F1589">
            <v>54</v>
          </cell>
          <cell r="L1589">
            <v>1563</v>
          </cell>
          <cell r="M1589">
            <v>57</v>
          </cell>
        </row>
        <row r="1590">
          <cell r="E1590">
            <v>1564</v>
          </cell>
          <cell r="F1590">
            <v>54</v>
          </cell>
          <cell r="L1590">
            <v>1564</v>
          </cell>
          <cell r="M1590">
            <v>57</v>
          </cell>
        </row>
        <row r="1591">
          <cell r="E1591">
            <v>1565</v>
          </cell>
          <cell r="F1591">
            <v>54</v>
          </cell>
          <cell r="L1591">
            <v>1565</v>
          </cell>
          <cell r="M1591">
            <v>57</v>
          </cell>
        </row>
        <row r="1592">
          <cell r="E1592">
            <v>1566</v>
          </cell>
          <cell r="F1592">
            <v>54</v>
          </cell>
          <cell r="L1592">
            <v>1566</v>
          </cell>
          <cell r="M1592">
            <v>57</v>
          </cell>
        </row>
        <row r="1593">
          <cell r="E1593">
            <v>1567</v>
          </cell>
          <cell r="F1593">
            <v>54</v>
          </cell>
          <cell r="L1593">
            <v>1567</v>
          </cell>
          <cell r="M1593">
            <v>57</v>
          </cell>
        </row>
        <row r="1594">
          <cell r="E1594">
            <v>1568</v>
          </cell>
          <cell r="F1594">
            <v>54</v>
          </cell>
          <cell r="L1594">
            <v>1568</v>
          </cell>
          <cell r="M1594">
            <v>57</v>
          </cell>
        </row>
        <row r="1595">
          <cell r="E1595">
            <v>1569</v>
          </cell>
          <cell r="F1595">
            <v>54</v>
          </cell>
          <cell r="L1595">
            <v>1569</v>
          </cell>
          <cell r="M1595">
            <v>57</v>
          </cell>
        </row>
        <row r="1596">
          <cell r="E1596">
            <v>1570</v>
          </cell>
          <cell r="F1596">
            <v>54</v>
          </cell>
          <cell r="L1596">
            <v>1570</v>
          </cell>
          <cell r="M1596">
            <v>57</v>
          </cell>
        </row>
        <row r="1597">
          <cell r="E1597">
            <v>1571</v>
          </cell>
          <cell r="F1597">
            <v>54</v>
          </cell>
          <cell r="L1597">
            <v>1571</v>
          </cell>
          <cell r="M1597">
            <v>57</v>
          </cell>
        </row>
        <row r="1598">
          <cell r="E1598">
            <v>1572</v>
          </cell>
          <cell r="F1598">
            <v>54</v>
          </cell>
          <cell r="L1598">
            <v>1572</v>
          </cell>
          <cell r="M1598">
            <v>57</v>
          </cell>
        </row>
        <row r="1599">
          <cell r="E1599">
            <v>1573</v>
          </cell>
          <cell r="F1599">
            <v>54</v>
          </cell>
          <cell r="L1599">
            <v>1573</v>
          </cell>
          <cell r="M1599">
            <v>57</v>
          </cell>
        </row>
        <row r="1600">
          <cell r="E1600">
            <v>1574</v>
          </cell>
          <cell r="F1600">
            <v>54</v>
          </cell>
          <cell r="L1600">
            <v>1574</v>
          </cell>
          <cell r="M1600">
            <v>57</v>
          </cell>
        </row>
        <row r="1601">
          <cell r="E1601">
            <v>1575</v>
          </cell>
          <cell r="F1601">
            <v>54</v>
          </cell>
          <cell r="L1601">
            <v>1575</v>
          </cell>
          <cell r="M1601">
            <v>57</v>
          </cell>
        </row>
        <row r="1602">
          <cell r="E1602">
            <v>1576</v>
          </cell>
          <cell r="F1602">
            <v>54</v>
          </cell>
          <cell r="L1602">
            <v>1576</v>
          </cell>
          <cell r="M1602">
            <v>57</v>
          </cell>
        </row>
        <row r="1603">
          <cell r="E1603">
            <v>1577</v>
          </cell>
          <cell r="F1603">
            <v>54</v>
          </cell>
          <cell r="L1603">
            <v>1577</v>
          </cell>
          <cell r="M1603">
            <v>57</v>
          </cell>
        </row>
        <row r="1604">
          <cell r="E1604">
            <v>1578</v>
          </cell>
          <cell r="F1604">
            <v>54</v>
          </cell>
          <cell r="L1604">
            <v>1578</v>
          </cell>
          <cell r="M1604">
            <v>57</v>
          </cell>
        </row>
        <row r="1605">
          <cell r="E1605">
            <v>1579</v>
          </cell>
          <cell r="F1605">
            <v>54</v>
          </cell>
          <cell r="L1605">
            <v>1579</v>
          </cell>
          <cell r="M1605">
            <v>57</v>
          </cell>
        </row>
        <row r="1606">
          <cell r="E1606">
            <v>1580</v>
          </cell>
          <cell r="F1606">
            <v>54</v>
          </cell>
          <cell r="L1606">
            <v>1580</v>
          </cell>
          <cell r="M1606">
            <v>57</v>
          </cell>
        </row>
        <row r="1607">
          <cell r="E1607">
            <v>1581</v>
          </cell>
          <cell r="F1607">
            <v>54</v>
          </cell>
          <cell r="L1607">
            <v>1581</v>
          </cell>
          <cell r="M1607">
            <v>57</v>
          </cell>
        </row>
        <row r="1608">
          <cell r="E1608">
            <v>1582</v>
          </cell>
          <cell r="F1608">
            <v>54</v>
          </cell>
          <cell r="L1608">
            <v>1582</v>
          </cell>
          <cell r="M1608">
            <v>57</v>
          </cell>
        </row>
        <row r="1609">
          <cell r="E1609">
            <v>1583</v>
          </cell>
          <cell r="F1609">
            <v>54</v>
          </cell>
          <cell r="L1609">
            <v>1583</v>
          </cell>
          <cell r="M1609">
            <v>57</v>
          </cell>
        </row>
        <row r="1610">
          <cell r="E1610">
            <v>1584</v>
          </cell>
          <cell r="F1610">
            <v>54</v>
          </cell>
          <cell r="L1610">
            <v>1584</v>
          </cell>
          <cell r="M1610">
            <v>57</v>
          </cell>
        </row>
        <row r="1611">
          <cell r="E1611">
            <v>1585</v>
          </cell>
          <cell r="F1611">
            <v>54</v>
          </cell>
          <cell r="L1611">
            <v>1585</v>
          </cell>
          <cell r="M1611">
            <v>57</v>
          </cell>
        </row>
        <row r="1612">
          <cell r="E1612">
            <v>1586</v>
          </cell>
          <cell r="F1612">
            <v>54</v>
          </cell>
          <cell r="L1612">
            <v>1586</v>
          </cell>
          <cell r="M1612">
            <v>57</v>
          </cell>
        </row>
        <row r="1613">
          <cell r="E1613">
            <v>1587</v>
          </cell>
          <cell r="F1613">
            <v>54</v>
          </cell>
          <cell r="L1613">
            <v>1587</v>
          </cell>
          <cell r="M1613">
            <v>57</v>
          </cell>
        </row>
        <row r="1614">
          <cell r="E1614">
            <v>1588</v>
          </cell>
          <cell r="F1614">
            <v>54</v>
          </cell>
          <cell r="L1614">
            <v>1588</v>
          </cell>
          <cell r="M1614">
            <v>57</v>
          </cell>
        </row>
        <row r="1615">
          <cell r="E1615">
            <v>1589</v>
          </cell>
          <cell r="F1615">
            <v>54</v>
          </cell>
          <cell r="L1615">
            <v>1589</v>
          </cell>
          <cell r="M1615">
            <v>57</v>
          </cell>
        </row>
        <row r="1616">
          <cell r="E1616">
            <v>1590</v>
          </cell>
          <cell r="F1616">
            <v>54</v>
          </cell>
          <cell r="L1616">
            <v>1590</v>
          </cell>
          <cell r="M1616">
            <v>57</v>
          </cell>
        </row>
        <row r="1617">
          <cell r="E1617">
            <v>1591</v>
          </cell>
          <cell r="F1617">
            <v>54</v>
          </cell>
          <cell r="L1617">
            <v>1591</v>
          </cell>
          <cell r="M1617">
            <v>57</v>
          </cell>
        </row>
        <row r="1618">
          <cell r="E1618">
            <v>1592</v>
          </cell>
          <cell r="F1618">
            <v>54</v>
          </cell>
          <cell r="L1618">
            <v>1592</v>
          </cell>
          <cell r="M1618">
            <v>57</v>
          </cell>
        </row>
        <row r="1619">
          <cell r="E1619">
            <v>1593</v>
          </cell>
          <cell r="F1619">
            <v>54</v>
          </cell>
          <cell r="L1619">
            <v>1593</v>
          </cell>
          <cell r="M1619">
            <v>57</v>
          </cell>
        </row>
        <row r="1620">
          <cell r="E1620">
            <v>1594</v>
          </cell>
          <cell r="F1620">
            <v>54</v>
          </cell>
          <cell r="L1620">
            <v>1594</v>
          </cell>
          <cell r="M1620">
            <v>57</v>
          </cell>
        </row>
        <row r="1621">
          <cell r="E1621">
            <v>1595</v>
          </cell>
          <cell r="F1621">
            <v>54</v>
          </cell>
          <cell r="L1621">
            <v>1595</v>
          </cell>
          <cell r="M1621">
            <v>57</v>
          </cell>
        </row>
        <row r="1622">
          <cell r="E1622">
            <v>1596</v>
          </cell>
          <cell r="F1622">
            <v>54</v>
          </cell>
          <cell r="L1622">
            <v>1596</v>
          </cell>
          <cell r="M1622">
            <v>57</v>
          </cell>
        </row>
        <row r="1623">
          <cell r="E1623">
            <v>1597</v>
          </cell>
          <cell r="F1623">
            <v>54</v>
          </cell>
          <cell r="L1623">
            <v>1597</v>
          </cell>
          <cell r="M1623">
            <v>57</v>
          </cell>
        </row>
        <row r="1624">
          <cell r="E1624">
            <v>1598</v>
          </cell>
          <cell r="F1624">
            <v>54</v>
          </cell>
          <cell r="L1624">
            <v>1598</v>
          </cell>
          <cell r="M1624">
            <v>57</v>
          </cell>
        </row>
        <row r="1625">
          <cell r="E1625">
            <v>1599</v>
          </cell>
          <cell r="F1625">
            <v>54</v>
          </cell>
          <cell r="L1625">
            <v>1599</v>
          </cell>
          <cell r="M1625">
            <v>57</v>
          </cell>
        </row>
        <row r="1626">
          <cell r="E1626">
            <v>1600</v>
          </cell>
          <cell r="F1626">
            <v>54</v>
          </cell>
          <cell r="L1626">
            <v>1600</v>
          </cell>
          <cell r="M1626">
            <v>57</v>
          </cell>
        </row>
        <row r="1627">
          <cell r="E1627">
            <v>1601</v>
          </cell>
          <cell r="F1627">
            <v>54</v>
          </cell>
          <cell r="L1627">
            <v>1601</v>
          </cell>
          <cell r="M1627">
            <v>57</v>
          </cell>
        </row>
        <row r="1628">
          <cell r="E1628">
            <v>1602</v>
          </cell>
          <cell r="F1628">
            <v>54</v>
          </cell>
          <cell r="L1628">
            <v>1602</v>
          </cell>
          <cell r="M1628">
            <v>57</v>
          </cell>
        </row>
        <row r="1629">
          <cell r="E1629">
            <v>1603</v>
          </cell>
          <cell r="F1629">
            <v>54</v>
          </cell>
          <cell r="L1629">
            <v>1603</v>
          </cell>
          <cell r="M1629">
            <v>57</v>
          </cell>
        </row>
        <row r="1630">
          <cell r="E1630">
            <v>1604</v>
          </cell>
          <cell r="F1630">
            <v>54</v>
          </cell>
          <cell r="L1630">
            <v>1604</v>
          </cell>
          <cell r="M1630">
            <v>57</v>
          </cell>
        </row>
        <row r="1631">
          <cell r="E1631">
            <v>1605</v>
          </cell>
          <cell r="F1631">
            <v>54</v>
          </cell>
          <cell r="L1631">
            <v>1605</v>
          </cell>
          <cell r="M1631">
            <v>57</v>
          </cell>
        </row>
        <row r="1632">
          <cell r="E1632">
            <v>1606</v>
          </cell>
          <cell r="F1632">
            <v>54</v>
          </cell>
          <cell r="L1632">
            <v>1606</v>
          </cell>
          <cell r="M1632">
            <v>57</v>
          </cell>
        </row>
        <row r="1633">
          <cell r="E1633">
            <v>1607</v>
          </cell>
          <cell r="F1633">
            <v>54</v>
          </cell>
          <cell r="L1633">
            <v>1607</v>
          </cell>
          <cell r="M1633">
            <v>57</v>
          </cell>
        </row>
        <row r="1634">
          <cell r="E1634">
            <v>1608</v>
          </cell>
          <cell r="F1634">
            <v>54</v>
          </cell>
          <cell r="L1634">
            <v>1608</v>
          </cell>
          <cell r="M1634">
            <v>57</v>
          </cell>
        </row>
        <row r="1635">
          <cell r="E1635">
            <v>1609</v>
          </cell>
          <cell r="F1635">
            <v>54</v>
          </cell>
          <cell r="L1635">
            <v>1609</v>
          </cell>
          <cell r="M1635">
            <v>57</v>
          </cell>
        </row>
        <row r="1636">
          <cell r="E1636">
            <v>1610</v>
          </cell>
          <cell r="F1636">
            <v>54</v>
          </cell>
          <cell r="L1636">
            <v>1610</v>
          </cell>
          <cell r="M1636">
            <v>57</v>
          </cell>
        </row>
        <row r="1637">
          <cell r="E1637">
            <v>1611</v>
          </cell>
          <cell r="F1637">
            <v>54</v>
          </cell>
          <cell r="L1637">
            <v>1611</v>
          </cell>
          <cell r="M1637">
            <v>57</v>
          </cell>
        </row>
        <row r="1638">
          <cell r="E1638">
            <v>1612</v>
          </cell>
          <cell r="F1638">
            <v>54</v>
          </cell>
          <cell r="L1638">
            <v>1612</v>
          </cell>
          <cell r="M1638">
            <v>57</v>
          </cell>
        </row>
        <row r="1639">
          <cell r="E1639">
            <v>1613</v>
          </cell>
          <cell r="F1639">
            <v>54</v>
          </cell>
          <cell r="L1639">
            <v>1613</v>
          </cell>
          <cell r="M1639">
            <v>57</v>
          </cell>
        </row>
        <row r="1640">
          <cell r="E1640">
            <v>1614</v>
          </cell>
          <cell r="F1640">
            <v>54</v>
          </cell>
          <cell r="L1640">
            <v>1614</v>
          </cell>
          <cell r="M1640">
            <v>57</v>
          </cell>
        </row>
        <row r="1641">
          <cell r="E1641">
            <v>1615</v>
          </cell>
          <cell r="F1641">
            <v>54</v>
          </cell>
          <cell r="L1641">
            <v>1615</v>
          </cell>
          <cell r="M1641">
            <v>57</v>
          </cell>
        </row>
        <row r="1642">
          <cell r="E1642">
            <v>1616</v>
          </cell>
          <cell r="F1642">
            <v>54</v>
          </cell>
          <cell r="L1642">
            <v>1616</v>
          </cell>
          <cell r="M1642">
            <v>57</v>
          </cell>
        </row>
        <row r="1643">
          <cell r="E1643">
            <v>1617</v>
          </cell>
          <cell r="F1643">
            <v>54</v>
          </cell>
          <cell r="L1643">
            <v>1617</v>
          </cell>
          <cell r="M1643">
            <v>57</v>
          </cell>
        </row>
        <row r="1644">
          <cell r="E1644">
            <v>1618</v>
          </cell>
          <cell r="F1644">
            <v>54</v>
          </cell>
          <cell r="L1644">
            <v>1618</v>
          </cell>
          <cell r="M1644">
            <v>57</v>
          </cell>
        </row>
        <row r="1645">
          <cell r="E1645">
            <v>1619</v>
          </cell>
          <cell r="F1645">
            <v>54</v>
          </cell>
          <cell r="L1645">
            <v>1619</v>
          </cell>
          <cell r="M1645">
            <v>57</v>
          </cell>
        </row>
        <row r="1646">
          <cell r="E1646">
            <v>1620</v>
          </cell>
          <cell r="F1646">
            <v>54</v>
          </cell>
          <cell r="L1646">
            <v>1620</v>
          </cell>
          <cell r="M1646">
            <v>57</v>
          </cell>
        </row>
        <row r="1647">
          <cell r="E1647">
            <v>1621</v>
          </cell>
          <cell r="F1647">
            <v>54</v>
          </cell>
          <cell r="L1647">
            <v>1621</v>
          </cell>
          <cell r="M1647">
            <v>57</v>
          </cell>
        </row>
        <row r="1648">
          <cell r="E1648">
            <v>1622</v>
          </cell>
          <cell r="F1648">
            <v>54</v>
          </cell>
          <cell r="L1648">
            <v>1622</v>
          </cell>
          <cell r="M1648">
            <v>57</v>
          </cell>
        </row>
        <row r="1649">
          <cell r="E1649">
            <v>1623</v>
          </cell>
          <cell r="F1649">
            <v>54</v>
          </cell>
          <cell r="L1649">
            <v>1623</v>
          </cell>
          <cell r="M1649">
            <v>57</v>
          </cell>
        </row>
        <row r="1650">
          <cell r="E1650">
            <v>1624</v>
          </cell>
          <cell r="F1650">
            <v>54</v>
          </cell>
          <cell r="L1650">
            <v>1624</v>
          </cell>
          <cell r="M1650">
            <v>57</v>
          </cell>
        </row>
        <row r="1651">
          <cell r="E1651">
            <v>1625</v>
          </cell>
          <cell r="F1651">
            <v>54</v>
          </cell>
          <cell r="L1651">
            <v>1625</v>
          </cell>
          <cell r="M1651">
            <v>57</v>
          </cell>
        </row>
        <row r="1652">
          <cell r="E1652">
            <v>1626</v>
          </cell>
          <cell r="F1652">
            <v>54</v>
          </cell>
          <cell r="L1652">
            <v>1626</v>
          </cell>
          <cell r="M1652">
            <v>57</v>
          </cell>
        </row>
        <row r="1653">
          <cell r="E1653">
            <v>1627</v>
          </cell>
          <cell r="F1653">
            <v>54</v>
          </cell>
          <cell r="L1653">
            <v>1627</v>
          </cell>
          <cell r="M1653">
            <v>57</v>
          </cell>
        </row>
        <row r="1654">
          <cell r="E1654">
            <v>1628</v>
          </cell>
          <cell r="F1654">
            <v>54</v>
          </cell>
          <cell r="L1654">
            <v>1628</v>
          </cell>
          <cell r="M1654">
            <v>57</v>
          </cell>
        </row>
        <row r="1655">
          <cell r="E1655">
            <v>1629</v>
          </cell>
          <cell r="F1655">
            <v>54</v>
          </cell>
          <cell r="L1655">
            <v>1629</v>
          </cell>
          <cell r="M1655">
            <v>57</v>
          </cell>
        </row>
        <row r="1656">
          <cell r="E1656">
            <v>1630</v>
          </cell>
          <cell r="F1656">
            <v>54</v>
          </cell>
          <cell r="L1656">
            <v>1630</v>
          </cell>
          <cell r="M1656">
            <v>57</v>
          </cell>
        </row>
        <row r="1657">
          <cell r="E1657">
            <v>1631</v>
          </cell>
          <cell r="F1657">
            <v>54</v>
          </cell>
          <cell r="L1657">
            <v>1631</v>
          </cell>
          <cell r="M1657">
            <v>57</v>
          </cell>
        </row>
        <row r="1658">
          <cell r="E1658">
            <v>1632</v>
          </cell>
          <cell r="F1658">
            <v>54</v>
          </cell>
          <cell r="L1658">
            <v>1632</v>
          </cell>
          <cell r="M1658">
            <v>57</v>
          </cell>
        </row>
        <row r="1659">
          <cell r="E1659">
            <v>1633</v>
          </cell>
          <cell r="F1659">
            <v>54</v>
          </cell>
          <cell r="L1659">
            <v>1633</v>
          </cell>
          <cell r="M1659">
            <v>57</v>
          </cell>
        </row>
        <row r="1660">
          <cell r="E1660">
            <v>1634</v>
          </cell>
          <cell r="F1660">
            <v>54</v>
          </cell>
          <cell r="L1660">
            <v>1634</v>
          </cell>
          <cell r="M1660">
            <v>57</v>
          </cell>
        </row>
        <row r="1661">
          <cell r="E1661">
            <v>1635</v>
          </cell>
          <cell r="F1661">
            <v>54</v>
          </cell>
          <cell r="L1661">
            <v>1635</v>
          </cell>
          <cell r="M1661">
            <v>57</v>
          </cell>
        </row>
        <row r="1662">
          <cell r="E1662">
            <v>1636</v>
          </cell>
          <cell r="F1662">
            <v>54</v>
          </cell>
          <cell r="L1662">
            <v>1636</v>
          </cell>
          <cell r="M1662">
            <v>57</v>
          </cell>
        </row>
        <row r="1663">
          <cell r="E1663">
            <v>1637</v>
          </cell>
          <cell r="F1663">
            <v>54</v>
          </cell>
          <cell r="L1663">
            <v>1637</v>
          </cell>
          <cell r="M1663">
            <v>57</v>
          </cell>
        </row>
        <row r="1664">
          <cell r="E1664">
            <v>1638</v>
          </cell>
          <cell r="F1664">
            <v>54</v>
          </cell>
          <cell r="L1664">
            <v>1638</v>
          </cell>
          <cell r="M1664">
            <v>57</v>
          </cell>
        </row>
        <row r="1665">
          <cell r="E1665">
            <v>1639</v>
          </cell>
          <cell r="F1665">
            <v>54</v>
          </cell>
          <cell r="L1665">
            <v>1639</v>
          </cell>
          <cell r="M1665">
            <v>57</v>
          </cell>
        </row>
        <row r="1666">
          <cell r="E1666">
            <v>1640</v>
          </cell>
          <cell r="F1666">
            <v>54</v>
          </cell>
          <cell r="L1666">
            <v>1640</v>
          </cell>
          <cell r="M1666">
            <v>57</v>
          </cell>
        </row>
        <row r="1667">
          <cell r="E1667">
            <v>1641</v>
          </cell>
          <cell r="F1667">
            <v>54</v>
          </cell>
          <cell r="L1667">
            <v>1641</v>
          </cell>
          <cell r="M1667">
            <v>57</v>
          </cell>
        </row>
        <row r="1668">
          <cell r="E1668">
            <v>1642</v>
          </cell>
          <cell r="F1668">
            <v>54</v>
          </cell>
          <cell r="L1668">
            <v>1642</v>
          </cell>
          <cell r="M1668">
            <v>57</v>
          </cell>
        </row>
        <row r="1669">
          <cell r="E1669">
            <v>1643</v>
          </cell>
          <cell r="F1669">
            <v>54</v>
          </cell>
          <cell r="L1669">
            <v>1643</v>
          </cell>
          <cell r="M1669">
            <v>57</v>
          </cell>
        </row>
        <row r="1670">
          <cell r="E1670">
            <v>1644</v>
          </cell>
          <cell r="F1670">
            <v>54</v>
          </cell>
          <cell r="L1670">
            <v>1644</v>
          </cell>
          <cell r="M1670">
            <v>57</v>
          </cell>
        </row>
        <row r="1671">
          <cell r="E1671">
            <v>1645</v>
          </cell>
          <cell r="F1671">
            <v>54</v>
          </cell>
          <cell r="L1671">
            <v>1645</v>
          </cell>
          <cell r="M1671">
            <v>57</v>
          </cell>
        </row>
        <row r="1672">
          <cell r="E1672">
            <v>1646</v>
          </cell>
          <cell r="F1672">
            <v>54</v>
          </cell>
          <cell r="L1672">
            <v>1646</v>
          </cell>
          <cell r="M1672">
            <v>57</v>
          </cell>
        </row>
        <row r="1673">
          <cell r="E1673">
            <v>1647</v>
          </cell>
          <cell r="F1673">
            <v>54</v>
          </cell>
          <cell r="L1673">
            <v>1647</v>
          </cell>
          <cell r="M1673">
            <v>57</v>
          </cell>
        </row>
        <row r="1674">
          <cell r="E1674">
            <v>1648</v>
          </cell>
          <cell r="F1674">
            <v>54</v>
          </cell>
          <cell r="L1674">
            <v>1648</v>
          </cell>
          <cell r="M1674">
            <v>57</v>
          </cell>
        </row>
        <row r="1675">
          <cell r="E1675">
            <v>1649</v>
          </cell>
          <cell r="F1675">
            <v>54</v>
          </cell>
          <cell r="L1675">
            <v>1649</v>
          </cell>
          <cell r="M1675">
            <v>57</v>
          </cell>
        </row>
        <row r="1676">
          <cell r="E1676">
            <v>1650</v>
          </cell>
          <cell r="F1676">
            <v>54</v>
          </cell>
          <cell r="L1676">
            <v>1650</v>
          </cell>
          <cell r="M1676">
            <v>57</v>
          </cell>
        </row>
        <row r="1677">
          <cell r="E1677">
            <v>1651</v>
          </cell>
          <cell r="F1677">
            <v>54</v>
          </cell>
          <cell r="L1677">
            <v>1651</v>
          </cell>
          <cell r="M1677">
            <v>57</v>
          </cell>
        </row>
        <row r="1678">
          <cell r="E1678">
            <v>1652</v>
          </cell>
          <cell r="F1678">
            <v>54</v>
          </cell>
          <cell r="L1678">
            <v>1652</v>
          </cell>
          <cell r="M1678">
            <v>57</v>
          </cell>
        </row>
        <row r="1679">
          <cell r="E1679">
            <v>1653</v>
          </cell>
          <cell r="F1679">
            <v>54</v>
          </cell>
          <cell r="L1679">
            <v>1653</v>
          </cell>
          <cell r="M1679">
            <v>57</v>
          </cell>
        </row>
        <row r="1680">
          <cell r="E1680">
            <v>1654</v>
          </cell>
          <cell r="F1680">
            <v>54</v>
          </cell>
          <cell r="L1680">
            <v>1654</v>
          </cell>
          <cell r="M1680">
            <v>57</v>
          </cell>
        </row>
        <row r="1681">
          <cell r="E1681">
            <v>1655</v>
          </cell>
          <cell r="F1681">
            <v>54</v>
          </cell>
          <cell r="L1681">
            <v>1655</v>
          </cell>
          <cell r="M1681">
            <v>57</v>
          </cell>
        </row>
        <row r="1682">
          <cell r="E1682">
            <v>1656</v>
          </cell>
          <cell r="F1682">
            <v>54</v>
          </cell>
          <cell r="L1682">
            <v>1656</v>
          </cell>
          <cell r="M1682">
            <v>57</v>
          </cell>
        </row>
        <row r="1683">
          <cell r="E1683">
            <v>1657</v>
          </cell>
          <cell r="F1683">
            <v>54</v>
          </cell>
          <cell r="L1683">
            <v>1657</v>
          </cell>
          <cell r="M1683">
            <v>57</v>
          </cell>
        </row>
        <row r="1684">
          <cell r="E1684">
            <v>1658</v>
          </cell>
          <cell r="F1684">
            <v>54</v>
          </cell>
          <cell r="L1684">
            <v>1658</v>
          </cell>
          <cell r="M1684">
            <v>57</v>
          </cell>
        </row>
        <row r="1685">
          <cell r="E1685">
            <v>1659</v>
          </cell>
          <cell r="F1685">
            <v>54</v>
          </cell>
          <cell r="L1685">
            <v>1659</v>
          </cell>
          <cell r="M1685">
            <v>57</v>
          </cell>
        </row>
        <row r="1686">
          <cell r="E1686">
            <v>1660</v>
          </cell>
          <cell r="F1686">
            <v>54</v>
          </cell>
          <cell r="L1686">
            <v>1660</v>
          </cell>
          <cell r="M1686">
            <v>57</v>
          </cell>
        </row>
        <row r="1687">
          <cell r="E1687">
            <v>1661</v>
          </cell>
          <cell r="F1687">
            <v>54</v>
          </cell>
          <cell r="L1687">
            <v>1661</v>
          </cell>
          <cell r="M1687">
            <v>57</v>
          </cell>
        </row>
        <row r="1688">
          <cell r="E1688">
            <v>1662</v>
          </cell>
          <cell r="F1688">
            <v>54</v>
          </cell>
          <cell r="L1688">
            <v>1662</v>
          </cell>
          <cell r="M1688">
            <v>57</v>
          </cell>
        </row>
        <row r="1689">
          <cell r="E1689">
            <v>1663</v>
          </cell>
          <cell r="F1689">
            <v>54</v>
          </cell>
          <cell r="L1689">
            <v>1663</v>
          </cell>
          <cell r="M1689">
            <v>57</v>
          </cell>
        </row>
        <row r="1690">
          <cell r="E1690">
            <v>1664</v>
          </cell>
          <cell r="F1690">
            <v>54</v>
          </cell>
          <cell r="L1690">
            <v>1664</v>
          </cell>
          <cell r="M1690">
            <v>57</v>
          </cell>
        </row>
        <row r="1691">
          <cell r="E1691">
            <v>1665</v>
          </cell>
          <cell r="F1691">
            <v>54</v>
          </cell>
          <cell r="L1691">
            <v>1665</v>
          </cell>
          <cell r="M1691">
            <v>57</v>
          </cell>
        </row>
        <row r="1692">
          <cell r="E1692">
            <v>1666</v>
          </cell>
          <cell r="F1692">
            <v>54</v>
          </cell>
          <cell r="L1692">
            <v>1666</v>
          </cell>
          <cell r="M1692">
            <v>57</v>
          </cell>
        </row>
        <row r="1693">
          <cell r="E1693">
            <v>1667</v>
          </cell>
          <cell r="F1693">
            <v>54</v>
          </cell>
          <cell r="L1693">
            <v>1667</v>
          </cell>
          <cell r="M1693">
            <v>57</v>
          </cell>
        </row>
        <row r="1694">
          <cell r="E1694">
            <v>1668</v>
          </cell>
          <cell r="F1694">
            <v>54</v>
          </cell>
          <cell r="L1694">
            <v>1668</v>
          </cell>
          <cell r="M1694">
            <v>57</v>
          </cell>
        </row>
        <row r="1695">
          <cell r="E1695">
            <v>1669</v>
          </cell>
          <cell r="F1695">
            <v>54</v>
          </cell>
          <cell r="L1695">
            <v>1669</v>
          </cell>
          <cell r="M1695">
            <v>57</v>
          </cell>
        </row>
        <row r="1696">
          <cell r="E1696">
            <v>1670</v>
          </cell>
          <cell r="F1696">
            <v>54</v>
          </cell>
          <cell r="L1696">
            <v>1670</v>
          </cell>
          <cell r="M1696">
            <v>57</v>
          </cell>
        </row>
        <row r="1697">
          <cell r="E1697">
            <v>1671</v>
          </cell>
          <cell r="F1697">
            <v>54</v>
          </cell>
          <cell r="L1697">
            <v>1671</v>
          </cell>
          <cell r="M1697">
            <v>57</v>
          </cell>
        </row>
        <row r="1698">
          <cell r="E1698">
            <v>1672</v>
          </cell>
          <cell r="F1698">
            <v>54</v>
          </cell>
          <cell r="L1698">
            <v>1672</v>
          </cell>
          <cell r="M1698">
            <v>57</v>
          </cell>
        </row>
        <row r="1699">
          <cell r="E1699">
            <v>1673</v>
          </cell>
          <cell r="F1699">
            <v>54</v>
          </cell>
          <cell r="L1699">
            <v>1673</v>
          </cell>
          <cell r="M1699">
            <v>57</v>
          </cell>
        </row>
        <row r="1700">
          <cell r="E1700">
            <v>1674</v>
          </cell>
          <cell r="F1700">
            <v>54</v>
          </cell>
          <cell r="L1700">
            <v>1674</v>
          </cell>
          <cell r="M1700">
            <v>57</v>
          </cell>
        </row>
        <row r="1701">
          <cell r="E1701">
            <v>1675</v>
          </cell>
          <cell r="F1701">
            <v>54</v>
          </cell>
          <cell r="L1701">
            <v>1675</v>
          </cell>
          <cell r="M1701">
            <v>57</v>
          </cell>
        </row>
        <row r="1702">
          <cell r="E1702">
            <v>1676</v>
          </cell>
          <cell r="F1702">
            <v>54</v>
          </cell>
          <cell r="L1702">
            <v>1676</v>
          </cell>
          <cell r="M1702">
            <v>57</v>
          </cell>
        </row>
        <row r="1703">
          <cell r="E1703">
            <v>1677</v>
          </cell>
          <cell r="F1703">
            <v>54</v>
          </cell>
          <cell r="L1703">
            <v>1677</v>
          </cell>
          <cell r="M1703">
            <v>57</v>
          </cell>
        </row>
        <row r="1704">
          <cell r="E1704">
            <v>1678</v>
          </cell>
          <cell r="F1704">
            <v>54</v>
          </cell>
          <cell r="L1704">
            <v>1678</v>
          </cell>
          <cell r="M1704">
            <v>57</v>
          </cell>
        </row>
        <row r="1705">
          <cell r="E1705">
            <v>1679</v>
          </cell>
          <cell r="F1705">
            <v>54</v>
          </cell>
          <cell r="L1705">
            <v>1679</v>
          </cell>
          <cell r="M1705">
            <v>57</v>
          </cell>
        </row>
        <row r="1706">
          <cell r="E1706">
            <v>1680</v>
          </cell>
          <cell r="F1706">
            <v>54</v>
          </cell>
          <cell r="L1706">
            <v>1680</v>
          </cell>
          <cell r="M1706">
            <v>57</v>
          </cell>
        </row>
        <row r="1707">
          <cell r="E1707">
            <v>1681</v>
          </cell>
          <cell r="F1707">
            <v>54</v>
          </cell>
          <cell r="L1707">
            <v>1681</v>
          </cell>
          <cell r="M1707">
            <v>57</v>
          </cell>
        </row>
        <row r="1708">
          <cell r="E1708">
            <v>1682</v>
          </cell>
          <cell r="F1708">
            <v>54</v>
          </cell>
          <cell r="L1708">
            <v>1682</v>
          </cell>
          <cell r="M1708">
            <v>57</v>
          </cell>
        </row>
        <row r="1709">
          <cell r="E1709">
            <v>1683</v>
          </cell>
          <cell r="F1709">
            <v>54</v>
          </cell>
          <cell r="L1709">
            <v>1683</v>
          </cell>
          <cell r="M1709">
            <v>57</v>
          </cell>
        </row>
        <row r="1710">
          <cell r="E1710">
            <v>1684</v>
          </cell>
          <cell r="F1710">
            <v>54</v>
          </cell>
          <cell r="L1710">
            <v>1684</v>
          </cell>
          <cell r="M1710">
            <v>57</v>
          </cell>
        </row>
        <row r="1711">
          <cell r="E1711">
            <v>1685</v>
          </cell>
          <cell r="F1711">
            <v>54</v>
          </cell>
          <cell r="L1711">
            <v>1685</v>
          </cell>
          <cell r="M1711">
            <v>57</v>
          </cell>
        </row>
        <row r="1712">
          <cell r="E1712">
            <v>1686</v>
          </cell>
          <cell r="F1712">
            <v>54</v>
          </cell>
          <cell r="L1712">
            <v>1686</v>
          </cell>
          <cell r="M1712">
            <v>57</v>
          </cell>
        </row>
        <row r="1713">
          <cell r="E1713">
            <v>1687</v>
          </cell>
          <cell r="F1713">
            <v>54</v>
          </cell>
          <cell r="L1713">
            <v>1687</v>
          </cell>
          <cell r="M1713">
            <v>57</v>
          </cell>
        </row>
        <row r="1714">
          <cell r="E1714">
            <v>1688</v>
          </cell>
          <cell r="F1714">
            <v>54</v>
          </cell>
          <cell r="L1714">
            <v>1688</v>
          </cell>
          <cell r="M1714">
            <v>57</v>
          </cell>
        </row>
        <row r="1715">
          <cell r="E1715">
            <v>1689</v>
          </cell>
          <cell r="F1715">
            <v>54</v>
          </cell>
          <cell r="L1715">
            <v>1689</v>
          </cell>
          <cell r="M1715">
            <v>57</v>
          </cell>
        </row>
        <row r="1716">
          <cell r="E1716">
            <v>1690</v>
          </cell>
          <cell r="F1716">
            <v>54</v>
          </cell>
          <cell r="L1716">
            <v>1690</v>
          </cell>
          <cell r="M1716">
            <v>57</v>
          </cell>
        </row>
        <row r="1717">
          <cell r="E1717">
            <v>1691</v>
          </cell>
          <cell r="F1717">
            <v>54</v>
          </cell>
          <cell r="L1717">
            <v>1691</v>
          </cell>
          <cell r="M1717">
            <v>57</v>
          </cell>
        </row>
        <row r="1718">
          <cell r="E1718">
            <v>1692</v>
          </cell>
          <cell r="F1718">
            <v>54</v>
          </cell>
          <cell r="L1718">
            <v>1692</v>
          </cell>
          <cell r="M1718">
            <v>57</v>
          </cell>
        </row>
        <row r="1719">
          <cell r="E1719">
            <v>1693</v>
          </cell>
          <cell r="F1719">
            <v>54</v>
          </cell>
          <cell r="L1719">
            <v>1693</v>
          </cell>
          <cell r="M1719">
            <v>57</v>
          </cell>
        </row>
        <row r="1720">
          <cell r="E1720">
            <v>1694</v>
          </cell>
          <cell r="F1720">
            <v>54</v>
          </cell>
          <cell r="L1720">
            <v>1694</v>
          </cell>
          <cell r="M1720">
            <v>57</v>
          </cell>
        </row>
        <row r="1721">
          <cell r="E1721">
            <v>1695</v>
          </cell>
          <cell r="F1721">
            <v>54</v>
          </cell>
          <cell r="L1721">
            <v>1695</v>
          </cell>
          <cell r="M1721">
            <v>57</v>
          </cell>
        </row>
        <row r="1722">
          <cell r="E1722">
            <v>1696</v>
          </cell>
          <cell r="F1722">
            <v>54</v>
          </cell>
          <cell r="L1722">
            <v>1696</v>
          </cell>
          <cell r="M1722">
            <v>57</v>
          </cell>
        </row>
        <row r="1723">
          <cell r="E1723">
            <v>1697</v>
          </cell>
          <cell r="F1723">
            <v>54</v>
          </cell>
          <cell r="L1723">
            <v>1697</v>
          </cell>
          <cell r="M1723">
            <v>57</v>
          </cell>
        </row>
        <row r="1724">
          <cell r="E1724">
            <v>1698</v>
          </cell>
          <cell r="F1724">
            <v>54</v>
          </cell>
          <cell r="L1724">
            <v>1698</v>
          </cell>
          <cell r="M1724">
            <v>57</v>
          </cell>
        </row>
        <row r="1725">
          <cell r="E1725">
            <v>1699</v>
          </cell>
          <cell r="F1725">
            <v>54</v>
          </cell>
          <cell r="L1725">
            <v>1699</v>
          </cell>
          <cell r="M1725">
            <v>57</v>
          </cell>
        </row>
        <row r="1726">
          <cell r="E1726">
            <v>1700</v>
          </cell>
          <cell r="F1726">
            <v>54</v>
          </cell>
          <cell r="L1726">
            <v>1700</v>
          </cell>
          <cell r="M1726">
            <v>57</v>
          </cell>
        </row>
        <row r="1727">
          <cell r="E1727">
            <v>1701</v>
          </cell>
          <cell r="F1727">
            <v>54</v>
          </cell>
          <cell r="L1727">
            <v>1701</v>
          </cell>
          <cell r="M1727">
            <v>57</v>
          </cell>
        </row>
        <row r="1728">
          <cell r="E1728">
            <v>1702</v>
          </cell>
          <cell r="F1728">
            <v>54</v>
          </cell>
          <cell r="L1728">
            <v>1702</v>
          </cell>
          <cell r="M1728">
            <v>57</v>
          </cell>
        </row>
        <row r="1729">
          <cell r="E1729">
            <v>1703</v>
          </cell>
          <cell r="F1729">
            <v>54</v>
          </cell>
          <cell r="L1729">
            <v>1703</v>
          </cell>
          <cell r="M1729">
            <v>57</v>
          </cell>
        </row>
        <row r="1730">
          <cell r="E1730">
            <v>1704</v>
          </cell>
          <cell r="F1730">
            <v>54</v>
          </cell>
          <cell r="L1730">
            <v>1704</v>
          </cell>
          <cell r="M1730">
            <v>57</v>
          </cell>
        </row>
        <row r="1731">
          <cell r="E1731">
            <v>1705</v>
          </cell>
          <cell r="F1731">
            <v>54</v>
          </cell>
          <cell r="L1731">
            <v>1705</v>
          </cell>
          <cell r="M1731">
            <v>57</v>
          </cell>
        </row>
        <row r="1732">
          <cell r="E1732">
            <v>1706</v>
          </cell>
          <cell r="F1732">
            <v>54</v>
          </cell>
          <cell r="L1732">
            <v>1706</v>
          </cell>
          <cell r="M1732">
            <v>57</v>
          </cell>
        </row>
        <row r="1733">
          <cell r="E1733">
            <v>1707</v>
          </cell>
          <cell r="F1733">
            <v>54</v>
          </cell>
          <cell r="L1733">
            <v>1707</v>
          </cell>
          <cell r="M1733">
            <v>57</v>
          </cell>
        </row>
        <row r="1734">
          <cell r="E1734">
            <v>1708</v>
          </cell>
          <cell r="F1734">
            <v>54</v>
          </cell>
          <cell r="L1734">
            <v>1708</v>
          </cell>
          <cell r="M1734">
            <v>57</v>
          </cell>
        </row>
        <row r="1735">
          <cell r="E1735">
            <v>1709</v>
          </cell>
          <cell r="F1735">
            <v>54</v>
          </cell>
          <cell r="L1735">
            <v>1709</v>
          </cell>
          <cell r="M1735">
            <v>57</v>
          </cell>
        </row>
        <row r="1736">
          <cell r="E1736">
            <v>1710</v>
          </cell>
          <cell r="F1736">
            <v>54</v>
          </cell>
          <cell r="L1736">
            <v>1710</v>
          </cell>
          <cell r="M1736">
            <v>57</v>
          </cell>
        </row>
        <row r="1737">
          <cell r="E1737">
            <v>1711</v>
          </cell>
          <cell r="F1737">
            <v>54</v>
          </cell>
          <cell r="L1737">
            <v>1711</v>
          </cell>
          <cell r="M1737">
            <v>57</v>
          </cell>
        </row>
        <row r="1738">
          <cell r="E1738">
            <v>1712</v>
          </cell>
          <cell r="F1738">
            <v>54</v>
          </cell>
          <cell r="L1738">
            <v>1712</v>
          </cell>
          <cell r="M1738">
            <v>57</v>
          </cell>
        </row>
        <row r="1739">
          <cell r="E1739">
            <v>1713</v>
          </cell>
          <cell r="F1739">
            <v>54</v>
          </cell>
          <cell r="L1739">
            <v>1713</v>
          </cell>
          <cell r="M1739">
            <v>57</v>
          </cell>
        </row>
        <row r="1740">
          <cell r="E1740">
            <v>1714</v>
          </cell>
          <cell r="F1740">
            <v>54</v>
          </cell>
          <cell r="L1740">
            <v>1714</v>
          </cell>
          <cell r="M1740">
            <v>57</v>
          </cell>
        </row>
        <row r="1741">
          <cell r="E1741">
            <v>1715</v>
          </cell>
          <cell r="F1741">
            <v>54</v>
          </cell>
          <cell r="L1741">
            <v>1715</v>
          </cell>
          <cell r="M1741">
            <v>57</v>
          </cell>
        </row>
        <row r="1742">
          <cell r="E1742">
            <v>1716</v>
          </cell>
          <cell r="F1742">
            <v>54</v>
          </cell>
          <cell r="L1742">
            <v>1716</v>
          </cell>
          <cell r="M1742">
            <v>57</v>
          </cell>
        </row>
        <row r="1743">
          <cell r="E1743">
            <v>1717</v>
          </cell>
          <cell r="F1743">
            <v>54</v>
          </cell>
          <cell r="L1743">
            <v>1717</v>
          </cell>
          <cell r="M1743">
            <v>57</v>
          </cell>
        </row>
        <row r="1744">
          <cell r="E1744">
            <v>1718</v>
          </cell>
          <cell r="F1744">
            <v>54</v>
          </cell>
          <cell r="L1744">
            <v>1718</v>
          </cell>
          <cell r="M1744">
            <v>57</v>
          </cell>
        </row>
        <row r="1745">
          <cell r="E1745">
            <v>1719</v>
          </cell>
          <cell r="F1745">
            <v>54</v>
          </cell>
          <cell r="L1745">
            <v>1719</v>
          </cell>
          <cell r="M1745">
            <v>57</v>
          </cell>
        </row>
        <row r="1746">
          <cell r="E1746">
            <v>1720</v>
          </cell>
          <cell r="F1746">
            <v>54</v>
          </cell>
          <cell r="L1746">
            <v>1720</v>
          </cell>
          <cell r="M1746">
            <v>57</v>
          </cell>
        </row>
        <row r="1747">
          <cell r="E1747">
            <v>1721</v>
          </cell>
          <cell r="F1747">
            <v>54</v>
          </cell>
          <cell r="L1747">
            <v>1721</v>
          </cell>
          <cell r="M1747">
            <v>57</v>
          </cell>
        </row>
        <row r="1748">
          <cell r="E1748">
            <v>1722</v>
          </cell>
          <cell r="F1748">
            <v>54</v>
          </cell>
          <cell r="L1748">
            <v>1722</v>
          </cell>
          <cell r="M1748">
            <v>57</v>
          </cell>
        </row>
        <row r="1749">
          <cell r="E1749">
            <v>1723</v>
          </cell>
          <cell r="F1749">
            <v>54</v>
          </cell>
          <cell r="L1749">
            <v>1723</v>
          </cell>
          <cell r="M1749">
            <v>57</v>
          </cell>
        </row>
        <row r="1750">
          <cell r="E1750">
            <v>1724</v>
          </cell>
          <cell r="F1750">
            <v>54</v>
          </cell>
          <cell r="L1750">
            <v>1724</v>
          </cell>
          <cell r="M1750">
            <v>57</v>
          </cell>
        </row>
        <row r="1751">
          <cell r="E1751">
            <v>1725</v>
          </cell>
          <cell r="F1751">
            <v>54</v>
          </cell>
          <cell r="L1751">
            <v>1725</v>
          </cell>
          <cell r="M1751">
            <v>57</v>
          </cell>
        </row>
        <row r="1752">
          <cell r="E1752">
            <v>1726</v>
          </cell>
          <cell r="F1752">
            <v>54</v>
          </cell>
          <cell r="L1752">
            <v>1726</v>
          </cell>
          <cell r="M1752">
            <v>57</v>
          </cell>
        </row>
        <row r="1753">
          <cell r="E1753">
            <v>1727</v>
          </cell>
          <cell r="F1753">
            <v>54</v>
          </cell>
          <cell r="L1753">
            <v>1727</v>
          </cell>
          <cell r="M1753">
            <v>57</v>
          </cell>
        </row>
        <row r="1754">
          <cell r="E1754">
            <v>1728</v>
          </cell>
          <cell r="F1754">
            <v>54</v>
          </cell>
          <cell r="L1754">
            <v>1728</v>
          </cell>
          <cell r="M1754">
            <v>57</v>
          </cell>
        </row>
        <row r="1755">
          <cell r="E1755">
            <v>1729</v>
          </cell>
          <cell r="F1755">
            <v>54</v>
          </cell>
          <cell r="L1755">
            <v>1729</v>
          </cell>
          <cell r="M1755">
            <v>57</v>
          </cell>
        </row>
        <row r="1756">
          <cell r="E1756">
            <v>1730</v>
          </cell>
          <cell r="F1756">
            <v>54</v>
          </cell>
          <cell r="L1756">
            <v>1730</v>
          </cell>
          <cell r="M1756">
            <v>57</v>
          </cell>
        </row>
        <row r="1757">
          <cell r="E1757">
            <v>1731</v>
          </cell>
          <cell r="F1757">
            <v>54</v>
          </cell>
          <cell r="L1757">
            <v>1731</v>
          </cell>
          <cell r="M1757">
            <v>57</v>
          </cell>
        </row>
        <row r="1758">
          <cell r="E1758">
            <v>1732</v>
          </cell>
          <cell r="F1758">
            <v>54</v>
          </cell>
          <cell r="L1758">
            <v>1732</v>
          </cell>
          <cell r="M1758">
            <v>57</v>
          </cell>
        </row>
        <row r="1759">
          <cell r="E1759">
            <v>1733</v>
          </cell>
          <cell r="F1759">
            <v>54</v>
          </cell>
          <cell r="L1759">
            <v>1733</v>
          </cell>
          <cell r="M1759">
            <v>57</v>
          </cell>
        </row>
        <row r="1760">
          <cell r="E1760">
            <v>1734</v>
          </cell>
          <cell r="F1760">
            <v>54</v>
          </cell>
          <cell r="L1760">
            <v>1734</v>
          </cell>
          <cell r="M1760">
            <v>57</v>
          </cell>
        </row>
        <row r="1761">
          <cell r="E1761">
            <v>1735</v>
          </cell>
          <cell r="F1761">
            <v>54</v>
          </cell>
          <cell r="L1761">
            <v>1735</v>
          </cell>
          <cell r="M1761">
            <v>57</v>
          </cell>
        </row>
        <row r="1762">
          <cell r="E1762">
            <v>1736</v>
          </cell>
          <cell r="F1762">
            <v>54</v>
          </cell>
          <cell r="L1762">
            <v>1736</v>
          </cell>
          <cell r="M1762">
            <v>57</v>
          </cell>
        </row>
        <row r="1763">
          <cell r="E1763">
            <v>1737</v>
          </cell>
          <cell r="F1763">
            <v>54</v>
          </cell>
          <cell r="L1763">
            <v>1737</v>
          </cell>
          <cell r="M1763">
            <v>57</v>
          </cell>
        </row>
        <row r="1764">
          <cell r="E1764">
            <v>1738</v>
          </cell>
          <cell r="F1764">
            <v>54</v>
          </cell>
          <cell r="L1764">
            <v>1738</v>
          </cell>
          <cell r="M1764">
            <v>57</v>
          </cell>
        </row>
        <row r="1765">
          <cell r="E1765">
            <v>1739</v>
          </cell>
          <cell r="F1765">
            <v>54</v>
          </cell>
          <cell r="L1765">
            <v>1739</v>
          </cell>
          <cell r="M1765">
            <v>57</v>
          </cell>
        </row>
        <row r="1766">
          <cell r="E1766">
            <v>1740</v>
          </cell>
          <cell r="F1766">
            <v>54</v>
          </cell>
          <cell r="L1766">
            <v>1740</v>
          </cell>
          <cell r="M1766">
            <v>57</v>
          </cell>
        </row>
        <row r="1767">
          <cell r="E1767">
            <v>1741</v>
          </cell>
          <cell r="F1767">
            <v>54</v>
          </cell>
          <cell r="L1767">
            <v>1741</v>
          </cell>
          <cell r="M1767">
            <v>57</v>
          </cell>
        </row>
        <row r="1768">
          <cell r="E1768">
            <v>1742</v>
          </cell>
          <cell r="F1768">
            <v>54</v>
          </cell>
          <cell r="L1768">
            <v>1742</v>
          </cell>
          <cell r="M1768">
            <v>57</v>
          </cell>
        </row>
        <row r="1769">
          <cell r="E1769">
            <v>1743</v>
          </cell>
          <cell r="F1769">
            <v>54</v>
          </cell>
          <cell r="L1769">
            <v>1743</v>
          </cell>
          <cell r="M1769">
            <v>57</v>
          </cell>
        </row>
        <row r="1770">
          <cell r="E1770">
            <v>1744</v>
          </cell>
          <cell r="F1770">
            <v>54</v>
          </cell>
          <cell r="L1770">
            <v>1744</v>
          </cell>
          <cell r="M1770">
            <v>57</v>
          </cell>
        </row>
        <row r="1771">
          <cell r="E1771">
            <v>1745</v>
          </cell>
          <cell r="F1771">
            <v>54</v>
          </cell>
          <cell r="L1771">
            <v>1745</v>
          </cell>
          <cell r="M1771">
            <v>57</v>
          </cell>
        </row>
        <row r="1772">
          <cell r="E1772">
            <v>1746</v>
          </cell>
          <cell r="F1772">
            <v>54</v>
          </cell>
          <cell r="L1772">
            <v>1746</v>
          </cell>
          <cell r="M1772">
            <v>57</v>
          </cell>
        </row>
        <row r="1773">
          <cell r="E1773">
            <v>1747</v>
          </cell>
          <cell r="F1773">
            <v>54</v>
          </cell>
          <cell r="L1773">
            <v>1747</v>
          </cell>
          <cell r="M1773">
            <v>57</v>
          </cell>
        </row>
        <row r="1774">
          <cell r="E1774">
            <v>1748</v>
          </cell>
          <cell r="F1774">
            <v>54</v>
          </cell>
          <cell r="L1774">
            <v>1748</v>
          </cell>
          <cell r="M1774">
            <v>57</v>
          </cell>
        </row>
        <row r="1775">
          <cell r="E1775">
            <v>1749</v>
          </cell>
          <cell r="F1775">
            <v>54</v>
          </cell>
          <cell r="L1775">
            <v>1749</v>
          </cell>
          <cell r="M1775">
            <v>57</v>
          </cell>
        </row>
        <row r="1776">
          <cell r="E1776">
            <v>1750</v>
          </cell>
          <cell r="F1776">
            <v>54</v>
          </cell>
          <cell r="L1776">
            <v>1750</v>
          </cell>
          <cell r="M1776">
            <v>57</v>
          </cell>
        </row>
        <row r="1777">
          <cell r="E1777">
            <v>1751</v>
          </cell>
          <cell r="F1777">
            <v>54</v>
          </cell>
          <cell r="L1777">
            <v>1751</v>
          </cell>
          <cell r="M1777">
            <v>57</v>
          </cell>
        </row>
        <row r="1778">
          <cell r="E1778">
            <v>1752</v>
          </cell>
          <cell r="F1778">
            <v>54</v>
          </cell>
          <cell r="L1778">
            <v>1752</v>
          </cell>
          <cell r="M1778">
            <v>57</v>
          </cell>
        </row>
        <row r="1779">
          <cell r="E1779">
            <v>1753</v>
          </cell>
          <cell r="F1779">
            <v>54</v>
          </cell>
          <cell r="L1779">
            <v>1753</v>
          </cell>
          <cell r="M1779">
            <v>57</v>
          </cell>
        </row>
        <row r="1780">
          <cell r="E1780">
            <v>1754</v>
          </cell>
          <cell r="F1780">
            <v>54</v>
          </cell>
          <cell r="L1780">
            <v>1754</v>
          </cell>
          <cell r="M1780">
            <v>57</v>
          </cell>
        </row>
        <row r="1781">
          <cell r="E1781">
            <v>1755</v>
          </cell>
          <cell r="F1781">
            <v>54</v>
          </cell>
          <cell r="L1781">
            <v>1755</v>
          </cell>
          <cell r="M1781">
            <v>57</v>
          </cell>
        </row>
        <row r="1782">
          <cell r="E1782">
            <v>1756</v>
          </cell>
          <cell r="F1782">
            <v>54</v>
          </cell>
          <cell r="L1782">
            <v>1756</v>
          </cell>
          <cell r="M1782">
            <v>57</v>
          </cell>
        </row>
        <row r="1783">
          <cell r="E1783">
            <v>1757</v>
          </cell>
          <cell r="F1783">
            <v>54</v>
          </cell>
          <cell r="L1783">
            <v>1757</v>
          </cell>
          <cell r="M1783">
            <v>57</v>
          </cell>
        </row>
        <row r="1784">
          <cell r="E1784">
            <v>1758</v>
          </cell>
          <cell r="F1784">
            <v>54</v>
          </cell>
          <cell r="L1784">
            <v>1758</v>
          </cell>
          <cell r="M1784">
            <v>57</v>
          </cell>
        </row>
        <row r="1785">
          <cell r="E1785">
            <v>1759</v>
          </cell>
          <cell r="F1785">
            <v>54</v>
          </cell>
          <cell r="L1785">
            <v>1759</v>
          </cell>
          <cell r="M1785">
            <v>57</v>
          </cell>
        </row>
        <row r="1786">
          <cell r="E1786">
            <v>1760</v>
          </cell>
          <cell r="F1786">
            <v>54</v>
          </cell>
          <cell r="L1786">
            <v>1760</v>
          </cell>
          <cell r="M1786">
            <v>57</v>
          </cell>
        </row>
        <row r="1787">
          <cell r="E1787">
            <v>1761</v>
          </cell>
          <cell r="F1787">
            <v>54</v>
          </cell>
          <cell r="L1787">
            <v>1761</v>
          </cell>
          <cell r="M1787">
            <v>57</v>
          </cell>
        </row>
        <row r="1788">
          <cell r="E1788">
            <v>1762</v>
          </cell>
          <cell r="F1788">
            <v>54</v>
          </cell>
          <cell r="L1788">
            <v>1762</v>
          </cell>
          <cell r="M1788">
            <v>57</v>
          </cell>
        </row>
        <row r="1789">
          <cell r="E1789">
            <v>1763</v>
          </cell>
          <cell r="F1789">
            <v>54</v>
          </cell>
          <cell r="L1789">
            <v>1763</v>
          </cell>
          <cell r="M1789">
            <v>57</v>
          </cell>
        </row>
        <row r="1790">
          <cell r="E1790">
            <v>1764</v>
          </cell>
          <cell r="F1790">
            <v>54</v>
          </cell>
          <cell r="L1790">
            <v>1764</v>
          </cell>
          <cell r="M1790">
            <v>57</v>
          </cell>
        </row>
        <row r="1791">
          <cell r="E1791">
            <v>1765</v>
          </cell>
          <cell r="F1791">
            <v>54</v>
          </cell>
          <cell r="L1791">
            <v>1765</v>
          </cell>
          <cell r="M1791">
            <v>57</v>
          </cell>
        </row>
        <row r="1792">
          <cell r="E1792">
            <v>1766</v>
          </cell>
          <cell r="F1792">
            <v>54</v>
          </cell>
          <cell r="L1792">
            <v>1766</v>
          </cell>
          <cell r="M1792">
            <v>57</v>
          </cell>
        </row>
        <row r="1793">
          <cell r="E1793">
            <v>1767</v>
          </cell>
          <cell r="F1793">
            <v>54</v>
          </cell>
          <cell r="L1793">
            <v>1767</v>
          </cell>
          <cell r="M1793">
            <v>57</v>
          </cell>
        </row>
        <row r="1794">
          <cell r="E1794">
            <v>1768</v>
          </cell>
          <cell r="F1794">
            <v>54</v>
          </cell>
          <cell r="L1794">
            <v>1768</v>
          </cell>
          <cell r="M1794">
            <v>57</v>
          </cell>
        </row>
        <row r="1795">
          <cell r="E1795">
            <v>1769</v>
          </cell>
          <cell r="F1795">
            <v>54</v>
          </cell>
          <cell r="L1795">
            <v>1769</v>
          </cell>
          <cell r="M1795">
            <v>57</v>
          </cell>
        </row>
        <row r="1796">
          <cell r="E1796">
            <v>1770</v>
          </cell>
          <cell r="F1796">
            <v>54</v>
          </cell>
          <cell r="L1796">
            <v>1770</v>
          </cell>
          <cell r="M1796">
            <v>57</v>
          </cell>
        </row>
        <row r="1797">
          <cell r="E1797">
            <v>1771</v>
          </cell>
          <cell r="F1797">
            <v>54</v>
          </cell>
          <cell r="L1797">
            <v>1771</v>
          </cell>
          <cell r="M1797">
            <v>57</v>
          </cell>
        </row>
        <row r="1798">
          <cell r="E1798">
            <v>1772</v>
          </cell>
          <cell r="F1798">
            <v>54</v>
          </cell>
          <cell r="L1798">
            <v>1772</v>
          </cell>
          <cell r="M1798">
            <v>57</v>
          </cell>
        </row>
        <row r="1799">
          <cell r="E1799">
            <v>1773</v>
          </cell>
          <cell r="F1799">
            <v>54</v>
          </cell>
          <cell r="L1799">
            <v>1773</v>
          </cell>
          <cell r="M1799">
            <v>57</v>
          </cell>
        </row>
        <row r="1800">
          <cell r="E1800">
            <v>1774</v>
          </cell>
          <cell r="F1800">
            <v>54</v>
          </cell>
          <cell r="L1800">
            <v>1774</v>
          </cell>
          <cell r="M1800">
            <v>57</v>
          </cell>
        </row>
        <row r="1801">
          <cell r="E1801">
            <v>1775</v>
          </cell>
          <cell r="F1801">
            <v>54</v>
          </cell>
          <cell r="L1801">
            <v>1775</v>
          </cell>
          <cell r="M1801">
            <v>57</v>
          </cell>
        </row>
        <row r="1802">
          <cell r="E1802">
            <v>1776</v>
          </cell>
          <cell r="F1802">
            <v>54</v>
          </cell>
          <cell r="L1802">
            <v>1776</v>
          </cell>
          <cell r="M1802">
            <v>57</v>
          </cell>
        </row>
        <row r="1803">
          <cell r="E1803">
            <v>1777</v>
          </cell>
          <cell r="F1803">
            <v>54</v>
          </cell>
          <cell r="L1803">
            <v>1777</v>
          </cell>
          <cell r="M1803">
            <v>57</v>
          </cell>
        </row>
        <row r="1804">
          <cell r="E1804">
            <v>1778</v>
          </cell>
          <cell r="F1804">
            <v>54</v>
          </cell>
          <cell r="L1804">
            <v>1778</v>
          </cell>
          <cell r="M1804">
            <v>57</v>
          </cell>
        </row>
        <row r="1805">
          <cell r="E1805">
            <v>1779</v>
          </cell>
          <cell r="F1805">
            <v>54</v>
          </cell>
          <cell r="L1805">
            <v>1779</v>
          </cell>
          <cell r="M1805">
            <v>57</v>
          </cell>
        </row>
        <row r="1806">
          <cell r="E1806">
            <v>1780</v>
          </cell>
          <cell r="F1806">
            <v>54</v>
          </cell>
          <cell r="L1806">
            <v>1780</v>
          </cell>
          <cell r="M1806">
            <v>57</v>
          </cell>
        </row>
        <row r="1807">
          <cell r="E1807">
            <v>1781</v>
          </cell>
          <cell r="F1807">
            <v>54</v>
          </cell>
          <cell r="L1807">
            <v>1781</v>
          </cell>
          <cell r="M1807">
            <v>57</v>
          </cell>
        </row>
        <row r="1808">
          <cell r="E1808">
            <v>1782</v>
          </cell>
          <cell r="F1808">
            <v>54</v>
          </cell>
          <cell r="L1808">
            <v>1782</v>
          </cell>
          <cell r="M1808">
            <v>57</v>
          </cell>
        </row>
        <row r="1809">
          <cell r="E1809">
            <v>1783</v>
          </cell>
          <cell r="F1809">
            <v>54</v>
          </cell>
          <cell r="L1809">
            <v>1783</v>
          </cell>
          <cell r="M1809">
            <v>57</v>
          </cell>
        </row>
        <row r="1810">
          <cell r="E1810">
            <v>1784</v>
          </cell>
          <cell r="F1810">
            <v>54</v>
          </cell>
          <cell r="L1810">
            <v>1784</v>
          </cell>
          <cell r="M1810">
            <v>57</v>
          </cell>
        </row>
        <row r="1811">
          <cell r="E1811">
            <v>1785</v>
          </cell>
          <cell r="F1811">
            <v>54</v>
          </cell>
          <cell r="L1811">
            <v>1785</v>
          </cell>
          <cell r="M1811">
            <v>57</v>
          </cell>
        </row>
        <row r="1812">
          <cell r="E1812">
            <v>1786</v>
          </cell>
          <cell r="F1812">
            <v>54</v>
          </cell>
          <cell r="L1812">
            <v>1786</v>
          </cell>
          <cell r="M1812">
            <v>57</v>
          </cell>
        </row>
        <row r="1813">
          <cell r="E1813">
            <v>1787</v>
          </cell>
          <cell r="F1813">
            <v>54</v>
          </cell>
          <cell r="L1813">
            <v>1787</v>
          </cell>
          <cell r="M1813">
            <v>57</v>
          </cell>
        </row>
        <row r="1814">
          <cell r="E1814">
            <v>1788</v>
          </cell>
          <cell r="F1814">
            <v>54</v>
          </cell>
          <cell r="L1814">
            <v>1788</v>
          </cell>
          <cell r="M1814">
            <v>57</v>
          </cell>
        </row>
        <row r="1815">
          <cell r="E1815">
            <v>1789</v>
          </cell>
          <cell r="F1815">
            <v>54</v>
          </cell>
          <cell r="L1815">
            <v>1789</v>
          </cell>
          <cell r="M1815">
            <v>57</v>
          </cell>
        </row>
        <row r="1816">
          <cell r="E1816">
            <v>1790</v>
          </cell>
          <cell r="F1816">
            <v>54</v>
          </cell>
          <cell r="L1816">
            <v>1790</v>
          </cell>
          <cell r="M1816">
            <v>57</v>
          </cell>
        </row>
        <row r="1817">
          <cell r="E1817">
            <v>1791</v>
          </cell>
          <cell r="F1817">
            <v>54</v>
          </cell>
          <cell r="L1817">
            <v>1791</v>
          </cell>
          <cell r="M1817">
            <v>57</v>
          </cell>
        </row>
        <row r="1818">
          <cell r="E1818">
            <v>1792</v>
          </cell>
          <cell r="F1818">
            <v>54</v>
          </cell>
          <cell r="L1818">
            <v>1792</v>
          </cell>
          <cell r="M1818">
            <v>57</v>
          </cell>
        </row>
        <row r="1819">
          <cell r="E1819">
            <v>1793</v>
          </cell>
          <cell r="F1819">
            <v>54</v>
          </cell>
          <cell r="L1819">
            <v>1793</v>
          </cell>
          <cell r="M1819">
            <v>57</v>
          </cell>
        </row>
        <row r="1820">
          <cell r="E1820">
            <v>1794</v>
          </cell>
          <cell r="F1820">
            <v>54</v>
          </cell>
          <cell r="L1820">
            <v>1794</v>
          </cell>
          <cell r="M1820">
            <v>57</v>
          </cell>
        </row>
        <row r="1821">
          <cell r="E1821">
            <v>1795</v>
          </cell>
          <cell r="F1821">
            <v>54</v>
          </cell>
          <cell r="L1821">
            <v>1795</v>
          </cell>
          <cell r="M1821">
            <v>57</v>
          </cell>
        </row>
        <row r="1822">
          <cell r="E1822">
            <v>1796</v>
          </cell>
          <cell r="F1822">
            <v>54</v>
          </cell>
          <cell r="L1822">
            <v>1796</v>
          </cell>
          <cell r="M1822">
            <v>57</v>
          </cell>
        </row>
        <row r="1823">
          <cell r="E1823">
            <v>1797</v>
          </cell>
          <cell r="F1823">
            <v>54</v>
          </cell>
          <cell r="L1823">
            <v>1797</v>
          </cell>
          <cell r="M1823">
            <v>57</v>
          </cell>
        </row>
        <row r="1824">
          <cell r="E1824">
            <v>1798</v>
          </cell>
          <cell r="F1824">
            <v>54</v>
          </cell>
          <cell r="L1824">
            <v>1798</v>
          </cell>
          <cell r="M1824">
            <v>57</v>
          </cell>
        </row>
        <row r="1825">
          <cell r="E1825">
            <v>1799</v>
          </cell>
          <cell r="F1825">
            <v>54</v>
          </cell>
          <cell r="L1825">
            <v>1799</v>
          </cell>
          <cell r="M1825">
            <v>57</v>
          </cell>
        </row>
        <row r="1826">
          <cell r="E1826">
            <v>1800</v>
          </cell>
          <cell r="F1826">
            <v>53</v>
          </cell>
          <cell r="L1826">
            <v>1800</v>
          </cell>
          <cell r="M1826">
            <v>56</v>
          </cell>
        </row>
        <row r="1827">
          <cell r="E1827">
            <v>1801</v>
          </cell>
          <cell r="F1827">
            <v>53</v>
          </cell>
          <cell r="L1827">
            <v>1801</v>
          </cell>
          <cell r="M1827">
            <v>56</v>
          </cell>
        </row>
        <row r="1828">
          <cell r="E1828">
            <v>1802</v>
          </cell>
          <cell r="F1828">
            <v>53</v>
          </cell>
          <cell r="L1828">
            <v>1802</v>
          </cell>
          <cell r="M1828">
            <v>56</v>
          </cell>
        </row>
        <row r="1829">
          <cell r="E1829">
            <v>1803</v>
          </cell>
          <cell r="F1829">
            <v>53</v>
          </cell>
          <cell r="L1829">
            <v>1803</v>
          </cell>
          <cell r="M1829">
            <v>56</v>
          </cell>
        </row>
        <row r="1830">
          <cell r="E1830">
            <v>1804</v>
          </cell>
          <cell r="F1830">
            <v>53</v>
          </cell>
          <cell r="L1830">
            <v>1804</v>
          </cell>
          <cell r="M1830">
            <v>56</v>
          </cell>
        </row>
        <row r="1831">
          <cell r="E1831">
            <v>1805</v>
          </cell>
          <cell r="F1831">
            <v>53</v>
          </cell>
          <cell r="L1831">
            <v>1805</v>
          </cell>
          <cell r="M1831">
            <v>56</v>
          </cell>
        </row>
        <row r="1832">
          <cell r="E1832">
            <v>1806</v>
          </cell>
          <cell r="F1832">
            <v>53</v>
          </cell>
          <cell r="L1832">
            <v>1806</v>
          </cell>
          <cell r="M1832">
            <v>56</v>
          </cell>
        </row>
        <row r="1833">
          <cell r="E1833">
            <v>1807</v>
          </cell>
          <cell r="F1833">
            <v>53</v>
          </cell>
          <cell r="L1833">
            <v>1807</v>
          </cell>
          <cell r="M1833">
            <v>56</v>
          </cell>
        </row>
        <row r="1834">
          <cell r="E1834">
            <v>1808</v>
          </cell>
          <cell r="F1834">
            <v>53</v>
          </cell>
          <cell r="L1834">
            <v>1808</v>
          </cell>
          <cell r="M1834">
            <v>56</v>
          </cell>
        </row>
        <row r="1835">
          <cell r="E1835">
            <v>1809</v>
          </cell>
          <cell r="F1835">
            <v>53</v>
          </cell>
          <cell r="L1835">
            <v>1809</v>
          </cell>
          <cell r="M1835">
            <v>56</v>
          </cell>
        </row>
        <row r="1836">
          <cell r="E1836">
            <v>1810</v>
          </cell>
          <cell r="F1836">
            <v>53</v>
          </cell>
          <cell r="L1836">
            <v>1810</v>
          </cell>
          <cell r="M1836">
            <v>56</v>
          </cell>
        </row>
        <row r="1837">
          <cell r="E1837">
            <v>1811</v>
          </cell>
          <cell r="F1837">
            <v>53</v>
          </cell>
          <cell r="L1837">
            <v>1811</v>
          </cell>
          <cell r="M1837">
            <v>56</v>
          </cell>
        </row>
        <row r="1838">
          <cell r="E1838">
            <v>1812</v>
          </cell>
          <cell r="F1838">
            <v>53</v>
          </cell>
          <cell r="L1838">
            <v>1812</v>
          </cell>
          <cell r="M1838">
            <v>56</v>
          </cell>
        </row>
        <row r="1839">
          <cell r="E1839">
            <v>1813</v>
          </cell>
          <cell r="F1839">
            <v>53</v>
          </cell>
          <cell r="L1839">
            <v>1813</v>
          </cell>
          <cell r="M1839">
            <v>56</v>
          </cell>
        </row>
        <row r="1840">
          <cell r="E1840">
            <v>1814</v>
          </cell>
          <cell r="F1840">
            <v>53</v>
          </cell>
          <cell r="L1840">
            <v>1814</v>
          </cell>
          <cell r="M1840">
            <v>56</v>
          </cell>
        </row>
        <row r="1841">
          <cell r="E1841">
            <v>1815</v>
          </cell>
          <cell r="F1841">
            <v>53</v>
          </cell>
          <cell r="L1841">
            <v>1815</v>
          </cell>
          <cell r="M1841">
            <v>56</v>
          </cell>
        </row>
        <row r="1842">
          <cell r="E1842">
            <v>1816</v>
          </cell>
          <cell r="F1842">
            <v>53</v>
          </cell>
          <cell r="L1842">
            <v>1816</v>
          </cell>
          <cell r="M1842">
            <v>56</v>
          </cell>
        </row>
        <row r="1843">
          <cell r="E1843">
            <v>1817</v>
          </cell>
          <cell r="F1843">
            <v>53</v>
          </cell>
          <cell r="L1843">
            <v>1817</v>
          </cell>
          <cell r="M1843">
            <v>56</v>
          </cell>
        </row>
        <row r="1844">
          <cell r="E1844">
            <v>1818</v>
          </cell>
          <cell r="F1844">
            <v>53</v>
          </cell>
          <cell r="L1844">
            <v>1818</v>
          </cell>
          <cell r="M1844">
            <v>56</v>
          </cell>
        </row>
        <row r="1845">
          <cell r="E1845">
            <v>1819</v>
          </cell>
          <cell r="F1845">
            <v>53</v>
          </cell>
          <cell r="L1845">
            <v>1819</v>
          </cell>
          <cell r="M1845">
            <v>56</v>
          </cell>
        </row>
        <row r="1846">
          <cell r="E1846">
            <v>1820</v>
          </cell>
          <cell r="F1846">
            <v>53</v>
          </cell>
          <cell r="L1846">
            <v>1820</v>
          </cell>
          <cell r="M1846">
            <v>56</v>
          </cell>
        </row>
        <row r="1847">
          <cell r="E1847">
            <v>1821</v>
          </cell>
          <cell r="F1847">
            <v>53</v>
          </cell>
          <cell r="L1847">
            <v>1821</v>
          </cell>
          <cell r="M1847">
            <v>56</v>
          </cell>
        </row>
        <row r="1848">
          <cell r="E1848">
            <v>1822</v>
          </cell>
          <cell r="F1848">
            <v>53</v>
          </cell>
          <cell r="L1848">
            <v>1822</v>
          </cell>
          <cell r="M1848">
            <v>56</v>
          </cell>
        </row>
        <row r="1849">
          <cell r="E1849">
            <v>1823</v>
          </cell>
          <cell r="F1849">
            <v>53</v>
          </cell>
          <cell r="L1849">
            <v>1823</v>
          </cell>
          <cell r="M1849">
            <v>56</v>
          </cell>
        </row>
        <row r="1850">
          <cell r="E1850">
            <v>1824</v>
          </cell>
          <cell r="F1850">
            <v>53</v>
          </cell>
          <cell r="L1850">
            <v>1824</v>
          </cell>
          <cell r="M1850">
            <v>56</v>
          </cell>
        </row>
        <row r="1851">
          <cell r="E1851">
            <v>1825</v>
          </cell>
          <cell r="F1851">
            <v>53</v>
          </cell>
          <cell r="L1851">
            <v>1825</v>
          </cell>
          <cell r="M1851">
            <v>56</v>
          </cell>
        </row>
        <row r="1852">
          <cell r="E1852">
            <v>1826</v>
          </cell>
          <cell r="F1852">
            <v>53</v>
          </cell>
          <cell r="L1852">
            <v>1826</v>
          </cell>
          <cell r="M1852">
            <v>56</v>
          </cell>
        </row>
        <row r="1853">
          <cell r="E1853">
            <v>1827</v>
          </cell>
          <cell r="F1853">
            <v>53</v>
          </cell>
          <cell r="L1853">
            <v>1827</v>
          </cell>
          <cell r="M1853">
            <v>56</v>
          </cell>
        </row>
        <row r="1854">
          <cell r="E1854">
            <v>1828</v>
          </cell>
          <cell r="F1854">
            <v>53</v>
          </cell>
          <cell r="L1854">
            <v>1828</v>
          </cell>
          <cell r="M1854">
            <v>56</v>
          </cell>
        </row>
        <row r="1855">
          <cell r="E1855">
            <v>1829</v>
          </cell>
          <cell r="F1855">
            <v>53</v>
          </cell>
          <cell r="L1855">
            <v>1829</v>
          </cell>
          <cell r="M1855">
            <v>56</v>
          </cell>
        </row>
        <row r="1856">
          <cell r="E1856">
            <v>1830</v>
          </cell>
          <cell r="F1856">
            <v>53</v>
          </cell>
          <cell r="L1856">
            <v>1830</v>
          </cell>
          <cell r="M1856">
            <v>56</v>
          </cell>
        </row>
        <row r="1857">
          <cell r="E1857">
            <v>1831</v>
          </cell>
          <cell r="F1857">
            <v>53</v>
          </cell>
          <cell r="L1857">
            <v>1831</v>
          </cell>
          <cell r="M1857">
            <v>56</v>
          </cell>
        </row>
        <row r="1858">
          <cell r="E1858">
            <v>1832</v>
          </cell>
          <cell r="F1858">
            <v>53</v>
          </cell>
          <cell r="L1858">
            <v>1832</v>
          </cell>
          <cell r="M1858">
            <v>56</v>
          </cell>
        </row>
        <row r="1859">
          <cell r="E1859">
            <v>1833</v>
          </cell>
          <cell r="F1859">
            <v>53</v>
          </cell>
          <cell r="L1859">
            <v>1833</v>
          </cell>
          <cell r="M1859">
            <v>56</v>
          </cell>
        </row>
        <row r="1860">
          <cell r="E1860">
            <v>1834</v>
          </cell>
          <cell r="F1860">
            <v>53</v>
          </cell>
          <cell r="L1860">
            <v>1834</v>
          </cell>
          <cell r="M1860">
            <v>56</v>
          </cell>
        </row>
        <row r="1861">
          <cell r="E1861">
            <v>1835</v>
          </cell>
          <cell r="F1861">
            <v>53</v>
          </cell>
          <cell r="L1861">
            <v>1835</v>
          </cell>
          <cell r="M1861">
            <v>56</v>
          </cell>
        </row>
        <row r="1862">
          <cell r="E1862">
            <v>1836</v>
          </cell>
          <cell r="F1862">
            <v>53</v>
          </cell>
          <cell r="L1862">
            <v>1836</v>
          </cell>
          <cell r="M1862">
            <v>56</v>
          </cell>
        </row>
        <row r="1863">
          <cell r="E1863">
            <v>1837</v>
          </cell>
          <cell r="F1863">
            <v>53</v>
          </cell>
          <cell r="L1863">
            <v>1837</v>
          </cell>
          <cell r="M1863">
            <v>56</v>
          </cell>
        </row>
        <row r="1864">
          <cell r="E1864">
            <v>1838</v>
          </cell>
          <cell r="F1864">
            <v>53</v>
          </cell>
          <cell r="L1864">
            <v>1838</v>
          </cell>
          <cell r="M1864">
            <v>56</v>
          </cell>
        </row>
        <row r="1865">
          <cell r="E1865">
            <v>1839</v>
          </cell>
          <cell r="F1865">
            <v>53</v>
          </cell>
          <cell r="L1865">
            <v>1839</v>
          </cell>
          <cell r="M1865">
            <v>56</v>
          </cell>
        </row>
        <row r="1866">
          <cell r="E1866">
            <v>1840</v>
          </cell>
          <cell r="F1866">
            <v>53</v>
          </cell>
          <cell r="L1866">
            <v>1840</v>
          </cell>
          <cell r="M1866">
            <v>56</v>
          </cell>
        </row>
        <row r="1867">
          <cell r="E1867">
            <v>1841</v>
          </cell>
          <cell r="F1867">
            <v>53</v>
          </cell>
          <cell r="L1867">
            <v>1841</v>
          </cell>
          <cell r="M1867">
            <v>56</v>
          </cell>
        </row>
        <row r="1868">
          <cell r="E1868">
            <v>1842</v>
          </cell>
          <cell r="F1868">
            <v>53</v>
          </cell>
          <cell r="L1868">
            <v>1842</v>
          </cell>
          <cell r="M1868">
            <v>56</v>
          </cell>
        </row>
        <row r="1869">
          <cell r="E1869">
            <v>1843</v>
          </cell>
          <cell r="F1869">
            <v>53</v>
          </cell>
          <cell r="L1869">
            <v>1843</v>
          </cell>
          <cell r="M1869">
            <v>56</v>
          </cell>
        </row>
        <row r="1870">
          <cell r="E1870">
            <v>1844</v>
          </cell>
          <cell r="F1870">
            <v>53</v>
          </cell>
          <cell r="L1870">
            <v>1844</v>
          </cell>
          <cell r="M1870">
            <v>56</v>
          </cell>
        </row>
        <row r="1871">
          <cell r="E1871">
            <v>1845</v>
          </cell>
          <cell r="F1871">
            <v>53</v>
          </cell>
          <cell r="L1871">
            <v>1845</v>
          </cell>
          <cell r="M1871">
            <v>56</v>
          </cell>
        </row>
        <row r="1872">
          <cell r="E1872">
            <v>1846</v>
          </cell>
          <cell r="F1872">
            <v>53</v>
          </cell>
          <cell r="L1872">
            <v>1846</v>
          </cell>
          <cell r="M1872">
            <v>56</v>
          </cell>
        </row>
        <row r="1873">
          <cell r="E1873">
            <v>1847</v>
          </cell>
          <cell r="F1873">
            <v>53</v>
          </cell>
          <cell r="L1873">
            <v>1847</v>
          </cell>
          <cell r="M1873">
            <v>56</v>
          </cell>
        </row>
        <row r="1874">
          <cell r="E1874">
            <v>1848</v>
          </cell>
          <cell r="F1874">
            <v>53</v>
          </cell>
          <cell r="L1874">
            <v>1848</v>
          </cell>
          <cell r="M1874">
            <v>56</v>
          </cell>
        </row>
        <row r="1875">
          <cell r="E1875">
            <v>1849</v>
          </cell>
          <cell r="F1875">
            <v>53</v>
          </cell>
          <cell r="L1875">
            <v>1849</v>
          </cell>
          <cell r="M1875">
            <v>56</v>
          </cell>
        </row>
        <row r="1876">
          <cell r="E1876">
            <v>1850</v>
          </cell>
          <cell r="F1876">
            <v>53</v>
          </cell>
          <cell r="L1876">
            <v>1850</v>
          </cell>
          <cell r="M1876">
            <v>56</v>
          </cell>
        </row>
        <row r="1877">
          <cell r="E1877">
            <v>1851</v>
          </cell>
          <cell r="F1877">
            <v>53</v>
          </cell>
          <cell r="L1877">
            <v>1851</v>
          </cell>
          <cell r="M1877">
            <v>56</v>
          </cell>
        </row>
        <row r="1878">
          <cell r="E1878">
            <v>1852</v>
          </cell>
          <cell r="F1878">
            <v>53</v>
          </cell>
          <cell r="L1878">
            <v>1852</v>
          </cell>
          <cell r="M1878">
            <v>56</v>
          </cell>
        </row>
        <row r="1879">
          <cell r="E1879">
            <v>1853</v>
          </cell>
          <cell r="F1879">
            <v>53</v>
          </cell>
          <cell r="L1879">
            <v>1853</v>
          </cell>
          <cell r="M1879">
            <v>56</v>
          </cell>
        </row>
        <row r="1880">
          <cell r="E1880">
            <v>1854</v>
          </cell>
          <cell r="F1880">
            <v>53</v>
          </cell>
          <cell r="L1880">
            <v>1854</v>
          </cell>
          <cell r="M1880">
            <v>56</v>
          </cell>
        </row>
        <row r="1881">
          <cell r="E1881">
            <v>1855</v>
          </cell>
          <cell r="F1881">
            <v>53</v>
          </cell>
          <cell r="L1881">
            <v>1855</v>
          </cell>
          <cell r="M1881">
            <v>56</v>
          </cell>
        </row>
        <row r="1882">
          <cell r="E1882">
            <v>1856</v>
          </cell>
          <cell r="F1882">
            <v>53</v>
          </cell>
          <cell r="L1882">
            <v>1856</v>
          </cell>
          <cell r="M1882">
            <v>56</v>
          </cell>
        </row>
        <row r="1883">
          <cell r="E1883">
            <v>1857</v>
          </cell>
          <cell r="F1883">
            <v>53</v>
          </cell>
          <cell r="L1883">
            <v>1857</v>
          </cell>
          <cell r="M1883">
            <v>56</v>
          </cell>
        </row>
        <row r="1884">
          <cell r="E1884">
            <v>1858</v>
          </cell>
          <cell r="F1884">
            <v>53</v>
          </cell>
          <cell r="L1884">
            <v>1858</v>
          </cell>
          <cell r="M1884">
            <v>56</v>
          </cell>
        </row>
        <row r="1885">
          <cell r="E1885">
            <v>1859</v>
          </cell>
          <cell r="F1885">
            <v>53</v>
          </cell>
          <cell r="L1885">
            <v>1859</v>
          </cell>
          <cell r="M1885">
            <v>56</v>
          </cell>
        </row>
        <row r="1886">
          <cell r="E1886">
            <v>1860</v>
          </cell>
          <cell r="F1886">
            <v>53</v>
          </cell>
          <cell r="L1886">
            <v>1860</v>
          </cell>
          <cell r="M1886">
            <v>56</v>
          </cell>
        </row>
        <row r="1887">
          <cell r="E1887">
            <v>1861</v>
          </cell>
          <cell r="F1887">
            <v>53</v>
          </cell>
          <cell r="L1887">
            <v>1861</v>
          </cell>
          <cell r="M1887">
            <v>56</v>
          </cell>
        </row>
        <row r="1888">
          <cell r="E1888">
            <v>1862</v>
          </cell>
          <cell r="F1888">
            <v>53</v>
          </cell>
          <cell r="L1888">
            <v>1862</v>
          </cell>
          <cell r="M1888">
            <v>56</v>
          </cell>
        </row>
        <row r="1889">
          <cell r="E1889">
            <v>1863</v>
          </cell>
          <cell r="F1889">
            <v>53</v>
          </cell>
          <cell r="L1889">
            <v>1863</v>
          </cell>
          <cell r="M1889">
            <v>56</v>
          </cell>
        </row>
        <row r="1890">
          <cell r="E1890">
            <v>1864</v>
          </cell>
          <cell r="F1890">
            <v>53</v>
          </cell>
          <cell r="L1890">
            <v>1864</v>
          </cell>
          <cell r="M1890">
            <v>56</v>
          </cell>
        </row>
        <row r="1891">
          <cell r="E1891">
            <v>1865</v>
          </cell>
          <cell r="F1891">
            <v>53</v>
          </cell>
          <cell r="L1891">
            <v>1865</v>
          </cell>
          <cell r="M1891">
            <v>56</v>
          </cell>
        </row>
        <row r="1892">
          <cell r="E1892">
            <v>1866</v>
          </cell>
          <cell r="F1892">
            <v>53</v>
          </cell>
          <cell r="L1892">
            <v>1866</v>
          </cell>
          <cell r="M1892">
            <v>56</v>
          </cell>
        </row>
        <row r="1893">
          <cell r="E1893">
            <v>1867</v>
          </cell>
          <cell r="F1893">
            <v>53</v>
          </cell>
          <cell r="L1893">
            <v>1867</v>
          </cell>
          <cell r="M1893">
            <v>56</v>
          </cell>
        </row>
        <row r="1894">
          <cell r="E1894">
            <v>1868</v>
          </cell>
          <cell r="F1894">
            <v>53</v>
          </cell>
          <cell r="L1894">
            <v>1868</v>
          </cell>
          <cell r="M1894">
            <v>56</v>
          </cell>
        </row>
        <row r="1895">
          <cell r="E1895">
            <v>1869</v>
          </cell>
          <cell r="F1895">
            <v>53</v>
          </cell>
          <cell r="L1895">
            <v>1869</v>
          </cell>
          <cell r="M1895">
            <v>56</v>
          </cell>
        </row>
        <row r="1896">
          <cell r="E1896">
            <v>1870</v>
          </cell>
          <cell r="F1896">
            <v>53</v>
          </cell>
          <cell r="L1896">
            <v>1870</v>
          </cell>
          <cell r="M1896">
            <v>56</v>
          </cell>
        </row>
        <row r="1897">
          <cell r="E1897">
            <v>1871</v>
          </cell>
          <cell r="F1897">
            <v>53</v>
          </cell>
          <cell r="L1897">
            <v>1871</v>
          </cell>
          <cell r="M1897">
            <v>56</v>
          </cell>
        </row>
        <row r="1898">
          <cell r="E1898">
            <v>1872</v>
          </cell>
          <cell r="F1898">
            <v>53</v>
          </cell>
          <cell r="L1898">
            <v>1872</v>
          </cell>
          <cell r="M1898">
            <v>56</v>
          </cell>
        </row>
        <row r="1899">
          <cell r="E1899">
            <v>1873</v>
          </cell>
          <cell r="F1899">
            <v>53</v>
          </cell>
          <cell r="L1899">
            <v>1873</v>
          </cell>
          <cell r="M1899">
            <v>56</v>
          </cell>
        </row>
        <row r="1900">
          <cell r="E1900">
            <v>1874</v>
          </cell>
          <cell r="F1900">
            <v>53</v>
          </cell>
          <cell r="L1900">
            <v>1874</v>
          </cell>
          <cell r="M1900">
            <v>56</v>
          </cell>
        </row>
        <row r="1901">
          <cell r="E1901">
            <v>1875</v>
          </cell>
          <cell r="F1901">
            <v>53</v>
          </cell>
          <cell r="L1901">
            <v>1875</v>
          </cell>
          <cell r="M1901">
            <v>56</v>
          </cell>
        </row>
        <row r="1902">
          <cell r="E1902">
            <v>1876</v>
          </cell>
          <cell r="F1902">
            <v>53</v>
          </cell>
          <cell r="L1902">
            <v>1876</v>
          </cell>
          <cell r="M1902">
            <v>56</v>
          </cell>
        </row>
        <row r="1903">
          <cell r="E1903">
            <v>1877</v>
          </cell>
          <cell r="F1903">
            <v>53</v>
          </cell>
          <cell r="L1903">
            <v>1877</v>
          </cell>
          <cell r="M1903">
            <v>56</v>
          </cell>
        </row>
        <row r="1904">
          <cell r="E1904">
            <v>1878</v>
          </cell>
          <cell r="F1904">
            <v>53</v>
          </cell>
          <cell r="L1904">
            <v>1878</v>
          </cell>
          <cell r="M1904">
            <v>56</v>
          </cell>
        </row>
        <row r="1905">
          <cell r="E1905">
            <v>1879</v>
          </cell>
          <cell r="F1905">
            <v>53</v>
          </cell>
          <cell r="L1905">
            <v>1879</v>
          </cell>
          <cell r="M1905">
            <v>56</v>
          </cell>
        </row>
        <row r="1906">
          <cell r="E1906">
            <v>1880</v>
          </cell>
          <cell r="F1906">
            <v>53</v>
          </cell>
          <cell r="L1906">
            <v>1880</v>
          </cell>
          <cell r="M1906">
            <v>56</v>
          </cell>
        </row>
        <row r="1907">
          <cell r="E1907">
            <v>1881</v>
          </cell>
          <cell r="F1907">
            <v>53</v>
          </cell>
          <cell r="L1907">
            <v>1881</v>
          </cell>
          <cell r="M1907">
            <v>56</v>
          </cell>
        </row>
        <row r="1908">
          <cell r="E1908">
            <v>1882</v>
          </cell>
          <cell r="F1908">
            <v>53</v>
          </cell>
          <cell r="L1908">
            <v>1882</v>
          </cell>
          <cell r="M1908">
            <v>56</v>
          </cell>
        </row>
        <row r="1909">
          <cell r="E1909">
            <v>1883</v>
          </cell>
          <cell r="F1909">
            <v>53</v>
          </cell>
          <cell r="L1909">
            <v>1883</v>
          </cell>
          <cell r="M1909">
            <v>56</v>
          </cell>
        </row>
        <row r="1910">
          <cell r="E1910">
            <v>1884</v>
          </cell>
          <cell r="F1910">
            <v>53</v>
          </cell>
          <cell r="L1910">
            <v>1884</v>
          </cell>
          <cell r="M1910">
            <v>56</v>
          </cell>
        </row>
        <row r="1911">
          <cell r="E1911">
            <v>1885</v>
          </cell>
          <cell r="F1911">
            <v>53</v>
          </cell>
          <cell r="L1911">
            <v>1885</v>
          </cell>
          <cell r="M1911">
            <v>56</v>
          </cell>
        </row>
        <row r="1912">
          <cell r="E1912">
            <v>1886</v>
          </cell>
          <cell r="F1912">
            <v>53</v>
          </cell>
          <cell r="L1912">
            <v>1886</v>
          </cell>
          <cell r="M1912">
            <v>56</v>
          </cell>
        </row>
        <row r="1913">
          <cell r="E1913">
            <v>1887</v>
          </cell>
          <cell r="F1913">
            <v>53</v>
          </cell>
          <cell r="L1913">
            <v>1887</v>
          </cell>
          <cell r="M1913">
            <v>56</v>
          </cell>
        </row>
        <row r="1914">
          <cell r="E1914">
            <v>1888</v>
          </cell>
          <cell r="F1914">
            <v>53</v>
          </cell>
          <cell r="L1914">
            <v>1888</v>
          </cell>
          <cell r="M1914">
            <v>56</v>
          </cell>
        </row>
        <row r="1915">
          <cell r="E1915">
            <v>1889</v>
          </cell>
          <cell r="F1915">
            <v>53</v>
          </cell>
          <cell r="L1915">
            <v>1889</v>
          </cell>
          <cell r="M1915">
            <v>56</v>
          </cell>
        </row>
        <row r="1916">
          <cell r="E1916">
            <v>1890</v>
          </cell>
          <cell r="F1916">
            <v>53</v>
          </cell>
          <cell r="L1916">
            <v>1890</v>
          </cell>
          <cell r="M1916">
            <v>56</v>
          </cell>
        </row>
        <row r="1917">
          <cell r="E1917">
            <v>1891</v>
          </cell>
          <cell r="F1917">
            <v>53</v>
          </cell>
          <cell r="L1917">
            <v>1891</v>
          </cell>
          <cell r="M1917">
            <v>56</v>
          </cell>
        </row>
        <row r="1918">
          <cell r="E1918">
            <v>1892</v>
          </cell>
          <cell r="F1918">
            <v>53</v>
          </cell>
          <cell r="L1918">
            <v>1892</v>
          </cell>
          <cell r="M1918">
            <v>56</v>
          </cell>
        </row>
        <row r="1919">
          <cell r="E1919">
            <v>1893</v>
          </cell>
          <cell r="F1919">
            <v>53</v>
          </cell>
          <cell r="L1919">
            <v>1893</v>
          </cell>
          <cell r="M1919">
            <v>56</v>
          </cell>
        </row>
        <row r="1920">
          <cell r="E1920">
            <v>1894</v>
          </cell>
          <cell r="F1920">
            <v>53</v>
          </cell>
          <cell r="L1920">
            <v>1894</v>
          </cell>
          <cell r="M1920">
            <v>56</v>
          </cell>
        </row>
        <row r="1921">
          <cell r="E1921">
            <v>1895</v>
          </cell>
          <cell r="F1921">
            <v>53</v>
          </cell>
          <cell r="L1921">
            <v>1895</v>
          </cell>
          <cell r="M1921">
            <v>56</v>
          </cell>
        </row>
        <row r="1922">
          <cell r="E1922">
            <v>1896</v>
          </cell>
          <cell r="F1922">
            <v>53</v>
          </cell>
          <cell r="L1922">
            <v>1896</v>
          </cell>
          <cell r="M1922">
            <v>56</v>
          </cell>
        </row>
        <row r="1923">
          <cell r="E1923">
            <v>1897</v>
          </cell>
          <cell r="F1923">
            <v>53</v>
          </cell>
          <cell r="L1923">
            <v>1897</v>
          </cell>
          <cell r="M1923">
            <v>56</v>
          </cell>
        </row>
        <row r="1924">
          <cell r="E1924">
            <v>1898</v>
          </cell>
          <cell r="F1924">
            <v>53</v>
          </cell>
          <cell r="L1924">
            <v>1898</v>
          </cell>
          <cell r="M1924">
            <v>56</v>
          </cell>
        </row>
        <row r="1925">
          <cell r="E1925">
            <v>1899</v>
          </cell>
          <cell r="F1925">
            <v>53</v>
          </cell>
          <cell r="L1925">
            <v>1899</v>
          </cell>
          <cell r="M1925">
            <v>56</v>
          </cell>
        </row>
        <row r="1926">
          <cell r="E1926">
            <v>1900</v>
          </cell>
          <cell r="F1926">
            <v>53</v>
          </cell>
          <cell r="L1926">
            <v>1900</v>
          </cell>
          <cell r="M1926">
            <v>56</v>
          </cell>
        </row>
        <row r="1927">
          <cell r="E1927">
            <v>1901</v>
          </cell>
          <cell r="F1927">
            <v>53</v>
          </cell>
          <cell r="L1927">
            <v>1901</v>
          </cell>
          <cell r="M1927">
            <v>56</v>
          </cell>
        </row>
        <row r="1928">
          <cell r="E1928">
            <v>1902</v>
          </cell>
          <cell r="F1928">
            <v>53</v>
          </cell>
          <cell r="L1928">
            <v>1902</v>
          </cell>
          <cell r="M1928">
            <v>56</v>
          </cell>
        </row>
        <row r="1929">
          <cell r="E1929">
            <v>1903</v>
          </cell>
          <cell r="F1929">
            <v>53</v>
          </cell>
          <cell r="L1929">
            <v>1903</v>
          </cell>
          <cell r="M1929">
            <v>56</v>
          </cell>
        </row>
        <row r="1930">
          <cell r="E1930">
            <v>1904</v>
          </cell>
          <cell r="F1930">
            <v>53</v>
          </cell>
          <cell r="L1930">
            <v>1904</v>
          </cell>
          <cell r="M1930">
            <v>56</v>
          </cell>
        </row>
        <row r="1931">
          <cell r="E1931">
            <v>1905</v>
          </cell>
          <cell r="F1931">
            <v>53</v>
          </cell>
          <cell r="L1931">
            <v>1905</v>
          </cell>
          <cell r="M1931">
            <v>56</v>
          </cell>
        </row>
        <row r="1932">
          <cell r="E1932">
            <v>1906</v>
          </cell>
          <cell r="F1932">
            <v>53</v>
          </cell>
          <cell r="L1932">
            <v>1906</v>
          </cell>
          <cell r="M1932">
            <v>56</v>
          </cell>
        </row>
        <row r="1933">
          <cell r="E1933">
            <v>1907</v>
          </cell>
          <cell r="F1933">
            <v>53</v>
          </cell>
          <cell r="L1933">
            <v>1907</v>
          </cell>
          <cell r="M1933">
            <v>56</v>
          </cell>
        </row>
        <row r="1934">
          <cell r="E1934">
            <v>1908</v>
          </cell>
          <cell r="F1934">
            <v>53</v>
          </cell>
          <cell r="L1934">
            <v>1908</v>
          </cell>
          <cell r="M1934">
            <v>56</v>
          </cell>
        </row>
        <row r="1935">
          <cell r="E1935">
            <v>1909</v>
          </cell>
          <cell r="F1935">
            <v>53</v>
          </cell>
          <cell r="L1935">
            <v>1909</v>
          </cell>
          <cell r="M1935">
            <v>56</v>
          </cell>
        </row>
        <row r="1936">
          <cell r="E1936">
            <v>1910</v>
          </cell>
          <cell r="F1936">
            <v>53</v>
          </cell>
          <cell r="L1936">
            <v>1910</v>
          </cell>
          <cell r="M1936">
            <v>56</v>
          </cell>
        </row>
        <row r="1937">
          <cell r="E1937">
            <v>1911</v>
          </cell>
          <cell r="F1937">
            <v>53</v>
          </cell>
          <cell r="L1937">
            <v>1911</v>
          </cell>
          <cell r="M1937">
            <v>56</v>
          </cell>
        </row>
        <row r="1938">
          <cell r="E1938">
            <v>1912</v>
          </cell>
          <cell r="F1938">
            <v>53</v>
          </cell>
          <cell r="L1938">
            <v>1912</v>
          </cell>
          <cell r="M1938">
            <v>56</v>
          </cell>
        </row>
        <row r="1939">
          <cell r="E1939">
            <v>1913</v>
          </cell>
          <cell r="F1939">
            <v>53</v>
          </cell>
          <cell r="L1939">
            <v>1913</v>
          </cell>
          <cell r="M1939">
            <v>56</v>
          </cell>
        </row>
        <row r="1940">
          <cell r="E1940">
            <v>1914</v>
          </cell>
          <cell r="F1940">
            <v>53</v>
          </cell>
          <cell r="L1940">
            <v>1914</v>
          </cell>
          <cell r="M1940">
            <v>56</v>
          </cell>
        </row>
        <row r="1941">
          <cell r="E1941">
            <v>1915</v>
          </cell>
          <cell r="F1941">
            <v>53</v>
          </cell>
          <cell r="L1941">
            <v>1915</v>
          </cell>
          <cell r="M1941">
            <v>56</v>
          </cell>
        </row>
        <row r="1942">
          <cell r="E1942">
            <v>1916</v>
          </cell>
          <cell r="F1942">
            <v>53</v>
          </cell>
          <cell r="L1942">
            <v>1916</v>
          </cell>
          <cell r="M1942">
            <v>56</v>
          </cell>
        </row>
        <row r="1943">
          <cell r="E1943">
            <v>1917</v>
          </cell>
          <cell r="F1943">
            <v>53</v>
          </cell>
          <cell r="L1943">
            <v>1917</v>
          </cell>
          <cell r="M1943">
            <v>56</v>
          </cell>
        </row>
        <row r="1944">
          <cell r="E1944">
            <v>1918</v>
          </cell>
          <cell r="F1944">
            <v>53</v>
          </cell>
          <cell r="L1944">
            <v>1918</v>
          </cell>
          <cell r="M1944">
            <v>56</v>
          </cell>
        </row>
        <row r="1945">
          <cell r="E1945">
            <v>1919</v>
          </cell>
          <cell r="F1945">
            <v>53</v>
          </cell>
          <cell r="L1945">
            <v>1919</v>
          </cell>
          <cell r="M1945">
            <v>56</v>
          </cell>
        </row>
        <row r="1946">
          <cell r="E1946">
            <v>1920</v>
          </cell>
          <cell r="F1946">
            <v>53</v>
          </cell>
          <cell r="L1946">
            <v>1920</v>
          </cell>
          <cell r="M1946">
            <v>56</v>
          </cell>
        </row>
        <row r="1947">
          <cell r="E1947">
            <v>1921</v>
          </cell>
          <cell r="F1947">
            <v>53</v>
          </cell>
          <cell r="L1947">
            <v>1921</v>
          </cell>
          <cell r="M1947">
            <v>56</v>
          </cell>
        </row>
        <row r="1948">
          <cell r="E1948">
            <v>1922</v>
          </cell>
          <cell r="F1948">
            <v>53</v>
          </cell>
          <cell r="L1948">
            <v>1922</v>
          </cell>
          <cell r="M1948">
            <v>56</v>
          </cell>
        </row>
        <row r="1949">
          <cell r="E1949">
            <v>1923</v>
          </cell>
          <cell r="F1949">
            <v>53</v>
          </cell>
          <cell r="L1949">
            <v>1923</v>
          </cell>
          <cell r="M1949">
            <v>56</v>
          </cell>
        </row>
        <row r="1950">
          <cell r="E1950">
            <v>1924</v>
          </cell>
          <cell r="F1950">
            <v>53</v>
          </cell>
          <cell r="L1950">
            <v>1924</v>
          </cell>
          <cell r="M1950">
            <v>56</v>
          </cell>
        </row>
        <row r="1951">
          <cell r="E1951">
            <v>1925</v>
          </cell>
          <cell r="F1951">
            <v>53</v>
          </cell>
          <cell r="L1951">
            <v>1925</v>
          </cell>
          <cell r="M1951">
            <v>56</v>
          </cell>
        </row>
        <row r="1952">
          <cell r="E1952">
            <v>1926</v>
          </cell>
          <cell r="F1952">
            <v>53</v>
          </cell>
          <cell r="L1952">
            <v>1926</v>
          </cell>
          <cell r="M1952">
            <v>56</v>
          </cell>
        </row>
        <row r="1953">
          <cell r="E1953">
            <v>1927</v>
          </cell>
          <cell r="F1953">
            <v>53</v>
          </cell>
          <cell r="L1953">
            <v>1927</v>
          </cell>
          <cell r="M1953">
            <v>56</v>
          </cell>
        </row>
        <row r="1954">
          <cell r="E1954">
            <v>1928</v>
          </cell>
          <cell r="F1954">
            <v>53</v>
          </cell>
          <cell r="L1954">
            <v>1928</v>
          </cell>
          <cell r="M1954">
            <v>56</v>
          </cell>
        </row>
        <row r="1955">
          <cell r="E1955">
            <v>1929</v>
          </cell>
          <cell r="F1955">
            <v>53</v>
          </cell>
          <cell r="L1955">
            <v>1929</v>
          </cell>
          <cell r="M1955">
            <v>56</v>
          </cell>
        </row>
        <row r="1956">
          <cell r="E1956">
            <v>1930</v>
          </cell>
          <cell r="F1956">
            <v>53</v>
          </cell>
          <cell r="L1956">
            <v>1930</v>
          </cell>
          <cell r="M1956">
            <v>56</v>
          </cell>
        </row>
        <row r="1957">
          <cell r="E1957">
            <v>1931</v>
          </cell>
          <cell r="F1957">
            <v>53</v>
          </cell>
          <cell r="L1957">
            <v>1931</v>
          </cell>
          <cell r="M1957">
            <v>56</v>
          </cell>
        </row>
        <row r="1958">
          <cell r="E1958">
            <v>1932</v>
          </cell>
          <cell r="F1958">
            <v>53</v>
          </cell>
          <cell r="L1958">
            <v>1932</v>
          </cell>
          <cell r="M1958">
            <v>56</v>
          </cell>
        </row>
        <row r="1959">
          <cell r="E1959">
            <v>1933</v>
          </cell>
          <cell r="F1959">
            <v>53</v>
          </cell>
          <cell r="L1959">
            <v>1933</v>
          </cell>
          <cell r="M1959">
            <v>56</v>
          </cell>
        </row>
        <row r="1960">
          <cell r="E1960">
            <v>1934</v>
          </cell>
          <cell r="F1960">
            <v>53</v>
          </cell>
          <cell r="L1960">
            <v>1934</v>
          </cell>
          <cell r="M1960">
            <v>56</v>
          </cell>
        </row>
        <row r="1961">
          <cell r="E1961">
            <v>1935</v>
          </cell>
          <cell r="F1961">
            <v>53</v>
          </cell>
          <cell r="L1961">
            <v>1935</v>
          </cell>
          <cell r="M1961">
            <v>56</v>
          </cell>
        </row>
        <row r="1962">
          <cell r="E1962">
            <v>1936</v>
          </cell>
          <cell r="F1962">
            <v>53</v>
          </cell>
          <cell r="L1962">
            <v>1936</v>
          </cell>
          <cell r="M1962">
            <v>56</v>
          </cell>
        </row>
        <row r="1963">
          <cell r="E1963">
            <v>1937</v>
          </cell>
          <cell r="F1963">
            <v>53</v>
          </cell>
          <cell r="L1963">
            <v>1937</v>
          </cell>
          <cell r="M1963">
            <v>56</v>
          </cell>
        </row>
        <row r="1964">
          <cell r="E1964">
            <v>1938</v>
          </cell>
          <cell r="F1964">
            <v>53</v>
          </cell>
          <cell r="L1964">
            <v>1938</v>
          </cell>
          <cell r="M1964">
            <v>56</v>
          </cell>
        </row>
        <row r="1965">
          <cell r="E1965">
            <v>1939</v>
          </cell>
          <cell r="F1965">
            <v>53</v>
          </cell>
          <cell r="L1965">
            <v>1939</v>
          </cell>
          <cell r="M1965">
            <v>56</v>
          </cell>
        </row>
        <row r="1966">
          <cell r="E1966">
            <v>1940</v>
          </cell>
          <cell r="F1966">
            <v>53</v>
          </cell>
          <cell r="L1966">
            <v>1940</v>
          </cell>
          <cell r="M1966">
            <v>56</v>
          </cell>
        </row>
        <row r="1967">
          <cell r="E1967">
            <v>1941</v>
          </cell>
          <cell r="F1967">
            <v>53</v>
          </cell>
          <cell r="L1967">
            <v>1941</v>
          </cell>
          <cell r="M1967">
            <v>56</v>
          </cell>
        </row>
        <row r="1968">
          <cell r="E1968">
            <v>1942</v>
          </cell>
          <cell r="F1968">
            <v>53</v>
          </cell>
          <cell r="L1968">
            <v>1942</v>
          </cell>
          <cell r="M1968">
            <v>56</v>
          </cell>
        </row>
        <row r="1969">
          <cell r="E1969">
            <v>1943</v>
          </cell>
          <cell r="F1969">
            <v>53</v>
          </cell>
          <cell r="L1969">
            <v>1943</v>
          </cell>
          <cell r="M1969">
            <v>56</v>
          </cell>
        </row>
        <row r="1970">
          <cell r="E1970">
            <v>1944</v>
          </cell>
          <cell r="F1970">
            <v>53</v>
          </cell>
          <cell r="L1970">
            <v>1944</v>
          </cell>
          <cell r="M1970">
            <v>56</v>
          </cell>
        </row>
        <row r="1971">
          <cell r="E1971">
            <v>1945</v>
          </cell>
          <cell r="F1971">
            <v>53</v>
          </cell>
          <cell r="L1971">
            <v>1945</v>
          </cell>
          <cell r="M1971">
            <v>56</v>
          </cell>
        </row>
        <row r="1972">
          <cell r="E1972">
            <v>1946</v>
          </cell>
          <cell r="F1972">
            <v>53</v>
          </cell>
          <cell r="L1972">
            <v>1946</v>
          </cell>
          <cell r="M1972">
            <v>56</v>
          </cell>
        </row>
        <row r="1973">
          <cell r="E1973">
            <v>1947</v>
          </cell>
          <cell r="F1973">
            <v>53</v>
          </cell>
          <cell r="L1973">
            <v>1947</v>
          </cell>
          <cell r="M1973">
            <v>56</v>
          </cell>
        </row>
        <row r="1974">
          <cell r="E1974">
            <v>1948</v>
          </cell>
          <cell r="F1974">
            <v>53</v>
          </cell>
          <cell r="L1974">
            <v>1948</v>
          </cell>
          <cell r="M1974">
            <v>56</v>
          </cell>
        </row>
        <row r="1975">
          <cell r="E1975">
            <v>1949</v>
          </cell>
          <cell r="F1975">
            <v>53</v>
          </cell>
          <cell r="L1975">
            <v>1949</v>
          </cell>
          <cell r="M1975">
            <v>56</v>
          </cell>
        </row>
        <row r="1976">
          <cell r="E1976">
            <v>1950</v>
          </cell>
          <cell r="F1976">
            <v>53</v>
          </cell>
          <cell r="L1976">
            <v>1950</v>
          </cell>
          <cell r="M1976">
            <v>56</v>
          </cell>
        </row>
        <row r="1977">
          <cell r="E1977">
            <v>1951</v>
          </cell>
          <cell r="F1977">
            <v>53</v>
          </cell>
          <cell r="L1977">
            <v>1951</v>
          </cell>
          <cell r="M1977">
            <v>56</v>
          </cell>
        </row>
        <row r="1978">
          <cell r="E1978">
            <v>1952</v>
          </cell>
          <cell r="F1978">
            <v>53</v>
          </cell>
          <cell r="L1978">
            <v>1952</v>
          </cell>
          <cell r="M1978">
            <v>56</v>
          </cell>
        </row>
        <row r="1979">
          <cell r="E1979">
            <v>1953</v>
          </cell>
          <cell r="F1979">
            <v>53</v>
          </cell>
          <cell r="L1979">
            <v>1953</v>
          </cell>
          <cell r="M1979">
            <v>56</v>
          </cell>
        </row>
        <row r="1980">
          <cell r="E1980">
            <v>1954</v>
          </cell>
          <cell r="F1980">
            <v>53</v>
          </cell>
          <cell r="L1980">
            <v>1954</v>
          </cell>
          <cell r="M1980">
            <v>56</v>
          </cell>
        </row>
        <row r="1981">
          <cell r="E1981">
            <v>1955</v>
          </cell>
          <cell r="F1981">
            <v>53</v>
          </cell>
          <cell r="L1981">
            <v>1955</v>
          </cell>
          <cell r="M1981">
            <v>56</v>
          </cell>
        </row>
        <row r="1982">
          <cell r="E1982">
            <v>1956</v>
          </cell>
          <cell r="F1982">
            <v>53</v>
          </cell>
          <cell r="L1982">
            <v>1956</v>
          </cell>
          <cell r="M1982">
            <v>56</v>
          </cell>
        </row>
        <row r="1983">
          <cell r="E1983">
            <v>1957</v>
          </cell>
          <cell r="F1983">
            <v>53</v>
          </cell>
          <cell r="L1983">
            <v>1957</v>
          </cell>
          <cell r="M1983">
            <v>56</v>
          </cell>
        </row>
        <row r="1984">
          <cell r="E1984">
            <v>1958</v>
          </cell>
          <cell r="F1984">
            <v>53</v>
          </cell>
          <cell r="L1984">
            <v>1958</v>
          </cell>
          <cell r="M1984">
            <v>56</v>
          </cell>
        </row>
        <row r="1985">
          <cell r="E1985">
            <v>1959</v>
          </cell>
          <cell r="F1985">
            <v>53</v>
          </cell>
          <cell r="L1985">
            <v>1959</v>
          </cell>
          <cell r="M1985">
            <v>56</v>
          </cell>
        </row>
        <row r="1986">
          <cell r="E1986">
            <v>1960</v>
          </cell>
          <cell r="F1986">
            <v>53</v>
          </cell>
          <cell r="L1986">
            <v>1960</v>
          </cell>
          <cell r="M1986">
            <v>56</v>
          </cell>
        </row>
        <row r="1987">
          <cell r="E1987">
            <v>1961</v>
          </cell>
          <cell r="F1987">
            <v>53</v>
          </cell>
          <cell r="L1987">
            <v>1961</v>
          </cell>
          <cell r="M1987">
            <v>56</v>
          </cell>
        </row>
        <row r="1988">
          <cell r="E1988">
            <v>1962</v>
          </cell>
          <cell r="F1988">
            <v>53</v>
          </cell>
          <cell r="L1988">
            <v>1962</v>
          </cell>
          <cell r="M1988">
            <v>56</v>
          </cell>
        </row>
        <row r="1989">
          <cell r="E1989">
            <v>1963</v>
          </cell>
          <cell r="F1989">
            <v>53</v>
          </cell>
          <cell r="L1989">
            <v>1963</v>
          </cell>
          <cell r="M1989">
            <v>56</v>
          </cell>
        </row>
        <row r="1990">
          <cell r="E1990">
            <v>1964</v>
          </cell>
          <cell r="F1990">
            <v>53</v>
          </cell>
          <cell r="L1990">
            <v>1964</v>
          </cell>
          <cell r="M1990">
            <v>56</v>
          </cell>
        </row>
        <row r="1991">
          <cell r="E1991">
            <v>1965</v>
          </cell>
          <cell r="F1991">
            <v>53</v>
          </cell>
          <cell r="L1991">
            <v>1965</v>
          </cell>
          <cell r="M1991">
            <v>56</v>
          </cell>
        </row>
        <row r="1992">
          <cell r="E1992">
            <v>1966</v>
          </cell>
          <cell r="F1992">
            <v>53</v>
          </cell>
          <cell r="L1992">
            <v>1966</v>
          </cell>
          <cell r="M1992">
            <v>56</v>
          </cell>
        </row>
        <row r="1993">
          <cell r="E1993">
            <v>1967</v>
          </cell>
          <cell r="F1993">
            <v>53</v>
          </cell>
          <cell r="L1993">
            <v>1967</v>
          </cell>
          <cell r="M1993">
            <v>56</v>
          </cell>
        </row>
        <row r="1994">
          <cell r="E1994">
            <v>1968</v>
          </cell>
          <cell r="F1994">
            <v>53</v>
          </cell>
          <cell r="L1994">
            <v>1968</v>
          </cell>
          <cell r="M1994">
            <v>56</v>
          </cell>
        </row>
        <row r="1995">
          <cell r="E1995">
            <v>1969</v>
          </cell>
          <cell r="F1995">
            <v>53</v>
          </cell>
          <cell r="L1995">
            <v>1969</v>
          </cell>
          <cell r="M1995">
            <v>56</v>
          </cell>
        </row>
        <row r="1996">
          <cell r="E1996">
            <v>1970</v>
          </cell>
          <cell r="F1996">
            <v>53</v>
          </cell>
          <cell r="L1996">
            <v>1970</v>
          </cell>
          <cell r="M1996">
            <v>56</v>
          </cell>
        </row>
        <row r="1997">
          <cell r="E1997">
            <v>1971</v>
          </cell>
          <cell r="F1997">
            <v>53</v>
          </cell>
          <cell r="L1997">
            <v>1971</v>
          </cell>
          <cell r="M1997">
            <v>56</v>
          </cell>
        </row>
        <row r="1998">
          <cell r="E1998">
            <v>1972</v>
          </cell>
          <cell r="F1998">
            <v>53</v>
          </cell>
          <cell r="L1998">
            <v>1972</v>
          </cell>
          <cell r="M1998">
            <v>56</v>
          </cell>
        </row>
        <row r="1999">
          <cell r="E1999">
            <v>1973</v>
          </cell>
          <cell r="F1999">
            <v>53</v>
          </cell>
          <cell r="L1999">
            <v>1973</v>
          </cell>
          <cell r="M1999">
            <v>56</v>
          </cell>
        </row>
        <row r="2000">
          <cell r="E2000">
            <v>1974</v>
          </cell>
          <cell r="F2000">
            <v>53</v>
          </cell>
          <cell r="L2000">
            <v>1974</v>
          </cell>
          <cell r="M2000">
            <v>56</v>
          </cell>
        </row>
        <row r="2001">
          <cell r="E2001">
            <v>1975</v>
          </cell>
          <cell r="F2001">
            <v>53</v>
          </cell>
          <cell r="L2001">
            <v>1975</v>
          </cell>
          <cell r="M2001">
            <v>56</v>
          </cell>
        </row>
        <row r="2002">
          <cell r="E2002">
            <v>1976</v>
          </cell>
          <cell r="F2002">
            <v>53</v>
          </cell>
          <cell r="L2002">
            <v>1976</v>
          </cell>
          <cell r="M2002">
            <v>56</v>
          </cell>
        </row>
        <row r="2003">
          <cell r="E2003">
            <v>1977</v>
          </cell>
          <cell r="F2003">
            <v>53</v>
          </cell>
          <cell r="L2003">
            <v>1977</v>
          </cell>
          <cell r="M2003">
            <v>56</v>
          </cell>
        </row>
        <row r="2004">
          <cell r="E2004">
            <v>1978</v>
          </cell>
          <cell r="F2004">
            <v>53</v>
          </cell>
          <cell r="L2004">
            <v>1978</v>
          </cell>
          <cell r="M2004">
            <v>56</v>
          </cell>
        </row>
        <row r="2005">
          <cell r="E2005">
            <v>1979</v>
          </cell>
          <cell r="F2005">
            <v>53</v>
          </cell>
          <cell r="L2005">
            <v>1979</v>
          </cell>
          <cell r="M2005">
            <v>56</v>
          </cell>
        </row>
        <row r="2006">
          <cell r="E2006">
            <v>1980</v>
          </cell>
          <cell r="F2006">
            <v>53</v>
          </cell>
          <cell r="L2006">
            <v>1980</v>
          </cell>
          <cell r="M2006">
            <v>56</v>
          </cell>
        </row>
        <row r="2007">
          <cell r="E2007">
            <v>1981</v>
          </cell>
          <cell r="F2007">
            <v>53</v>
          </cell>
          <cell r="L2007">
            <v>1981</v>
          </cell>
          <cell r="M2007">
            <v>56</v>
          </cell>
        </row>
        <row r="2008">
          <cell r="E2008">
            <v>1982</v>
          </cell>
          <cell r="F2008">
            <v>53</v>
          </cell>
          <cell r="L2008">
            <v>1982</v>
          </cell>
          <cell r="M2008">
            <v>56</v>
          </cell>
        </row>
        <row r="2009">
          <cell r="E2009">
            <v>1983</v>
          </cell>
          <cell r="F2009">
            <v>53</v>
          </cell>
          <cell r="L2009">
            <v>1983</v>
          </cell>
          <cell r="M2009">
            <v>56</v>
          </cell>
        </row>
        <row r="2010">
          <cell r="E2010">
            <v>1984</v>
          </cell>
          <cell r="F2010">
            <v>53</v>
          </cell>
          <cell r="L2010">
            <v>1984</v>
          </cell>
          <cell r="M2010">
            <v>56</v>
          </cell>
        </row>
        <row r="2011">
          <cell r="E2011">
            <v>1985</v>
          </cell>
          <cell r="F2011">
            <v>53</v>
          </cell>
          <cell r="L2011">
            <v>1985</v>
          </cell>
          <cell r="M2011">
            <v>56</v>
          </cell>
        </row>
        <row r="2012">
          <cell r="E2012">
            <v>1986</v>
          </cell>
          <cell r="F2012">
            <v>53</v>
          </cell>
          <cell r="L2012">
            <v>1986</v>
          </cell>
          <cell r="M2012">
            <v>56</v>
          </cell>
        </row>
        <row r="2013">
          <cell r="E2013">
            <v>1987</v>
          </cell>
          <cell r="F2013">
            <v>53</v>
          </cell>
          <cell r="L2013">
            <v>1987</v>
          </cell>
          <cell r="M2013">
            <v>56</v>
          </cell>
        </row>
        <row r="2014">
          <cell r="E2014">
            <v>1988</v>
          </cell>
          <cell r="F2014">
            <v>53</v>
          </cell>
          <cell r="L2014">
            <v>1988</v>
          </cell>
          <cell r="M2014">
            <v>56</v>
          </cell>
        </row>
        <row r="2015">
          <cell r="E2015">
            <v>1989</v>
          </cell>
          <cell r="F2015">
            <v>53</v>
          </cell>
          <cell r="L2015">
            <v>1989</v>
          </cell>
          <cell r="M2015">
            <v>56</v>
          </cell>
        </row>
        <row r="2016">
          <cell r="E2016">
            <v>1990</v>
          </cell>
          <cell r="F2016">
            <v>53</v>
          </cell>
          <cell r="L2016">
            <v>1990</v>
          </cell>
          <cell r="M2016">
            <v>56</v>
          </cell>
        </row>
        <row r="2017">
          <cell r="E2017">
            <v>1991</v>
          </cell>
          <cell r="F2017">
            <v>53</v>
          </cell>
          <cell r="L2017">
            <v>1991</v>
          </cell>
          <cell r="M2017">
            <v>56</v>
          </cell>
        </row>
        <row r="2018">
          <cell r="E2018">
            <v>1992</v>
          </cell>
          <cell r="F2018">
            <v>53</v>
          </cell>
          <cell r="L2018">
            <v>1992</v>
          </cell>
          <cell r="M2018">
            <v>56</v>
          </cell>
        </row>
        <row r="2019">
          <cell r="E2019">
            <v>1993</v>
          </cell>
          <cell r="F2019">
            <v>53</v>
          </cell>
          <cell r="L2019">
            <v>1993</v>
          </cell>
          <cell r="M2019">
            <v>56</v>
          </cell>
        </row>
        <row r="2020">
          <cell r="E2020">
            <v>1994</v>
          </cell>
          <cell r="F2020">
            <v>53</v>
          </cell>
          <cell r="L2020">
            <v>1994</v>
          </cell>
          <cell r="M2020">
            <v>56</v>
          </cell>
        </row>
        <row r="2021">
          <cell r="E2021">
            <v>1995</v>
          </cell>
          <cell r="F2021">
            <v>53</v>
          </cell>
          <cell r="L2021">
            <v>1995</v>
          </cell>
          <cell r="M2021">
            <v>56</v>
          </cell>
        </row>
        <row r="2022">
          <cell r="E2022">
            <v>1996</v>
          </cell>
          <cell r="F2022">
            <v>53</v>
          </cell>
          <cell r="L2022">
            <v>1996</v>
          </cell>
          <cell r="M2022">
            <v>56</v>
          </cell>
        </row>
        <row r="2023">
          <cell r="E2023">
            <v>1997</v>
          </cell>
          <cell r="F2023">
            <v>53</v>
          </cell>
          <cell r="L2023">
            <v>1997</v>
          </cell>
          <cell r="M2023">
            <v>56</v>
          </cell>
        </row>
        <row r="2024">
          <cell r="E2024">
            <v>1998</v>
          </cell>
          <cell r="F2024">
            <v>53</v>
          </cell>
          <cell r="L2024">
            <v>1998</v>
          </cell>
          <cell r="M2024">
            <v>56</v>
          </cell>
        </row>
        <row r="2025">
          <cell r="E2025">
            <v>1999</v>
          </cell>
          <cell r="F2025">
            <v>53</v>
          </cell>
          <cell r="L2025">
            <v>1999</v>
          </cell>
          <cell r="M2025">
            <v>56</v>
          </cell>
        </row>
        <row r="2026">
          <cell r="E2026">
            <v>2000</v>
          </cell>
          <cell r="F2026">
            <v>53</v>
          </cell>
          <cell r="L2026">
            <v>2000</v>
          </cell>
          <cell r="M2026">
            <v>56</v>
          </cell>
        </row>
        <row r="2027">
          <cell r="E2027">
            <v>2001</v>
          </cell>
          <cell r="F2027">
            <v>53</v>
          </cell>
          <cell r="L2027">
            <v>2001</v>
          </cell>
          <cell r="M2027">
            <v>56</v>
          </cell>
        </row>
        <row r="2028">
          <cell r="E2028">
            <v>2002</v>
          </cell>
          <cell r="F2028">
            <v>53</v>
          </cell>
          <cell r="L2028">
            <v>2002</v>
          </cell>
          <cell r="M2028">
            <v>56</v>
          </cell>
        </row>
        <row r="2029">
          <cell r="E2029">
            <v>2003</v>
          </cell>
          <cell r="F2029">
            <v>53</v>
          </cell>
          <cell r="L2029">
            <v>2003</v>
          </cell>
          <cell r="M2029">
            <v>56</v>
          </cell>
        </row>
        <row r="2030">
          <cell r="E2030">
            <v>2004</v>
          </cell>
          <cell r="F2030">
            <v>53</v>
          </cell>
          <cell r="L2030">
            <v>2004</v>
          </cell>
          <cell r="M2030">
            <v>56</v>
          </cell>
        </row>
        <row r="2031">
          <cell r="E2031">
            <v>2005</v>
          </cell>
          <cell r="F2031">
            <v>53</v>
          </cell>
          <cell r="L2031">
            <v>2005</v>
          </cell>
          <cell r="M2031">
            <v>56</v>
          </cell>
        </row>
        <row r="2032">
          <cell r="E2032">
            <v>2006</v>
          </cell>
          <cell r="F2032">
            <v>53</v>
          </cell>
          <cell r="L2032">
            <v>2006</v>
          </cell>
          <cell r="M2032">
            <v>56</v>
          </cell>
        </row>
        <row r="2033">
          <cell r="E2033">
            <v>2007</v>
          </cell>
          <cell r="F2033">
            <v>53</v>
          </cell>
          <cell r="L2033">
            <v>2007</v>
          </cell>
          <cell r="M2033">
            <v>56</v>
          </cell>
        </row>
        <row r="2034">
          <cell r="E2034">
            <v>2008</v>
          </cell>
          <cell r="F2034">
            <v>53</v>
          </cell>
          <cell r="L2034">
            <v>2008</v>
          </cell>
          <cell r="M2034">
            <v>56</v>
          </cell>
        </row>
        <row r="2035">
          <cell r="E2035">
            <v>2009</v>
          </cell>
          <cell r="F2035">
            <v>53</v>
          </cell>
          <cell r="L2035">
            <v>2009</v>
          </cell>
          <cell r="M2035">
            <v>56</v>
          </cell>
        </row>
        <row r="2036">
          <cell r="E2036">
            <v>2010</v>
          </cell>
          <cell r="F2036">
            <v>53</v>
          </cell>
          <cell r="L2036">
            <v>2010</v>
          </cell>
          <cell r="M2036">
            <v>56</v>
          </cell>
        </row>
        <row r="2037">
          <cell r="E2037">
            <v>2011</v>
          </cell>
          <cell r="F2037">
            <v>53</v>
          </cell>
          <cell r="L2037">
            <v>2011</v>
          </cell>
          <cell r="M2037">
            <v>56</v>
          </cell>
        </row>
        <row r="2038">
          <cell r="E2038">
            <v>2012</v>
          </cell>
          <cell r="F2038">
            <v>53</v>
          </cell>
          <cell r="L2038">
            <v>2012</v>
          </cell>
          <cell r="M2038">
            <v>56</v>
          </cell>
        </row>
        <row r="2039">
          <cell r="E2039">
            <v>2013</v>
          </cell>
          <cell r="F2039">
            <v>53</v>
          </cell>
          <cell r="L2039">
            <v>2013</v>
          </cell>
          <cell r="M2039">
            <v>56</v>
          </cell>
        </row>
        <row r="2040">
          <cell r="E2040">
            <v>2014</v>
          </cell>
          <cell r="F2040">
            <v>53</v>
          </cell>
          <cell r="L2040">
            <v>2014</v>
          </cell>
          <cell r="M2040">
            <v>56</v>
          </cell>
        </row>
        <row r="2041">
          <cell r="E2041">
            <v>2015</v>
          </cell>
          <cell r="F2041">
            <v>53</v>
          </cell>
          <cell r="L2041">
            <v>2015</v>
          </cell>
          <cell r="M2041">
            <v>56</v>
          </cell>
        </row>
        <row r="2042">
          <cell r="E2042">
            <v>2016</v>
          </cell>
          <cell r="F2042">
            <v>53</v>
          </cell>
          <cell r="L2042">
            <v>2016</v>
          </cell>
          <cell r="M2042">
            <v>56</v>
          </cell>
        </row>
        <row r="2043">
          <cell r="E2043">
            <v>2017</v>
          </cell>
          <cell r="F2043">
            <v>53</v>
          </cell>
          <cell r="L2043">
            <v>2017</v>
          </cell>
          <cell r="M2043">
            <v>56</v>
          </cell>
        </row>
        <row r="2044">
          <cell r="E2044">
            <v>2018</v>
          </cell>
          <cell r="F2044">
            <v>53</v>
          </cell>
          <cell r="L2044">
            <v>2018</v>
          </cell>
          <cell r="M2044">
            <v>56</v>
          </cell>
        </row>
        <row r="2045">
          <cell r="E2045">
            <v>2019</v>
          </cell>
          <cell r="F2045">
            <v>53</v>
          </cell>
          <cell r="L2045">
            <v>2019</v>
          </cell>
          <cell r="M2045">
            <v>56</v>
          </cell>
        </row>
        <row r="2046">
          <cell r="E2046">
            <v>2020</v>
          </cell>
          <cell r="F2046">
            <v>53</v>
          </cell>
          <cell r="L2046">
            <v>2020</v>
          </cell>
          <cell r="M2046">
            <v>56</v>
          </cell>
        </row>
        <row r="2047">
          <cell r="E2047">
            <v>2021</v>
          </cell>
          <cell r="F2047">
            <v>53</v>
          </cell>
          <cell r="L2047">
            <v>2021</v>
          </cell>
          <cell r="M2047">
            <v>56</v>
          </cell>
        </row>
        <row r="2048">
          <cell r="E2048">
            <v>2022</v>
          </cell>
          <cell r="F2048">
            <v>53</v>
          </cell>
          <cell r="L2048">
            <v>2022</v>
          </cell>
          <cell r="M2048">
            <v>56</v>
          </cell>
        </row>
        <row r="2049">
          <cell r="E2049">
            <v>2023</v>
          </cell>
          <cell r="F2049">
            <v>53</v>
          </cell>
          <cell r="L2049">
            <v>2023</v>
          </cell>
          <cell r="M2049">
            <v>56</v>
          </cell>
        </row>
        <row r="2050">
          <cell r="E2050">
            <v>2024</v>
          </cell>
          <cell r="F2050">
            <v>53</v>
          </cell>
          <cell r="L2050">
            <v>2024</v>
          </cell>
          <cell r="M2050">
            <v>56</v>
          </cell>
        </row>
        <row r="2051">
          <cell r="E2051">
            <v>2025</v>
          </cell>
          <cell r="F2051">
            <v>53</v>
          </cell>
          <cell r="L2051">
            <v>2025</v>
          </cell>
          <cell r="M2051">
            <v>56</v>
          </cell>
        </row>
        <row r="2052">
          <cell r="E2052">
            <v>2026</v>
          </cell>
          <cell r="F2052">
            <v>53</v>
          </cell>
          <cell r="L2052">
            <v>2026</v>
          </cell>
          <cell r="M2052">
            <v>56</v>
          </cell>
        </row>
        <row r="2053">
          <cell r="E2053">
            <v>2027</v>
          </cell>
          <cell r="F2053">
            <v>53</v>
          </cell>
          <cell r="L2053">
            <v>2027</v>
          </cell>
          <cell r="M2053">
            <v>56</v>
          </cell>
        </row>
        <row r="2054">
          <cell r="E2054">
            <v>2028</v>
          </cell>
          <cell r="F2054">
            <v>53</v>
          </cell>
          <cell r="L2054">
            <v>2028</v>
          </cell>
          <cell r="M2054">
            <v>56</v>
          </cell>
        </row>
        <row r="2055">
          <cell r="E2055">
            <v>2029</v>
          </cell>
          <cell r="F2055">
            <v>53</v>
          </cell>
          <cell r="L2055">
            <v>2029</v>
          </cell>
          <cell r="M2055">
            <v>56</v>
          </cell>
        </row>
        <row r="2056">
          <cell r="E2056">
            <v>2030</v>
          </cell>
          <cell r="F2056">
            <v>53</v>
          </cell>
          <cell r="L2056">
            <v>2030</v>
          </cell>
          <cell r="M2056">
            <v>56</v>
          </cell>
        </row>
        <row r="2057">
          <cell r="E2057">
            <v>2031</v>
          </cell>
          <cell r="F2057">
            <v>53</v>
          </cell>
          <cell r="L2057">
            <v>2031</v>
          </cell>
          <cell r="M2057">
            <v>56</v>
          </cell>
        </row>
        <row r="2058">
          <cell r="E2058">
            <v>2032</v>
          </cell>
          <cell r="F2058">
            <v>53</v>
          </cell>
          <cell r="L2058">
            <v>2032</v>
          </cell>
          <cell r="M2058">
            <v>56</v>
          </cell>
        </row>
        <row r="2059">
          <cell r="E2059">
            <v>2033</v>
          </cell>
          <cell r="F2059">
            <v>53</v>
          </cell>
          <cell r="L2059">
            <v>2033</v>
          </cell>
          <cell r="M2059">
            <v>56</v>
          </cell>
        </row>
        <row r="2060">
          <cell r="E2060">
            <v>2034</v>
          </cell>
          <cell r="F2060">
            <v>53</v>
          </cell>
          <cell r="L2060">
            <v>2034</v>
          </cell>
          <cell r="M2060">
            <v>56</v>
          </cell>
        </row>
        <row r="2061">
          <cell r="E2061">
            <v>2035</v>
          </cell>
          <cell r="F2061">
            <v>53</v>
          </cell>
          <cell r="L2061">
            <v>2035</v>
          </cell>
          <cell r="M2061">
            <v>56</v>
          </cell>
        </row>
        <row r="2062">
          <cell r="E2062">
            <v>2036</v>
          </cell>
          <cell r="F2062">
            <v>53</v>
          </cell>
          <cell r="L2062">
            <v>2036</v>
          </cell>
          <cell r="M2062">
            <v>56</v>
          </cell>
        </row>
        <row r="2063">
          <cell r="E2063">
            <v>2037</v>
          </cell>
          <cell r="F2063">
            <v>53</v>
          </cell>
          <cell r="L2063">
            <v>2037</v>
          </cell>
          <cell r="M2063">
            <v>56</v>
          </cell>
        </row>
        <row r="2064">
          <cell r="E2064">
            <v>2038</v>
          </cell>
          <cell r="F2064">
            <v>53</v>
          </cell>
          <cell r="L2064">
            <v>2038</v>
          </cell>
          <cell r="M2064">
            <v>56</v>
          </cell>
        </row>
        <row r="2065">
          <cell r="E2065">
            <v>2039</v>
          </cell>
          <cell r="F2065">
            <v>53</v>
          </cell>
          <cell r="L2065">
            <v>2039</v>
          </cell>
          <cell r="M2065">
            <v>56</v>
          </cell>
        </row>
        <row r="2066">
          <cell r="E2066">
            <v>2040</v>
          </cell>
          <cell r="F2066">
            <v>53</v>
          </cell>
          <cell r="L2066">
            <v>2040</v>
          </cell>
          <cell r="M2066">
            <v>56</v>
          </cell>
        </row>
        <row r="2067">
          <cell r="E2067">
            <v>2041</v>
          </cell>
          <cell r="F2067">
            <v>53</v>
          </cell>
          <cell r="L2067">
            <v>2041</v>
          </cell>
          <cell r="M2067">
            <v>56</v>
          </cell>
        </row>
        <row r="2068">
          <cell r="E2068">
            <v>2042</v>
          </cell>
          <cell r="F2068">
            <v>53</v>
          </cell>
          <cell r="L2068">
            <v>2042</v>
          </cell>
          <cell r="M2068">
            <v>56</v>
          </cell>
        </row>
        <row r="2069">
          <cell r="E2069">
            <v>2043</v>
          </cell>
          <cell r="F2069">
            <v>53</v>
          </cell>
          <cell r="L2069">
            <v>2043</v>
          </cell>
          <cell r="M2069">
            <v>56</v>
          </cell>
        </row>
        <row r="2070">
          <cell r="E2070">
            <v>2044</v>
          </cell>
          <cell r="F2070">
            <v>53</v>
          </cell>
          <cell r="L2070">
            <v>2044</v>
          </cell>
          <cell r="M2070">
            <v>56</v>
          </cell>
        </row>
        <row r="2071">
          <cell r="E2071">
            <v>2045</v>
          </cell>
          <cell r="F2071">
            <v>53</v>
          </cell>
          <cell r="L2071">
            <v>2045</v>
          </cell>
          <cell r="M2071">
            <v>56</v>
          </cell>
        </row>
        <row r="2072">
          <cell r="E2072">
            <v>2046</v>
          </cell>
          <cell r="F2072">
            <v>53</v>
          </cell>
          <cell r="L2072">
            <v>2046</v>
          </cell>
          <cell r="M2072">
            <v>56</v>
          </cell>
        </row>
        <row r="2073">
          <cell r="E2073">
            <v>2047</v>
          </cell>
          <cell r="F2073">
            <v>53</v>
          </cell>
          <cell r="L2073">
            <v>2047</v>
          </cell>
          <cell r="M2073">
            <v>56</v>
          </cell>
        </row>
        <row r="2074">
          <cell r="E2074">
            <v>2048</v>
          </cell>
          <cell r="F2074">
            <v>53</v>
          </cell>
          <cell r="L2074">
            <v>2048</v>
          </cell>
          <cell r="M2074">
            <v>56</v>
          </cell>
        </row>
        <row r="2075">
          <cell r="E2075">
            <v>2049</v>
          </cell>
          <cell r="F2075">
            <v>53</v>
          </cell>
          <cell r="L2075">
            <v>2049</v>
          </cell>
          <cell r="M2075">
            <v>56</v>
          </cell>
        </row>
        <row r="2076">
          <cell r="E2076">
            <v>2050</v>
          </cell>
          <cell r="F2076">
            <v>53</v>
          </cell>
          <cell r="L2076">
            <v>2050</v>
          </cell>
          <cell r="M2076">
            <v>56</v>
          </cell>
        </row>
        <row r="2077">
          <cell r="E2077">
            <v>2051</v>
          </cell>
          <cell r="F2077">
            <v>53</v>
          </cell>
          <cell r="L2077">
            <v>2051</v>
          </cell>
          <cell r="M2077">
            <v>56</v>
          </cell>
        </row>
        <row r="2078">
          <cell r="E2078">
            <v>2052</v>
          </cell>
          <cell r="F2078">
            <v>53</v>
          </cell>
          <cell r="L2078">
            <v>2052</v>
          </cell>
          <cell r="M2078">
            <v>56</v>
          </cell>
        </row>
        <row r="2079">
          <cell r="E2079">
            <v>2053</v>
          </cell>
          <cell r="F2079">
            <v>53</v>
          </cell>
          <cell r="L2079">
            <v>2053</v>
          </cell>
          <cell r="M2079">
            <v>56</v>
          </cell>
        </row>
        <row r="2080">
          <cell r="E2080">
            <v>2054</v>
          </cell>
          <cell r="F2080">
            <v>53</v>
          </cell>
          <cell r="L2080">
            <v>2054</v>
          </cell>
          <cell r="M2080">
            <v>56</v>
          </cell>
        </row>
        <row r="2081">
          <cell r="E2081">
            <v>2055</v>
          </cell>
          <cell r="F2081">
            <v>53</v>
          </cell>
          <cell r="L2081">
            <v>2055</v>
          </cell>
          <cell r="M2081">
            <v>56</v>
          </cell>
        </row>
        <row r="2082">
          <cell r="E2082">
            <v>2056</v>
          </cell>
          <cell r="F2082">
            <v>53</v>
          </cell>
          <cell r="L2082">
            <v>2056</v>
          </cell>
          <cell r="M2082">
            <v>56</v>
          </cell>
        </row>
        <row r="2083">
          <cell r="E2083">
            <v>2057</v>
          </cell>
          <cell r="F2083">
            <v>53</v>
          </cell>
          <cell r="L2083">
            <v>2057</v>
          </cell>
          <cell r="M2083">
            <v>56</v>
          </cell>
        </row>
        <row r="2084">
          <cell r="E2084">
            <v>2058</v>
          </cell>
          <cell r="F2084">
            <v>53</v>
          </cell>
          <cell r="L2084">
            <v>2058</v>
          </cell>
          <cell r="M2084">
            <v>56</v>
          </cell>
        </row>
        <row r="2085">
          <cell r="E2085">
            <v>2059</v>
          </cell>
          <cell r="F2085">
            <v>53</v>
          </cell>
          <cell r="L2085">
            <v>2059</v>
          </cell>
          <cell r="M2085">
            <v>56</v>
          </cell>
        </row>
        <row r="2086">
          <cell r="E2086">
            <v>2060</v>
          </cell>
          <cell r="F2086">
            <v>53</v>
          </cell>
          <cell r="L2086">
            <v>2060</v>
          </cell>
          <cell r="M2086">
            <v>56</v>
          </cell>
        </row>
        <row r="2087">
          <cell r="E2087">
            <v>2061</v>
          </cell>
          <cell r="F2087">
            <v>53</v>
          </cell>
          <cell r="L2087">
            <v>2061</v>
          </cell>
          <cell r="M2087">
            <v>56</v>
          </cell>
        </row>
        <row r="2088">
          <cell r="E2088">
            <v>2062</v>
          </cell>
          <cell r="F2088">
            <v>53</v>
          </cell>
          <cell r="L2088">
            <v>2062</v>
          </cell>
          <cell r="M2088">
            <v>56</v>
          </cell>
        </row>
        <row r="2089">
          <cell r="E2089">
            <v>2063</v>
          </cell>
          <cell r="F2089">
            <v>53</v>
          </cell>
          <cell r="L2089">
            <v>2063</v>
          </cell>
          <cell r="M2089">
            <v>56</v>
          </cell>
        </row>
        <row r="2090">
          <cell r="E2090">
            <v>2064</v>
          </cell>
          <cell r="F2090">
            <v>53</v>
          </cell>
          <cell r="L2090">
            <v>2064</v>
          </cell>
          <cell r="M2090">
            <v>56</v>
          </cell>
        </row>
        <row r="2091">
          <cell r="E2091">
            <v>2065</v>
          </cell>
          <cell r="F2091">
            <v>53</v>
          </cell>
          <cell r="L2091">
            <v>2065</v>
          </cell>
          <cell r="M2091">
            <v>56</v>
          </cell>
        </row>
        <row r="2092">
          <cell r="E2092">
            <v>2066</v>
          </cell>
          <cell r="F2092">
            <v>53</v>
          </cell>
          <cell r="L2092">
            <v>2066</v>
          </cell>
          <cell r="M2092">
            <v>56</v>
          </cell>
        </row>
        <row r="2093">
          <cell r="E2093">
            <v>2067</v>
          </cell>
          <cell r="F2093">
            <v>53</v>
          </cell>
          <cell r="L2093">
            <v>2067</v>
          </cell>
          <cell r="M2093">
            <v>56</v>
          </cell>
        </row>
        <row r="2094">
          <cell r="E2094">
            <v>2068</v>
          </cell>
          <cell r="F2094">
            <v>53</v>
          </cell>
          <cell r="L2094">
            <v>2068</v>
          </cell>
          <cell r="M2094">
            <v>56</v>
          </cell>
        </row>
        <row r="2095">
          <cell r="E2095">
            <v>2069</v>
          </cell>
          <cell r="F2095">
            <v>53</v>
          </cell>
          <cell r="L2095">
            <v>2069</v>
          </cell>
          <cell r="M2095">
            <v>56</v>
          </cell>
        </row>
        <row r="2096">
          <cell r="E2096">
            <v>2070</v>
          </cell>
          <cell r="F2096">
            <v>53</v>
          </cell>
          <cell r="L2096">
            <v>2070</v>
          </cell>
          <cell r="M2096">
            <v>56</v>
          </cell>
        </row>
        <row r="2097">
          <cell r="E2097">
            <v>2071</v>
          </cell>
          <cell r="F2097">
            <v>53</v>
          </cell>
          <cell r="L2097">
            <v>2071</v>
          </cell>
          <cell r="M2097">
            <v>56</v>
          </cell>
        </row>
        <row r="2098">
          <cell r="E2098">
            <v>2072</v>
          </cell>
          <cell r="F2098">
            <v>53</v>
          </cell>
          <cell r="L2098">
            <v>2072</v>
          </cell>
          <cell r="M2098">
            <v>56</v>
          </cell>
        </row>
        <row r="2099">
          <cell r="E2099">
            <v>2073</v>
          </cell>
          <cell r="F2099">
            <v>53</v>
          </cell>
          <cell r="L2099">
            <v>2073</v>
          </cell>
          <cell r="M2099">
            <v>56</v>
          </cell>
        </row>
        <row r="2100">
          <cell r="E2100">
            <v>2074</v>
          </cell>
          <cell r="F2100">
            <v>53</v>
          </cell>
          <cell r="L2100">
            <v>2074</v>
          </cell>
          <cell r="M2100">
            <v>56</v>
          </cell>
        </row>
        <row r="2101">
          <cell r="E2101">
            <v>2075</v>
          </cell>
          <cell r="F2101">
            <v>53</v>
          </cell>
          <cell r="L2101">
            <v>2075</v>
          </cell>
          <cell r="M2101">
            <v>56</v>
          </cell>
        </row>
        <row r="2102">
          <cell r="E2102">
            <v>2076</v>
          </cell>
          <cell r="F2102">
            <v>53</v>
          </cell>
          <cell r="L2102">
            <v>2076</v>
          </cell>
          <cell r="M2102">
            <v>56</v>
          </cell>
        </row>
        <row r="2103">
          <cell r="E2103">
            <v>2077</v>
          </cell>
          <cell r="F2103">
            <v>53</v>
          </cell>
          <cell r="L2103">
            <v>2077</v>
          </cell>
          <cell r="M2103">
            <v>56</v>
          </cell>
        </row>
        <row r="2104">
          <cell r="E2104">
            <v>2078</v>
          </cell>
          <cell r="F2104">
            <v>53</v>
          </cell>
          <cell r="L2104">
            <v>2078</v>
          </cell>
          <cell r="M2104">
            <v>56</v>
          </cell>
        </row>
        <row r="2105">
          <cell r="E2105">
            <v>2079</v>
          </cell>
          <cell r="F2105">
            <v>53</v>
          </cell>
          <cell r="L2105">
            <v>2079</v>
          </cell>
          <cell r="M2105">
            <v>56</v>
          </cell>
        </row>
        <row r="2106">
          <cell r="E2106">
            <v>2080</v>
          </cell>
          <cell r="F2106">
            <v>53</v>
          </cell>
          <cell r="L2106">
            <v>2080</v>
          </cell>
          <cell r="M2106">
            <v>56</v>
          </cell>
        </row>
        <row r="2107">
          <cell r="E2107">
            <v>2081</v>
          </cell>
          <cell r="F2107">
            <v>53</v>
          </cell>
          <cell r="L2107">
            <v>2081</v>
          </cell>
          <cell r="M2107">
            <v>56</v>
          </cell>
        </row>
        <row r="2108">
          <cell r="E2108">
            <v>2082</v>
          </cell>
          <cell r="F2108">
            <v>53</v>
          </cell>
          <cell r="L2108">
            <v>2082</v>
          </cell>
          <cell r="M2108">
            <v>56</v>
          </cell>
        </row>
        <row r="2109">
          <cell r="E2109">
            <v>2083</v>
          </cell>
          <cell r="F2109">
            <v>53</v>
          </cell>
          <cell r="L2109">
            <v>2083</v>
          </cell>
          <cell r="M2109">
            <v>56</v>
          </cell>
        </row>
        <row r="2110">
          <cell r="E2110">
            <v>2084</v>
          </cell>
          <cell r="F2110">
            <v>53</v>
          </cell>
          <cell r="L2110">
            <v>2084</v>
          </cell>
          <cell r="M2110">
            <v>56</v>
          </cell>
        </row>
        <row r="2111">
          <cell r="E2111">
            <v>2085</v>
          </cell>
          <cell r="F2111">
            <v>53</v>
          </cell>
          <cell r="L2111">
            <v>2085</v>
          </cell>
          <cell r="M2111">
            <v>56</v>
          </cell>
        </row>
        <row r="2112">
          <cell r="E2112">
            <v>2086</v>
          </cell>
          <cell r="F2112">
            <v>53</v>
          </cell>
          <cell r="L2112">
            <v>2086</v>
          </cell>
          <cell r="M2112">
            <v>56</v>
          </cell>
        </row>
        <row r="2113">
          <cell r="E2113">
            <v>2087</v>
          </cell>
          <cell r="F2113">
            <v>53</v>
          </cell>
          <cell r="L2113">
            <v>2087</v>
          </cell>
          <cell r="M2113">
            <v>56</v>
          </cell>
        </row>
        <row r="2114">
          <cell r="E2114">
            <v>2088</v>
          </cell>
          <cell r="F2114">
            <v>53</v>
          </cell>
          <cell r="L2114">
            <v>2088</v>
          </cell>
          <cell r="M2114">
            <v>56</v>
          </cell>
        </row>
        <row r="2115">
          <cell r="E2115">
            <v>2089</v>
          </cell>
          <cell r="F2115">
            <v>53</v>
          </cell>
          <cell r="L2115">
            <v>2089</v>
          </cell>
          <cell r="M2115">
            <v>56</v>
          </cell>
        </row>
        <row r="2116">
          <cell r="E2116">
            <v>2090</v>
          </cell>
          <cell r="F2116">
            <v>53</v>
          </cell>
          <cell r="L2116">
            <v>2090</v>
          </cell>
          <cell r="M2116">
            <v>56</v>
          </cell>
        </row>
        <row r="2117">
          <cell r="E2117">
            <v>2091</v>
          </cell>
          <cell r="F2117">
            <v>53</v>
          </cell>
          <cell r="L2117">
            <v>2091</v>
          </cell>
          <cell r="M2117">
            <v>56</v>
          </cell>
        </row>
        <row r="2118">
          <cell r="E2118">
            <v>2092</v>
          </cell>
          <cell r="F2118">
            <v>53</v>
          </cell>
          <cell r="L2118">
            <v>2092</v>
          </cell>
          <cell r="M2118">
            <v>56</v>
          </cell>
        </row>
        <row r="2119">
          <cell r="E2119">
            <v>2093</v>
          </cell>
          <cell r="F2119">
            <v>53</v>
          </cell>
          <cell r="L2119">
            <v>2093</v>
          </cell>
          <cell r="M2119">
            <v>56</v>
          </cell>
        </row>
        <row r="2120">
          <cell r="E2120">
            <v>2094</v>
          </cell>
          <cell r="F2120">
            <v>53</v>
          </cell>
          <cell r="L2120">
            <v>2094</v>
          </cell>
          <cell r="M2120">
            <v>56</v>
          </cell>
        </row>
        <row r="2121">
          <cell r="E2121">
            <v>2095</v>
          </cell>
          <cell r="F2121">
            <v>53</v>
          </cell>
          <cell r="L2121">
            <v>2095</v>
          </cell>
          <cell r="M2121">
            <v>56</v>
          </cell>
        </row>
        <row r="2122">
          <cell r="E2122">
            <v>2096</v>
          </cell>
          <cell r="F2122">
            <v>53</v>
          </cell>
          <cell r="L2122">
            <v>2096</v>
          </cell>
          <cell r="M2122">
            <v>56</v>
          </cell>
        </row>
        <row r="2123">
          <cell r="E2123">
            <v>2097</v>
          </cell>
          <cell r="F2123">
            <v>53</v>
          </cell>
          <cell r="L2123">
            <v>2097</v>
          </cell>
          <cell r="M2123">
            <v>56</v>
          </cell>
        </row>
        <row r="2124">
          <cell r="E2124">
            <v>2098</v>
          </cell>
          <cell r="F2124">
            <v>53</v>
          </cell>
          <cell r="L2124">
            <v>2098</v>
          </cell>
          <cell r="M2124">
            <v>56</v>
          </cell>
        </row>
        <row r="2125">
          <cell r="E2125">
            <v>2099</v>
          </cell>
          <cell r="F2125">
            <v>53</v>
          </cell>
          <cell r="L2125">
            <v>2099</v>
          </cell>
          <cell r="M2125">
            <v>56</v>
          </cell>
        </row>
        <row r="2126">
          <cell r="E2126">
            <v>2100</v>
          </cell>
          <cell r="F2126">
            <v>53</v>
          </cell>
          <cell r="L2126">
            <v>2100</v>
          </cell>
          <cell r="M2126">
            <v>56</v>
          </cell>
        </row>
        <row r="2127">
          <cell r="E2127">
            <v>2101</v>
          </cell>
          <cell r="F2127">
            <v>53</v>
          </cell>
          <cell r="L2127">
            <v>2101</v>
          </cell>
          <cell r="M2127">
            <v>56</v>
          </cell>
        </row>
        <row r="2128">
          <cell r="E2128">
            <v>2102</v>
          </cell>
          <cell r="F2128">
            <v>53</v>
          </cell>
          <cell r="L2128">
            <v>2102</v>
          </cell>
          <cell r="M2128">
            <v>56</v>
          </cell>
        </row>
        <row r="2129">
          <cell r="E2129">
            <v>2103</v>
          </cell>
          <cell r="F2129">
            <v>53</v>
          </cell>
          <cell r="L2129">
            <v>2103</v>
          </cell>
          <cell r="M2129">
            <v>56</v>
          </cell>
        </row>
        <row r="2130">
          <cell r="E2130">
            <v>2104</v>
          </cell>
          <cell r="F2130">
            <v>53</v>
          </cell>
          <cell r="L2130">
            <v>2104</v>
          </cell>
          <cell r="M2130">
            <v>56</v>
          </cell>
        </row>
        <row r="2131">
          <cell r="E2131">
            <v>2105</v>
          </cell>
          <cell r="F2131">
            <v>53</v>
          </cell>
          <cell r="L2131">
            <v>2105</v>
          </cell>
          <cell r="M2131">
            <v>56</v>
          </cell>
        </row>
        <row r="2132">
          <cell r="E2132">
            <v>2106</v>
          </cell>
          <cell r="F2132">
            <v>53</v>
          </cell>
          <cell r="L2132">
            <v>2106</v>
          </cell>
          <cell r="M2132">
            <v>56</v>
          </cell>
        </row>
        <row r="2133">
          <cell r="E2133">
            <v>2107</v>
          </cell>
          <cell r="F2133">
            <v>53</v>
          </cell>
          <cell r="L2133">
            <v>2107</v>
          </cell>
          <cell r="M2133">
            <v>56</v>
          </cell>
        </row>
        <row r="2134">
          <cell r="E2134">
            <v>2108</v>
          </cell>
          <cell r="F2134">
            <v>53</v>
          </cell>
          <cell r="L2134">
            <v>2108</v>
          </cell>
          <cell r="M2134">
            <v>56</v>
          </cell>
        </row>
        <row r="2135">
          <cell r="E2135">
            <v>2109</v>
          </cell>
          <cell r="F2135">
            <v>53</v>
          </cell>
          <cell r="L2135">
            <v>2109</v>
          </cell>
          <cell r="M2135">
            <v>56</v>
          </cell>
        </row>
        <row r="2136">
          <cell r="E2136">
            <v>2110</v>
          </cell>
          <cell r="F2136">
            <v>53</v>
          </cell>
          <cell r="L2136">
            <v>2110</v>
          </cell>
          <cell r="M2136">
            <v>56</v>
          </cell>
        </row>
        <row r="2137">
          <cell r="E2137">
            <v>2111</v>
          </cell>
          <cell r="F2137">
            <v>53</v>
          </cell>
          <cell r="L2137">
            <v>2111</v>
          </cell>
          <cell r="M2137">
            <v>56</v>
          </cell>
        </row>
        <row r="2138">
          <cell r="E2138">
            <v>2112</v>
          </cell>
          <cell r="F2138">
            <v>53</v>
          </cell>
          <cell r="L2138">
            <v>2112</v>
          </cell>
          <cell r="M2138">
            <v>56</v>
          </cell>
        </row>
        <row r="2139">
          <cell r="E2139">
            <v>2113</v>
          </cell>
          <cell r="F2139">
            <v>53</v>
          </cell>
          <cell r="L2139">
            <v>2113</v>
          </cell>
          <cell r="M2139">
            <v>56</v>
          </cell>
        </row>
        <row r="2140">
          <cell r="E2140">
            <v>2114</v>
          </cell>
          <cell r="F2140">
            <v>53</v>
          </cell>
          <cell r="L2140">
            <v>2114</v>
          </cell>
          <cell r="M2140">
            <v>56</v>
          </cell>
        </row>
        <row r="2141">
          <cell r="E2141">
            <v>2115</v>
          </cell>
          <cell r="F2141">
            <v>53</v>
          </cell>
          <cell r="L2141">
            <v>2115</v>
          </cell>
          <cell r="M2141">
            <v>56</v>
          </cell>
        </row>
        <row r="2142">
          <cell r="E2142">
            <v>2116</v>
          </cell>
          <cell r="F2142">
            <v>53</v>
          </cell>
          <cell r="L2142">
            <v>2116</v>
          </cell>
          <cell r="M2142">
            <v>56</v>
          </cell>
        </row>
        <row r="2143">
          <cell r="E2143">
            <v>2117</v>
          </cell>
          <cell r="F2143">
            <v>53</v>
          </cell>
          <cell r="L2143">
            <v>2117</v>
          </cell>
          <cell r="M2143">
            <v>56</v>
          </cell>
        </row>
        <row r="2144">
          <cell r="E2144">
            <v>2118</v>
          </cell>
          <cell r="F2144">
            <v>53</v>
          </cell>
          <cell r="L2144">
            <v>2118</v>
          </cell>
          <cell r="M2144">
            <v>56</v>
          </cell>
        </row>
        <row r="2145">
          <cell r="E2145">
            <v>2119</v>
          </cell>
          <cell r="F2145">
            <v>53</v>
          </cell>
          <cell r="L2145">
            <v>2119</v>
          </cell>
          <cell r="M2145">
            <v>56</v>
          </cell>
        </row>
        <row r="2146">
          <cell r="E2146">
            <v>2120</v>
          </cell>
          <cell r="F2146">
            <v>53</v>
          </cell>
          <cell r="L2146">
            <v>2120</v>
          </cell>
          <cell r="M2146">
            <v>56</v>
          </cell>
        </row>
        <row r="2147">
          <cell r="E2147">
            <v>2121</v>
          </cell>
          <cell r="F2147">
            <v>53</v>
          </cell>
          <cell r="L2147">
            <v>2121</v>
          </cell>
          <cell r="M2147">
            <v>56</v>
          </cell>
        </row>
        <row r="2148">
          <cell r="E2148">
            <v>2122</v>
          </cell>
          <cell r="F2148">
            <v>53</v>
          </cell>
          <cell r="L2148">
            <v>2122</v>
          </cell>
          <cell r="M2148">
            <v>56</v>
          </cell>
        </row>
        <row r="2149">
          <cell r="E2149">
            <v>2123</v>
          </cell>
          <cell r="F2149">
            <v>53</v>
          </cell>
          <cell r="L2149">
            <v>2123</v>
          </cell>
          <cell r="M2149">
            <v>56</v>
          </cell>
        </row>
        <row r="2150">
          <cell r="E2150">
            <v>2124</v>
          </cell>
          <cell r="F2150">
            <v>53</v>
          </cell>
          <cell r="L2150">
            <v>2124</v>
          </cell>
          <cell r="M2150">
            <v>56</v>
          </cell>
        </row>
        <row r="2151">
          <cell r="E2151">
            <v>2125</v>
          </cell>
          <cell r="F2151">
            <v>53</v>
          </cell>
          <cell r="L2151">
            <v>2125</v>
          </cell>
          <cell r="M2151">
            <v>56</v>
          </cell>
        </row>
        <row r="2152">
          <cell r="E2152">
            <v>2126</v>
          </cell>
          <cell r="F2152">
            <v>53</v>
          </cell>
          <cell r="L2152">
            <v>2126</v>
          </cell>
          <cell r="M2152">
            <v>56</v>
          </cell>
        </row>
        <row r="2153">
          <cell r="E2153">
            <v>2127</v>
          </cell>
          <cell r="F2153">
            <v>53</v>
          </cell>
          <cell r="L2153">
            <v>2127</v>
          </cell>
          <cell r="M2153">
            <v>56</v>
          </cell>
        </row>
        <row r="2154">
          <cell r="E2154">
            <v>2128</v>
          </cell>
          <cell r="F2154">
            <v>53</v>
          </cell>
          <cell r="L2154">
            <v>2128</v>
          </cell>
          <cell r="M2154">
            <v>56</v>
          </cell>
        </row>
        <row r="2155">
          <cell r="E2155">
            <v>2129</v>
          </cell>
          <cell r="F2155">
            <v>53</v>
          </cell>
          <cell r="L2155">
            <v>2129</v>
          </cell>
          <cell r="M2155">
            <v>56</v>
          </cell>
        </row>
        <row r="2156">
          <cell r="E2156">
            <v>2130</v>
          </cell>
          <cell r="F2156">
            <v>53</v>
          </cell>
          <cell r="L2156">
            <v>2130</v>
          </cell>
          <cell r="M2156">
            <v>56</v>
          </cell>
        </row>
        <row r="2157">
          <cell r="E2157">
            <v>2131</v>
          </cell>
          <cell r="F2157">
            <v>53</v>
          </cell>
          <cell r="L2157">
            <v>2131</v>
          </cell>
          <cell r="M2157">
            <v>56</v>
          </cell>
        </row>
        <row r="2158">
          <cell r="E2158">
            <v>2132</v>
          </cell>
          <cell r="F2158">
            <v>53</v>
          </cell>
          <cell r="L2158">
            <v>2132</v>
          </cell>
          <cell r="M2158">
            <v>56</v>
          </cell>
        </row>
        <row r="2159">
          <cell r="E2159">
            <v>2133</v>
          </cell>
          <cell r="F2159">
            <v>53</v>
          </cell>
          <cell r="L2159">
            <v>2133</v>
          </cell>
          <cell r="M2159">
            <v>56</v>
          </cell>
        </row>
        <row r="2160">
          <cell r="E2160">
            <v>2134</v>
          </cell>
          <cell r="F2160">
            <v>53</v>
          </cell>
          <cell r="L2160">
            <v>2134</v>
          </cell>
          <cell r="M2160">
            <v>56</v>
          </cell>
        </row>
        <row r="2161">
          <cell r="E2161">
            <v>2135</v>
          </cell>
          <cell r="F2161">
            <v>53</v>
          </cell>
          <cell r="L2161">
            <v>2135</v>
          </cell>
          <cell r="M2161">
            <v>56</v>
          </cell>
        </row>
        <row r="2162">
          <cell r="E2162">
            <v>2136</v>
          </cell>
          <cell r="F2162">
            <v>53</v>
          </cell>
          <cell r="L2162">
            <v>2136</v>
          </cell>
          <cell r="M2162">
            <v>56</v>
          </cell>
        </row>
        <row r="2163">
          <cell r="E2163">
            <v>2137</v>
          </cell>
          <cell r="F2163">
            <v>53</v>
          </cell>
          <cell r="L2163">
            <v>2137</v>
          </cell>
          <cell r="M2163">
            <v>56</v>
          </cell>
        </row>
        <row r="2164">
          <cell r="E2164">
            <v>2138</v>
          </cell>
          <cell r="F2164">
            <v>53</v>
          </cell>
          <cell r="L2164">
            <v>2138</v>
          </cell>
          <cell r="M2164">
            <v>56</v>
          </cell>
        </row>
        <row r="2165">
          <cell r="E2165">
            <v>2139</v>
          </cell>
          <cell r="F2165">
            <v>53</v>
          </cell>
          <cell r="L2165">
            <v>2139</v>
          </cell>
          <cell r="M2165">
            <v>56</v>
          </cell>
        </row>
        <row r="2166">
          <cell r="E2166">
            <v>2140</v>
          </cell>
          <cell r="F2166">
            <v>53</v>
          </cell>
          <cell r="L2166">
            <v>2140</v>
          </cell>
          <cell r="M2166">
            <v>56</v>
          </cell>
        </row>
        <row r="2167">
          <cell r="E2167">
            <v>2141</v>
          </cell>
          <cell r="F2167">
            <v>53</v>
          </cell>
          <cell r="L2167">
            <v>2141</v>
          </cell>
          <cell r="M2167">
            <v>56</v>
          </cell>
        </row>
        <row r="2168">
          <cell r="E2168">
            <v>2142</v>
          </cell>
          <cell r="F2168">
            <v>53</v>
          </cell>
          <cell r="L2168">
            <v>2142</v>
          </cell>
          <cell r="M2168">
            <v>56</v>
          </cell>
        </row>
        <row r="2169">
          <cell r="E2169">
            <v>2143</v>
          </cell>
          <cell r="F2169">
            <v>53</v>
          </cell>
          <cell r="L2169">
            <v>2143</v>
          </cell>
          <cell r="M2169">
            <v>56</v>
          </cell>
        </row>
        <row r="2170">
          <cell r="E2170">
            <v>2144</v>
          </cell>
          <cell r="F2170">
            <v>53</v>
          </cell>
          <cell r="L2170">
            <v>2144</v>
          </cell>
          <cell r="M2170">
            <v>56</v>
          </cell>
        </row>
        <row r="2171">
          <cell r="E2171">
            <v>2145</v>
          </cell>
          <cell r="F2171">
            <v>53</v>
          </cell>
          <cell r="L2171">
            <v>2145</v>
          </cell>
          <cell r="M2171">
            <v>56</v>
          </cell>
        </row>
        <row r="2172">
          <cell r="E2172">
            <v>2146</v>
          </cell>
          <cell r="F2172">
            <v>53</v>
          </cell>
          <cell r="L2172">
            <v>2146</v>
          </cell>
          <cell r="M2172">
            <v>56</v>
          </cell>
        </row>
        <row r="2173">
          <cell r="E2173">
            <v>2147</v>
          </cell>
          <cell r="F2173">
            <v>53</v>
          </cell>
          <cell r="L2173">
            <v>2147</v>
          </cell>
          <cell r="M2173">
            <v>56</v>
          </cell>
        </row>
        <row r="2174">
          <cell r="E2174">
            <v>2148</v>
          </cell>
          <cell r="F2174">
            <v>53</v>
          </cell>
          <cell r="L2174">
            <v>2148</v>
          </cell>
          <cell r="M2174">
            <v>56</v>
          </cell>
        </row>
        <row r="2175">
          <cell r="E2175">
            <v>2149</v>
          </cell>
          <cell r="F2175">
            <v>53</v>
          </cell>
          <cell r="L2175">
            <v>2149</v>
          </cell>
          <cell r="M2175">
            <v>56</v>
          </cell>
        </row>
        <row r="2176">
          <cell r="E2176">
            <v>2150</v>
          </cell>
          <cell r="F2176">
            <v>53</v>
          </cell>
          <cell r="L2176">
            <v>2150</v>
          </cell>
          <cell r="M2176">
            <v>56</v>
          </cell>
        </row>
        <row r="2177">
          <cell r="E2177">
            <v>2151</v>
          </cell>
          <cell r="F2177">
            <v>53</v>
          </cell>
          <cell r="L2177">
            <v>2151</v>
          </cell>
          <cell r="M2177">
            <v>56</v>
          </cell>
        </row>
        <row r="2178">
          <cell r="E2178">
            <v>2152</v>
          </cell>
          <cell r="F2178">
            <v>53</v>
          </cell>
          <cell r="L2178">
            <v>2152</v>
          </cell>
          <cell r="M2178">
            <v>56</v>
          </cell>
        </row>
        <row r="2179">
          <cell r="E2179">
            <v>2153</v>
          </cell>
          <cell r="F2179">
            <v>53</v>
          </cell>
          <cell r="L2179">
            <v>2153</v>
          </cell>
          <cell r="M2179">
            <v>56</v>
          </cell>
        </row>
        <row r="2180">
          <cell r="E2180">
            <v>2154</v>
          </cell>
          <cell r="F2180">
            <v>53</v>
          </cell>
          <cell r="L2180">
            <v>2154</v>
          </cell>
          <cell r="M2180">
            <v>56</v>
          </cell>
        </row>
        <row r="2181">
          <cell r="E2181">
            <v>2155</v>
          </cell>
          <cell r="F2181">
            <v>53</v>
          </cell>
          <cell r="L2181">
            <v>2155</v>
          </cell>
          <cell r="M2181">
            <v>56</v>
          </cell>
        </row>
        <row r="2182">
          <cell r="E2182">
            <v>2156</v>
          </cell>
          <cell r="F2182">
            <v>53</v>
          </cell>
          <cell r="L2182">
            <v>2156</v>
          </cell>
          <cell r="M2182">
            <v>56</v>
          </cell>
        </row>
        <row r="2183">
          <cell r="E2183">
            <v>2157</v>
          </cell>
          <cell r="F2183">
            <v>53</v>
          </cell>
          <cell r="L2183">
            <v>2157</v>
          </cell>
          <cell r="M2183">
            <v>56</v>
          </cell>
        </row>
        <row r="2184">
          <cell r="E2184">
            <v>2158</v>
          </cell>
          <cell r="F2184">
            <v>53</v>
          </cell>
          <cell r="L2184">
            <v>2158</v>
          </cell>
          <cell r="M2184">
            <v>56</v>
          </cell>
        </row>
        <row r="2185">
          <cell r="E2185">
            <v>2159</v>
          </cell>
          <cell r="F2185">
            <v>53</v>
          </cell>
          <cell r="L2185">
            <v>2159</v>
          </cell>
          <cell r="M2185">
            <v>56</v>
          </cell>
        </row>
        <row r="2186">
          <cell r="E2186">
            <v>2160</v>
          </cell>
          <cell r="F2186">
            <v>52</v>
          </cell>
          <cell r="L2186">
            <v>2160</v>
          </cell>
          <cell r="M2186">
            <v>56</v>
          </cell>
        </row>
        <row r="2187">
          <cell r="E2187">
            <v>2161</v>
          </cell>
          <cell r="F2187">
            <v>52</v>
          </cell>
          <cell r="L2187">
            <v>2161</v>
          </cell>
          <cell r="M2187">
            <v>56</v>
          </cell>
        </row>
        <row r="2188">
          <cell r="E2188">
            <v>2162</v>
          </cell>
          <cell r="F2188">
            <v>52</v>
          </cell>
          <cell r="L2188">
            <v>2162</v>
          </cell>
          <cell r="M2188">
            <v>56</v>
          </cell>
        </row>
        <row r="2189">
          <cell r="E2189">
            <v>2163</v>
          </cell>
          <cell r="F2189">
            <v>52</v>
          </cell>
          <cell r="L2189">
            <v>2163</v>
          </cell>
          <cell r="M2189">
            <v>56</v>
          </cell>
        </row>
        <row r="2190">
          <cell r="E2190">
            <v>2164</v>
          </cell>
          <cell r="F2190">
            <v>52</v>
          </cell>
          <cell r="L2190">
            <v>2164</v>
          </cell>
          <cell r="M2190">
            <v>56</v>
          </cell>
        </row>
        <row r="2191">
          <cell r="E2191">
            <v>2165</v>
          </cell>
          <cell r="F2191">
            <v>52</v>
          </cell>
          <cell r="L2191">
            <v>2165</v>
          </cell>
          <cell r="M2191">
            <v>56</v>
          </cell>
        </row>
        <row r="2192">
          <cell r="E2192">
            <v>2166</v>
          </cell>
          <cell r="F2192">
            <v>52</v>
          </cell>
          <cell r="L2192">
            <v>2166</v>
          </cell>
          <cell r="M2192">
            <v>56</v>
          </cell>
        </row>
        <row r="2193">
          <cell r="E2193">
            <v>2167</v>
          </cell>
          <cell r="F2193">
            <v>52</v>
          </cell>
          <cell r="L2193">
            <v>2167</v>
          </cell>
          <cell r="M2193">
            <v>56</v>
          </cell>
        </row>
        <row r="2194">
          <cell r="E2194">
            <v>2168</v>
          </cell>
          <cell r="F2194">
            <v>52</v>
          </cell>
          <cell r="L2194">
            <v>2168</v>
          </cell>
          <cell r="M2194">
            <v>56</v>
          </cell>
        </row>
        <row r="2195">
          <cell r="E2195">
            <v>2169</v>
          </cell>
          <cell r="F2195">
            <v>52</v>
          </cell>
          <cell r="L2195">
            <v>2169</v>
          </cell>
          <cell r="M2195">
            <v>56</v>
          </cell>
        </row>
        <row r="2196">
          <cell r="E2196">
            <v>2170</v>
          </cell>
          <cell r="F2196">
            <v>52</v>
          </cell>
          <cell r="L2196">
            <v>2170</v>
          </cell>
          <cell r="M2196">
            <v>56</v>
          </cell>
        </row>
        <row r="2197">
          <cell r="E2197">
            <v>2171</v>
          </cell>
          <cell r="F2197">
            <v>52</v>
          </cell>
          <cell r="L2197">
            <v>2171</v>
          </cell>
          <cell r="M2197">
            <v>56</v>
          </cell>
        </row>
        <row r="2198">
          <cell r="E2198">
            <v>2172</v>
          </cell>
          <cell r="F2198">
            <v>52</v>
          </cell>
          <cell r="L2198">
            <v>2172</v>
          </cell>
          <cell r="M2198">
            <v>56</v>
          </cell>
        </row>
        <row r="2199">
          <cell r="E2199">
            <v>2173</v>
          </cell>
          <cell r="F2199">
            <v>52</v>
          </cell>
          <cell r="L2199">
            <v>2173</v>
          </cell>
          <cell r="M2199">
            <v>56</v>
          </cell>
        </row>
        <row r="2200">
          <cell r="E2200">
            <v>2174</v>
          </cell>
          <cell r="F2200">
            <v>52</v>
          </cell>
          <cell r="L2200">
            <v>2174</v>
          </cell>
          <cell r="M2200">
            <v>56</v>
          </cell>
        </row>
        <row r="2201">
          <cell r="E2201">
            <v>2175</v>
          </cell>
          <cell r="F2201">
            <v>52</v>
          </cell>
          <cell r="L2201">
            <v>2175</v>
          </cell>
          <cell r="M2201">
            <v>56</v>
          </cell>
        </row>
        <row r="2202">
          <cell r="E2202">
            <v>2176</v>
          </cell>
          <cell r="F2202">
            <v>52</v>
          </cell>
          <cell r="L2202">
            <v>2176</v>
          </cell>
          <cell r="M2202">
            <v>56</v>
          </cell>
        </row>
        <row r="2203">
          <cell r="E2203">
            <v>2177</v>
          </cell>
          <cell r="F2203">
            <v>52</v>
          </cell>
          <cell r="L2203">
            <v>2177</v>
          </cell>
          <cell r="M2203">
            <v>56</v>
          </cell>
        </row>
        <row r="2204">
          <cell r="E2204">
            <v>2178</v>
          </cell>
          <cell r="F2204">
            <v>52</v>
          </cell>
          <cell r="L2204">
            <v>2178</v>
          </cell>
          <cell r="M2204">
            <v>56</v>
          </cell>
        </row>
        <row r="2205">
          <cell r="E2205">
            <v>2179</v>
          </cell>
          <cell r="F2205">
            <v>52</v>
          </cell>
          <cell r="L2205">
            <v>2179</v>
          </cell>
          <cell r="M2205">
            <v>56</v>
          </cell>
        </row>
        <row r="2206">
          <cell r="E2206">
            <v>2180</v>
          </cell>
          <cell r="F2206">
            <v>52</v>
          </cell>
          <cell r="L2206">
            <v>2180</v>
          </cell>
          <cell r="M2206">
            <v>56</v>
          </cell>
        </row>
        <row r="2207">
          <cell r="E2207">
            <v>2181</v>
          </cell>
          <cell r="F2207">
            <v>52</v>
          </cell>
          <cell r="L2207">
            <v>2181</v>
          </cell>
          <cell r="M2207">
            <v>56</v>
          </cell>
        </row>
        <row r="2208">
          <cell r="E2208">
            <v>2182</v>
          </cell>
          <cell r="F2208">
            <v>52</v>
          </cell>
          <cell r="L2208">
            <v>2182</v>
          </cell>
          <cell r="M2208">
            <v>56</v>
          </cell>
        </row>
        <row r="2209">
          <cell r="E2209">
            <v>2183</v>
          </cell>
          <cell r="F2209">
            <v>52</v>
          </cell>
          <cell r="L2209">
            <v>2183</v>
          </cell>
          <cell r="M2209">
            <v>56</v>
          </cell>
        </row>
        <row r="2210">
          <cell r="E2210">
            <v>2184</v>
          </cell>
          <cell r="F2210">
            <v>52</v>
          </cell>
          <cell r="L2210">
            <v>2184</v>
          </cell>
          <cell r="M2210">
            <v>56</v>
          </cell>
        </row>
        <row r="2211">
          <cell r="E2211">
            <v>2185</v>
          </cell>
          <cell r="F2211">
            <v>52</v>
          </cell>
          <cell r="L2211">
            <v>2185</v>
          </cell>
          <cell r="M2211">
            <v>56</v>
          </cell>
        </row>
        <row r="2212">
          <cell r="E2212">
            <v>2186</v>
          </cell>
          <cell r="F2212">
            <v>52</v>
          </cell>
          <cell r="L2212">
            <v>2186</v>
          </cell>
          <cell r="M2212">
            <v>56</v>
          </cell>
        </row>
        <row r="2213">
          <cell r="E2213">
            <v>2187</v>
          </cell>
          <cell r="F2213">
            <v>52</v>
          </cell>
          <cell r="L2213">
            <v>2187</v>
          </cell>
          <cell r="M2213">
            <v>56</v>
          </cell>
        </row>
        <row r="2214">
          <cell r="E2214">
            <v>2188</v>
          </cell>
          <cell r="F2214">
            <v>52</v>
          </cell>
          <cell r="L2214">
            <v>2188</v>
          </cell>
          <cell r="M2214">
            <v>56</v>
          </cell>
        </row>
        <row r="2215">
          <cell r="E2215">
            <v>2189</v>
          </cell>
          <cell r="F2215">
            <v>52</v>
          </cell>
          <cell r="L2215">
            <v>2189</v>
          </cell>
          <cell r="M2215">
            <v>56</v>
          </cell>
        </row>
        <row r="2216">
          <cell r="E2216">
            <v>2190</v>
          </cell>
          <cell r="F2216">
            <v>52</v>
          </cell>
          <cell r="L2216">
            <v>2190</v>
          </cell>
          <cell r="M2216">
            <v>56</v>
          </cell>
        </row>
        <row r="2217">
          <cell r="E2217">
            <v>2191</v>
          </cell>
          <cell r="F2217">
            <v>52</v>
          </cell>
          <cell r="L2217">
            <v>2191</v>
          </cell>
          <cell r="M2217">
            <v>56</v>
          </cell>
        </row>
        <row r="2218">
          <cell r="E2218">
            <v>2192</v>
          </cell>
          <cell r="F2218">
            <v>52</v>
          </cell>
          <cell r="L2218">
            <v>2192</v>
          </cell>
          <cell r="M2218">
            <v>56</v>
          </cell>
        </row>
        <row r="2219">
          <cell r="E2219">
            <v>2193</v>
          </cell>
          <cell r="F2219">
            <v>52</v>
          </cell>
          <cell r="L2219">
            <v>2193</v>
          </cell>
          <cell r="M2219">
            <v>56</v>
          </cell>
        </row>
        <row r="2220">
          <cell r="E2220">
            <v>2194</v>
          </cell>
          <cell r="F2220">
            <v>52</v>
          </cell>
          <cell r="L2220">
            <v>2194</v>
          </cell>
          <cell r="M2220">
            <v>56</v>
          </cell>
        </row>
        <row r="2221">
          <cell r="E2221">
            <v>2195</v>
          </cell>
          <cell r="F2221">
            <v>52</v>
          </cell>
          <cell r="L2221">
            <v>2195</v>
          </cell>
          <cell r="M2221">
            <v>56</v>
          </cell>
        </row>
        <row r="2222">
          <cell r="E2222">
            <v>2196</v>
          </cell>
          <cell r="F2222">
            <v>52</v>
          </cell>
          <cell r="L2222">
            <v>2196</v>
          </cell>
          <cell r="M2222">
            <v>56</v>
          </cell>
        </row>
        <row r="2223">
          <cell r="E2223">
            <v>2197</v>
          </cell>
          <cell r="F2223">
            <v>52</v>
          </cell>
          <cell r="L2223">
            <v>2197</v>
          </cell>
          <cell r="M2223">
            <v>56</v>
          </cell>
        </row>
        <row r="2224">
          <cell r="E2224">
            <v>2198</v>
          </cell>
          <cell r="F2224">
            <v>52</v>
          </cell>
          <cell r="L2224">
            <v>2198</v>
          </cell>
          <cell r="M2224">
            <v>56</v>
          </cell>
        </row>
        <row r="2225">
          <cell r="E2225">
            <v>2199</v>
          </cell>
          <cell r="F2225">
            <v>52</v>
          </cell>
          <cell r="L2225">
            <v>2199</v>
          </cell>
          <cell r="M2225">
            <v>56</v>
          </cell>
        </row>
        <row r="2226">
          <cell r="E2226">
            <v>2200</v>
          </cell>
          <cell r="F2226">
            <v>52</v>
          </cell>
          <cell r="L2226">
            <v>2200</v>
          </cell>
          <cell r="M2226">
            <v>56</v>
          </cell>
        </row>
        <row r="2227">
          <cell r="E2227">
            <v>2201</v>
          </cell>
          <cell r="F2227">
            <v>52</v>
          </cell>
          <cell r="L2227">
            <v>2201</v>
          </cell>
          <cell r="M2227">
            <v>56</v>
          </cell>
        </row>
        <row r="2228">
          <cell r="E2228">
            <v>2202</v>
          </cell>
          <cell r="F2228">
            <v>52</v>
          </cell>
          <cell r="L2228">
            <v>2202</v>
          </cell>
          <cell r="M2228">
            <v>56</v>
          </cell>
        </row>
        <row r="2229">
          <cell r="E2229">
            <v>2203</v>
          </cell>
          <cell r="F2229">
            <v>52</v>
          </cell>
          <cell r="L2229">
            <v>2203</v>
          </cell>
          <cell r="M2229">
            <v>56</v>
          </cell>
        </row>
        <row r="2230">
          <cell r="E2230">
            <v>2204</v>
          </cell>
          <cell r="F2230">
            <v>52</v>
          </cell>
          <cell r="L2230">
            <v>2204</v>
          </cell>
          <cell r="M2230">
            <v>56</v>
          </cell>
        </row>
        <row r="2231">
          <cell r="E2231">
            <v>2205</v>
          </cell>
          <cell r="F2231">
            <v>52</v>
          </cell>
          <cell r="L2231">
            <v>2205</v>
          </cell>
          <cell r="M2231">
            <v>56</v>
          </cell>
        </row>
        <row r="2232">
          <cell r="E2232">
            <v>2206</v>
          </cell>
          <cell r="F2232">
            <v>52</v>
          </cell>
          <cell r="L2232">
            <v>2206</v>
          </cell>
          <cell r="M2232">
            <v>56</v>
          </cell>
        </row>
        <row r="2233">
          <cell r="E2233">
            <v>2207</v>
          </cell>
          <cell r="F2233">
            <v>52</v>
          </cell>
          <cell r="L2233">
            <v>2207</v>
          </cell>
          <cell r="M2233">
            <v>56</v>
          </cell>
        </row>
        <row r="2234">
          <cell r="E2234">
            <v>2208</v>
          </cell>
          <cell r="F2234">
            <v>52</v>
          </cell>
          <cell r="L2234">
            <v>2208</v>
          </cell>
          <cell r="M2234">
            <v>56</v>
          </cell>
        </row>
        <row r="2235">
          <cell r="E2235">
            <v>2209</v>
          </cell>
          <cell r="F2235">
            <v>52</v>
          </cell>
          <cell r="L2235">
            <v>2209</v>
          </cell>
          <cell r="M2235">
            <v>56</v>
          </cell>
        </row>
        <row r="2236">
          <cell r="E2236">
            <v>2210</v>
          </cell>
          <cell r="F2236">
            <v>52</v>
          </cell>
          <cell r="L2236">
            <v>2210</v>
          </cell>
          <cell r="M2236">
            <v>56</v>
          </cell>
        </row>
        <row r="2237">
          <cell r="E2237">
            <v>2211</v>
          </cell>
          <cell r="F2237">
            <v>52</v>
          </cell>
          <cell r="L2237">
            <v>2211</v>
          </cell>
          <cell r="M2237">
            <v>56</v>
          </cell>
        </row>
        <row r="2238">
          <cell r="E2238">
            <v>2212</v>
          </cell>
          <cell r="F2238">
            <v>52</v>
          </cell>
          <cell r="L2238">
            <v>2212</v>
          </cell>
          <cell r="M2238">
            <v>56</v>
          </cell>
        </row>
        <row r="2239">
          <cell r="E2239">
            <v>2213</v>
          </cell>
          <cell r="F2239">
            <v>52</v>
          </cell>
          <cell r="L2239">
            <v>2213</v>
          </cell>
          <cell r="M2239">
            <v>56</v>
          </cell>
        </row>
        <row r="2240">
          <cell r="E2240">
            <v>2214</v>
          </cell>
          <cell r="F2240">
            <v>52</v>
          </cell>
          <cell r="L2240">
            <v>2214</v>
          </cell>
          <cell r="M2240">
            <v>56</v>
          </cell>
        </row>
        <row r="2241">
          <cell r="E2241">
            <v>2215</v>
          </cell>
          <cell r="F2241">
            <v>52</v>
          </cell>
          <cell r="L2241">
            <v>2215</v>
          </cell>
          <cell r="M2241">
            <v>56</v>
          </cell>
        </row>
        <row r="2242">
          <cell r="E2242">
            <v>2216</v>
          </cell>
          <cell r="F2242">
            <v>52</v>
          </cell>
          <cell r="L2242">
            <v>2216</v>
          </cell>
          <cell r="M2242">
            <v>56</v>
          </cell>
        </row>
        <row r="2243">
          <cell r="E2243">
            <v>2217</v>
          </cell>
          <cell r="F2243">
            <v>52</v>
          </cell>
          <cell r="L2243">
            <v>2217</v>
          </cell>
          <cell r="M2243">
            <v>56</v>
          </cell>
        </row>
        <row r="2244">
          <cell r="E2244">
            <v>2218</v>
          </cell>
          <cell r="F2244">
            <v>52</v>
          </cell>
          <cell r="L2244">
            <v>2218</v>
          </cell>
          <cell r="M2244">
            <v>56</v>
          </cell>
        </row>
        <row r="2245">
          <cell r="E2245">
            <v>2219</v>
          </cell>
          <cell r="F2245">
            <v>52</v>
          </cell>
          <cell r="L2245">
            <v>2219</v>
          </cell>
          <cell r="M2245">
            <v>56</v>
          </cell>
        </row>
        <row r="2246">
          <cell r="E2246">
            <v>2220</v>
          </cell>
          <cell r="F2246">
            <v>52</v>
          </cell>
          <cell r="L2246">
            <v>2220</v>
          </cell>
          <cell r="M2246">
            <v>56</v>
          </cell>
        </row>
        <row r="2247">
          <cell r="E2247">
            <v>2221</v>
          </cell>
          <cell r="F2247">
            <v>52</v>
          </cell>
          <cell r="L2247">
            <v>2221</v>
          </cell>
          <cell r="M2247">
            <v>56</v>
          </cell>
        </row>
        <row r="2248">
          <cell r="E2248">
            <v>2222</v>
          </cell>
          <cell r="F2248">
            <v>52</v>
          </cell>
          <cell r="L2248">
            <v>2222</v>
          </cell>
          <cell r="M2248">
            <v>56</v>
          </cell>
        </row>
        <row r="2249">
          <cell r="E2249">
            <v>2223</v>
          </cell>
          <cell r="F2249">
            <v>52</v>
          </cell>
          <cell r="L2249">
            <v>2223</v>
          </cell>
          <cell r="M2249">
            <v>56</v>
          </cell>
        </row>
        <row r="2250">
          <cell r="E2250">
            <v>2224</v>
          </cell>
          <cell r="F2250">
            <v>52</v>
          </cell>
          <cell r="L2250">
            <v>2224</v>
          </cell>
          <cell r="M2250">
            <v>56</v>
          </cell>
        </row>
        <row r="2251">
          <cell r="E2251">
            <v>2225</v>
          </cell>
          <cell r="F2251">
            <v>52</v>
          </cell>
          <cell r="L2251">
            <v>2225</v>
          </cell>
          <cell r="M2251">
            <v>56</v>
          </cell>
        </row>
        <row r="2252">
          <cell r="E2252">
            <v>2226</v>
          </cell>
          <cell r="F2252">
            <v>52</v>
          </cell>
          <cell r="L2252">
            <v>2226</v>
          </cell>
          <cell r="M2252">
            <v>56</v>
          </cell>
        </row>
        <row r="2253">
          <cell r="E2253">
            <v>2227</v>
          </cell>
          <cell r="F2253">
            <v>52</v>
          </cell>
          <cell r="L2253">
            <v>2227</v>
          </cell>
          <cell r="M2253">
            <v>56</v>
          </cell>
        </row>
        <row r="2254">
          <cell r="E2254">
            <v>2228</v>
          </cell>
          <cell r="F2254">
            <v>52</v>
          </cell>
          <cell r="L2254">
            <v>2228</v>
          </cell>
          <cell r="M2254">
            <v>56</v>
          </cell>
        </row>
        <row r="2255">
          <cell r="E2255">
            <v>2229</v>
          </cell>
          <cell r="F2255">
            <v>52</v>
          </cell>
          <cell r="L2255">
            <v>2229</v>
          </cell>
          <cell r="M2255">
            <v>56</v>
          </cell>
        </row>
        <row r="2256">
          <cell r="E2256">
            <v>2230</v>
          </cell>
          <cell r="F2256">
            <v>52</v>
          </cell>
          <cell r="L2256">
            <v>2230</v>
          </cell>
          <cell r="M2256">
            <v>56</v>
          </cell>
        </row>
        <row r="2257">
          <cell r="E2257">
            <v>2231</v>
          </cell>
          <cell r="F2257">
            <v>52</v>
          </cell>
          <cell r="L2257">
            <v>2231</v>
          </cell>
          <cell r="M2257">
            <v>56</v>
          </cell>
        </row>
        <row r="2258">
          <cell r="E2258">
            <v>2232</v>
          </cell>
          <cell r="F2258">
            <v>52</v>
          </cell>
          <cell r="L2258">
            <v>2232</v>
          </cell>
          <cell r="M2258">
            <v>56</v>
          </cell>
        </row>
        <row r="2259">
          <cell r="E2259">
            <v>2233</v>
          </cell>
          <cell r="F2259">
            <v>52</v>
          </cell>
          <cell r="L2259">
            <v>2233</v>
          </cell>
          <cell r="M2259">
            <v>56</v>
          </cell>
        </row>
        <row r="2260">
          <cell r="E2260">
            <v>2234</v>
          </cell>
          <cell r="F2260">
            <v>52</v>
          </cell>
          <cell r="L2260">
            <v>2234</v>
          </cell>
          <cell r="M2260">
            <v>56</v>
          </cell>
        </row>
        <row r="2261">
          <cell r="E2261">
            <v>2235</v>
          </cell>
          <cell r="F2261">
            <v>52</v>
          </cell>
          <cell r="L2261">
            <v>2235</v>
          </cell>
          <cell r="M2261">
            <v>56</v>
          </cell>
        </row>
        <row r="2262">
          <cell r="E2262">
            <v>2236</v>
          </cell>
          <cell r="F2262">
            <v>52</v>
          </cell>
          <cell r="L2262">
            <v>2236</v>
          </cell>
          <cell r="M2262">
            <v>56</v>
          </cell>
        </row>
        <row r="2263">
          <cell r="E2263">
            <v>2237</v>
          </cell>
          <cell r="F2263">
            <v>52</v>
          </cell>
          <cell r="L2263">
            <v>2237</v>
          </cell>
          <cell r="M2263">
            <v>56</v>
          </cell>
        </row>
        <row r="2264">
          <cell r="E2264">
            <v>2238</v>
          </cell>
          <cell r="F2264">
            <v>52</v>
          </cell>
          <cell r="L2264">
            <v>2238</v>
          </cell>
          <cell r="M2264">
            <v>56</v>
          </cell>
        </row>
        <row r="2265">
          <cell r="E2265">
            <v>2239</v>
          </cell>
          <cell r="F2265">
            <v>52</v>
          </cell>
          <cell r="L2265">
            <v>2239</v>
          </cell>
          <cell r="M2265">
            <v>56</v>
          </cell>
        </row>
        <row r="2266">
          <cell r="E2266">
            <v>2240</v>
          </cell>
          <cell r="F2266">
            <v>52</v>
          </cell>
          <cell r="L2266">
            <v>2240</v>
          </cell>
          <cell r="M2266">
            <v>56</v>
          </cell>
        </row>
        <row r="2267">
          <cell r="E2267">
            <v>2241</v>
          </cell>
          <cell r="F2267">
            <v>52</v>
          </cell>
          <cell r="L2267">
            <v>2241</v>
          </cell>
          <cell r="M2267">
            <v>56</v>
          </cell>
        </row>
        <row r="2268">
          <cell r="E2268">
            <v>2242</v>
          </cell>
          <cell r="F2268">
            <v>52</v>
          </cell>
          <cell r="L2268">
            <v>2242</v>
          </cell>
          <cell r="M2268">
            <v>56</v>
          </cell>
        </row>
        <row r="2269">
          <cell r="E2269">
            <v>2243</v>
          </cell>
          <cell r="F2269">
            <v>52</v>
          </cell>
          <cell r="L2269">
            <v>2243</v>
          </cell>
          <cell r="M2269">
            <v>56</v>
          </cell>
        </row>
        <row r="2270">
          <cell r="E2270">
            <v>2244</v>
          </cell>
          <cell r="F2270">
            <v>52</v>
          </cell>
          <cell r="L2270">
            <v>2244</v>
          </cell>
          <cell r="M2270">
            <v>56</v>
          </cell>
        </row>
        <row r="2271">
          <cell r="E2271">
            <v>2245</v>
          </cell>
          <cell r="F2271">
            <v>52</v>
          </cell>
          <cell r="L2271">
            <v>2245</v>
          </cell>
          <cell r="M2271">
            <v>56</v>
          </cell>
        </row>
        <row r="2272">
          <cell r="E2272">
            <v>2246</v>
          </cell>
          <cell r="F2272">
            <v>52</v>
          </cell>
          <cell r="L2272">
            <v>2246</v>
          </cell>
          <cell r="M2272">
            <v>56</v>
          </cell>
        </row>
        <row r="2273">
          <cell r="E2273">
            <v>2247</v>
          </cell>
          <cell r="F2273">
            <v>52</v>
          </cell>
          <cell r="L2273">
            <v>2247</v>
          </cell>
          <cell r="M2273">
            <v>56</v>
          </cell>
        </row>
        <row r="2274">
          <cell r="E2274">
            <v>2248</v>
          </cell>
          <cell r="F2274">
            <v>52</v>
          </cell>
          <cell r="L2274">
            <v>2248</v>
          </cell>
          <cell r="M2274">
            <v>56</v>
          </cell>
        </row>
        <row r="2275">
          <cell r="E2275">
            <v>2249</v>
          </cell>
          <cell r="F2275">
            <v>52</v>
          </cell>
          <cell r="L2275">
            <v>2249</v>
          </cell>
          <cell r="M2275">
            <v>56</v>
          </cell>
        </row>
        <row r="2276">
          <cell r="E2276">
            <v>2250</v>
          </cell>
          <cell r="F2276">
            <v>52</v>
          </cell>
          <cell r="L2276">
            <v>2250</v>
          </cell>
          <cell r="M2276">
            <v>56</v>
          </cell>
        </row>
        <row r="2277">
          <cell r="E2277">
            <v>2251</v>
          </cell>
          <cell r="F2277">
            <v>52</v>
          </cell>
          <cell r="L2277">
            <v>2251</v>
          </cell>
          <cell r="M2277">
            <v>56</v>
          </cell>
        </row>
        <row r="2278">
          <cell r="E2278">
            <v>2252</v>
          </cell>
          <cell r="F2278">
            <v>52</v>
          </cell>
          <cell r="L2278">
            <v>2252</v>
          </cell>
          <cell r="M2278">
            <v>56</v>
          </cell>
        </row>
        <row r="2279">
          <cell r="E2279">
            <v>2253</v>
          </cell>
          <cell r="F2279">
            <v>52</v>
          </cell>
          <cell r="L2279">
            <v>2253</v>
          </cell>
          <cell r="M2279">
            <v>56</v>
          </cell>
        </row>
        <row r="2280">
          <cell r="E2280">
            <v>2254</v>
          </cell>
          <cell r="F2280">
            <v>52</v>
          </cell>
          <cell r="L2280">
            <v>2254</v>
          </cell>
          <cell r="M2280">
            <v>56</v>
          </cell>
        </row>
        <row r="2281">
          <cell r="E2281">
            <v>2255</v>
          </cell>
          <cell r="F2281">
            <v>52</v>
          </cell>
          <cell r="L2281">
            <v>2255</v>
          </cell>
          <cell r="M2281">
            <v>56</v>
          </cell>
        </row>
        <row r="2282">
          <cell r="E2282">
            <v>2256</v>
          </cell>
          <cell r="F2282">
            <v>52</v>
          </cell>
          <cell r="L2282">
            <v>2256</v>
          </cell>
          <cell r="M2282">
            <v>56</v>
          </cell>
        </row>
        <row r="2283">
          <cell r="E2283">
            <v>2257</v>
          </cell>
          <cell r="F2283">
            <v>52</v>
          </cell>
          <cell r="L2283">
            <v>2257</v>
          </cell>
          <cell r="M2283">
            <v>56</v>
          </cell>
        </row>
        <row r="2284">
          <cell r="E2284">
            <v>2258</v>
          </cell>
          <cell r="F2284">
            <v>52</v>
          </cell>
          <cell r="L2284">
            <v>2258</v>
          </cell>
          <cell r="M2284">
            <v>56</v>
          </cell>
        </row>
        <row r="2285">
          <cell r="E2285">
            <v>2259</v>
          </cell>
          <cell r="F2285">
            <v>52</v>
          </cell>
          <cell r="L2285">
            <v>2259</v>
          </cell>
          <cell r="M2285">
            <v>56</v>
          </cell>
        </row>
        <row r="2286">
          <cell r="E2286">
            <v>2260</v>
          </cell>
          <cell r="F2286">
            <v>52</v>
          </cell>
          <cell r="L2286">
            <v>2260</v>
          </cell>
          <cell r="M2286">
            <v>56</v>
          </cell>
        </row>
        <row r="2287">
          <cell r="E2287">
            <v>2261</v>
          </cell>
          <cell r="F2287">
            <v>52</v>
          </cell>
          <cell r="L2287">
            <v>2261</v>
          </cell>
          <cell r="M2287">
            <v>56</v>
          </cell>
        </row>
        <row r="2288">
          <cell r="E2288">
            <v>2262</v>
          </cell>
          <cell r="F2288">
            <v>52</v>
          </cell>
          <cell r="L2288">
            <v>2262</v>
          </cell>
          <cell r="M2288">
            <v>56</v>
          </cell>
        </row>
        <row r="2289">
          <cell r="E2289">
            <v>2263</v>
          </cell>
          <cell r="F2289">
            <v>52</v>
          </cell>
          <cell r="L2289">
            <v>2263</v>
          </cell>
          <cell r="M2289">
            <v>56</v>
          </cell>
        </row>
        <row r="2290">
          <cell r="E2290">
            <v>2264</v>
          </cell>
          <cell r="F2290">
            <v>52</v>
          </cell>
          <cell r="L2290">
            <v>2264</v>
          </cell>
          <cell r="M2290">
            <v>56</v>
          </cell>
        </row>
        <row r="2291">
          <cell r="E2291">
            <v>2265</v>
          </cell>
          <cell r="F2291">
            <v>52</v>
          </cell>
          <cell r="L2291">
            <v>2265</v>
          </cell>
          <cell r="M2291">
            <v>56</v>
          </cell>
        </row>
        <row r="2292">
          <cell r="E2292">
            <v>2266</v>
          </cell>
          <cell r="F2292">
            <v>52</v>
          </cell>
          <cell r="L2292">
            <v>2266</v>
          </cell>
          <cell r="M2292">
            <v>56</v>
          </cell>
        </row>
        <row r="2293">
          <cell r="E2293">
            <v>2267</v>
          </cell>
          <cell r="F2293">
            <v>52</v>
          </cell>
          <cell r="L2293">
            <v>2267</v>
          </cell>
          <cell r="M2293">
            <v>56</v>
          </cell>
        </row>
        <row r="2294">
          <cell r="E2294">
            <v>2268</v>
          </cell>
          <cell r="F2294">
            <v>52</v>
          </cell>
          <cell r="L2294">
            <v>2268</v>
          </cell>
          <cell r="M2294">
            <v>56</v>
          </cell>
        </row>
        <row r="2295">
          <cell r="E2295">
            <v>2269</v>
          </cell>
          <cell r="F2295">
            <v>52</v>
          </cell>
          <cell r="L2295">
            <v>2269</v>
          </cell>
          <cell r="M2295">
            <v>56</v>
          </cell>
        </row>
        <row r="2296">
          <cell r="E2296">
            <v>2270</v>
          </cell>
          <cell r="F2296">
            <v>52</v>
          </cell>
          <cell r="L2296">
            <v>2270</v>
          </cell>
          <cell r="M2296">
            <v>56</v>
          </cell>
        </row>
        <row r="2297">
          <cell r="E2297">
            <v>2271</v>
          </cell>
          <cell r="F2297">
            <v>52</v>
          </cell>
          <cell r="L2297">
            <v>2271</v>
          </cell>
          <cell r="M2297">
            <v>56</v>
          </cell>
        </row>
        <row r="2298">
          <cell r="E2298">
            <v>2272</v>
          </cell>
          <cell r="F2298">
            <v>52</v>
          </cell>
          <cell r="L2298">
            <v>2272</v>
          </cell>
          <cell r="M2298">
            <v>56</v>
          </cell>
        </row>
        <row r="2299">
          <cell r="E2299">
            <v>2273</v>
          </cell>
          <cell r="F2299">
            <v>52</v>
          </cell>
          <cell r="L2299">
            <v>2273</v>
          </cell>
          <cell r="M2299">
            <v>56</v>
          </cell>
        </row>
        <row r="2300">
          <cell r="E2300">
            <v>2274</v>
          </cell>
          <cell r="F2300">
            <v>52</v>
          </cell>
          <cell r="L2300">
            <v>2274</v>
          </cell>
          <cell r="M2300">
            <v>56</v>
          </cell>
        </row>
        <row r="2301">
          <cell r="E2301">
            <v>2275</v>
          </cell>
          <cell r="F2301">
            <v>52</v>
          </cell>
          <cell r="L2301">
            <v>2275</v>
          </cell>
          <cell r="M2301">
            <v>56</v>
          </cell>
        </row>
        <row r="2302">
          <cell r="E2302">
            <v>2276</v>
          </cell>
          <cell r="F2302">
            <v>52</v>
          </cell>
          <cell r="L2302">
            <v>2276</v>
          </cell>
          <cell r="M2302">
            <v>56</v>
          </cell>
        </row>
        <row r="2303">
          <cell r="E2303">
            <v>2277</v>
          </cell>
          <cell r="F2303">
            <v>52</v>
          </cell>
          <cell r="L2303">
            <v>2277</v>
          </cell>
          <cell r="M2303">
            <v>56</v>
          </cell>
        </row>
        <row r="2304">
          <cell r="E2304">
            <v>2278</v>
          </cell>
          <cell r="F2304">
            <v>52</v>
          </cell>
          <cell r="L2304">
            <v>2278</v>
          </cell>
          <cell r="M2304">
            <v>56</v>
          </cell>
        </row>
        <row r="2305">
          <cell r="E2305">
            <v>2279</v>
          </cell>
          <cell r="F2305">
            <v>52</v>
          </cell>
          <cell r="L2305">
            <v>2279</v>
          </cell>
          <cell r="M2305">
            <v>56</v>
          </cell>
        </row>
        <row r="2306">
          <cell r="E2306">
            <v>2280</v>
          </cell>
          <cell r="F2306">
            <v>52</v>
          </cell>
          <cell r="L2306">
            <v>2280</v>
          </cell>
          <cell r="M2306">
            <v>56</v>
          </cell>
        </row>
        <row r="2307">
          <cell r="E2307">
            <v>2281</v>
          </cell>
          <cell r="F2307">
            <v>52</v>
          </cell>
          <cell r="L2307">
            <v>2281</v>
          </cell>
          <cell r="M2307">
            <v>56</v>
          </cell>
        </row>
        <row r="2308">
          <cell r="E2308">
            <v>2282</v>
          </cell>
          <cell r="F2308">
            <v>52</v>
          </cell>
          <cell r="L2308">
            <v>2282</v>
          </cell>
          <cell r="M2308">
            <v>56</v>
          </cell>
        </row>
        <row r="2309">
          <cell r="E2309">
            <v>2283</v>
          </cell>
          <cell r="F2309">
            <v>52</v>
          </cell>
          <cell r="L2309">
            <v>2283</v>
          </cell>
          <cell r="M2309">
            <v>56</v>
          </cell>
        </row>
        <row r="2310">
          <cell r="E2310">
            <v>2284</v>
          </cell>
          <cell r="F2310">
            <v>52</v>
          </cell>
          <cell r="L2310">
            <v>2284</v>
          </cell>
          <cell r="M2310">
            <v>56</v>
          </cell>
        </row>
        <row r="2311">
          <cell r="E2311">
            <v>2285</v>
          </cell>
          <cell r="F2311">
            <v>52</v>
          </cell>
          <cell r="L2311">
            <v>2285</v>
          </cell>
          <cell r="M2311">
            <v>56</v>
          </cell>
        </row>
        <row r="2312">
          <cell r="E2312">
            <v>2286</v>
          </cell>
          <cell r="F2312">
            <v>52</v>
          </cell>
          <cell r="L2312">
            <v>2286</v>
          </cell>
          <cell r="M2312">
            <v>56</v>
          </cell>
        </row>
        <row r="2313">
          <cell r="E2313">
            <v>2287</v>
          </cell>
          <cell r="F2313">
            <v>52</v>
          </cell>
          <cell r="L2313">
            <v>2287</v>
          </cell>
          <cell r="M2313">
            <v>56</v>
          </cell>
        </row>
        <row r="2314">
          <cell r="E2314">
            <v>2288</v>
          </cell>
          <cell r="F2314">
            <v>52</v>
          </cell>
          <cell r="L2314">
            <v>2288</v>
          </cell>
          <cell r="M2314">
            <v>56</v>
          </cell>
        </row>
        <row r="2315">
          <cell r="E2315">
            <v>2289</v>
          </cell>
          <cell r="F2315">
            <v>52</v>
          </cell>
          <cell r="L2315">
            <v>2289</v>
          </cell>
          <cell r="M2315">
            <v>56</v>
          </cell>
        </row>
        <row r="2316">
          <cell r="E2316">
            <v>2290</v>
          </cell>
          <cell r="F2316">
            <v>52</v>
          </cell>
          <cell r="L2316">
            <v>2290</v>
          </cell>
          <cell r="M2316">
            <v>56</v>
          </cell>
        </row>
        <row r="2317">
          <cell r="E2317">
            <v>2291</v>
          </cell>
          <cell r="F2317">
            <v>52</v>
          </cell>
          <cell r="L2317">
            <v>2291</v>
          </cell>
          <cell r="M2317">
            <v>56</v>
          </cell>
        </row>
        <row r="2318">
          <cell r="E2318">
            <v>2292</v>
          </cell>
          <cell r="F2318">
            <v>52</v>
          </cell>
          <cell r="L2318">
            <v>2292</v>
          </cell>
          <cell r="M2318">
            <v>56</v>
          </cell>
        </row>
        <row r="2319">
          <cell r="E2319">
            <v>2293</v>
          </cell>
          <cell r="F2319">
            <v>52</v>
          </cell>
          <cell r="L2319">
            <v>2293</v>
          </cell>
          <cell r="M2319">
            <v>56</v>
          </cell>
        </row>
        <row r="2320">
          <cell r="E2320">
            <v>2294</v>
          </cell>
          <cell r="F2320">
            <v>52</v>
          </cell>
          <cell r="L2320">
            <v>2294</v>
          </cell>
          <cell r="M2320">
            <v>56</v>
          </cell>
        </row>
        <row r="2321">
          <cell r="E2321">
            <v>2295</v>
          </cell>
          <cell r="F2321">
            <v>52</v>
          </cell>
          <cell r="L2321">
            <v>2295</v>
          </cell>
          <cell r="M2321">
            <v>56</v>
          </cell>
        </row>
        <row r="2322">
          <cell r="E2322">
            <v>2296</v>
          </cell>
          <cell r="F2322">
            <v>52</v>
          </cell>
          <cell r="L2322">
            <v>2296</v>
          </cell>
          <cell r="M2322">
            <v>56</v>
          </cell>
        </row>
        <row r="2323">
          <cell r="E2323">
            <v>2297</v>
          </cell>
          <cell r="F2323">
            <v>52</v>
          </cell>
          <cell r="L2323">
            <v>2297</v>
          </cell>
          <cell r="M2323">
            <v>56</v>
          </cell>
        </row>
        <row r="2324">
          <cell r="E2324">
            <v>2298</v>
          </cell>
          <cell r="F2324">
            <v>52</v>
          </cell>
          <cell r="L2324">
            <v>2298</v>
          </cell>
          <cell r="M2324">
            <v>56</v>
          </cell>
        </row>
        <row r="2325">
          <cell r="E2325">
            <v>2299</v>
          </cell>
          <cell r="F2325">
            <v>52</v>
          </cell>
          <cell r="L2325">
            <v>2299</v>
          </cell>
          <cell r="M2325">
            <v>56</v>
          </cell>
        </row>
        <row r="2326">
          <cell r="E2326">
            <v>2300</v>
          </cell>
          <cell r="F2326">
            <v>52</v>
          </cell>
          <cell r="L2326">
            <v>2300</v>
          </cell>
          <cell r="M2326">
            <v>56</v>
          </cell>
        </row>
        <row r="2327">
          <cell r="E2327">
            <v>2301</v>
          </cell>
          <cell r="F2327">
            <v>52</v>
          </cell>
          <cell r="L2327">
            <v>2301</v>
          </cell>
          <cell r="M2327">
            <v>56</v>
          </cell>
        </row>
        <row r="2328">
          <cell r="E2328">
            <v>2302</v>
          </cell>
          <cell r="F2328">
            <v>52</v>
          </cell>
          <cell r="L2328">
            <v>2302</v>
          </cell>
          <cell r="M2328">
            <v>56</v>
          </cell>
        </row>
        <row r="2329">
          <cell r="E2329">
            <v>2303</v>
          </cell>
          <cell r="F2329">
            <v>52</v>
          </cell>
          <cell r="L2329">
            <v>2303</v>
          </cell>
          <cell r="M2329">
            <v>56</v>
          </cell>
        </row>
        <row r="2330">
          <cell r="E2330">
            <v>2304</v>
          </cell>
          <cell r="F2330">
            <v>52</v>
          </cell>
          <cell r="L2330">
            <v>2304</v>
          </cell>
          <cell r="M2330">
            <v>56</v>
          </cell>
        </row>
        <row r="2331">
          <cell r="E2331">
            <v>2305</v>
          </cell>
          <cell r="F2331">
            <v>52</v>
          </cell>
          <cell r="L2331">
            <v>2305</v>
          </cell>
          <cell r="M2331">
            <v>56</v>
          </cell>
        </row>
        <row r="2332">
          <cell r="E2332">
            <v>2306</v>
          </cell>
          <cell r="F2332">
            <v>52</v>
          </cell>
          <cell r="L2332">
            <v>2306</v>
          </cell>
          <cell r="M2332">
            <v>56</v>
          </cell>
        </row>
        <row r="2333">
          <cell r="E2333">
            <v>2307</v>
          </cell>
          <cell r="F2333">
            <v>52</v>
          </cell>
          <cell r="L2333">
            <v>2307</v>
          </cell>
          <cell r="M2333">
            <v>56</v>
          </cell>
        </row>
        <row r="2334">
          <cell r="E2334">
            <v>2308</v>
          </cell>
          <cell r="F2334">
            <v>52</v>
          </cell>
          <cell r="L2334">
            <v>2308</v>
          </cell>
          <cell r="M2334">
            <v>56</v>
          </cell>
        </row>
        <row r="2335">
          <cell r="E2335">
            <v>2309</v>
          </cell>
          <cell r="F2335">
            <v>52</v>
          </cell>
          <cell r="L2335">
            <v>2309</v>
          </cell>
          <cell r="M2335">
            <v>56</v>
          </cell>
        </row>
        <row r="2336">
          <cell r="E2336">
            <v>2310</v>
          </cell>
          <cell r="F2336">
            <v>52</v>
          </cell>
          <cell r="L2336">
            <v>2310</v>
          </cell>
          <cell r="M2336">
            <v>56</v>
          </cell>
        </row>
        <row r="2337">
          <cell r="E2337">
            <v>2311</v>
          </cell>
          <cell r="F2337">
            <v>52</v>
          </cell>
          <cell r="L2337">
            <v>2311</v>
          </cell>
          <cell r="M2337">
            <v>56</v>
          </cell>
        </row>
        <row r="2338">
          <cell r="E2338">
            <v>2312</v>
          </cell>
          <cell r="F2338">
            <v>52</v>
          </cell>
          <cell r="L2338">
            <v>2312</v>
          </cell>
          <cell r="M2338">
            <v>56</v>
          </cell>
        </row>
        <row r="2339">
          <cell r="E2339">
            <v>2313</v>
          </cell>
          <cell r="F2339">
            <v>52</v>
          </cell>
          <cell r="L2339">
            <v>2313</v>
          </cell>
          <cell r="M2339">
            <v>56</v>
          </cell>
        </row>
        <row r="2340">
          <cell r="E2340">
            <v>2314</v>
          </cell>
          <cell r="F2340">
            <v>52</v>
          </cell>
          <cell r="L2340">
            <v>2314</v>
          </cell>
          <cell r="M2340">
            <v>56</v>
          </cell>
        </row>
        <row r="2341">
          <cell r="E2341">
            <v>2315</v>
          </cell>
          <cell r="F2341">
            <v>52</v>
          </cell>
          <cell r="L2341">
            <v>2315</v>
          </cell>
          <cell r="M2341">
            <v>56</v>
          </cell>
        </row>
        <row r="2342">
          <cell r="E2342">
            <v>2316</v>
          </cell>
          <cell r="F2342">
            <v>52</v>
          </cell>
          <cell r="L2342">
            <v>2316</v>
          </cell>
          <cell r="M2342">
            <v>56</v>
          </cell>
        </row>
        <row r="2343">
          <cell r="E2343">
            <v>2317</v>
          </cell>
          <cell r="F2343">
            <v>52</v>
          </cell>
          <cell r="L2343">
            <v>2317</v>
          </cell>
          <cell r="M2343">
            <v>56</v>
          </cell>
        </row>
        <row r="2344">
          <cell r="E2344">
            <v>2318</v>
          </cell>
          <cell r="F2344">
            <v>52</v>
          </cell>
          <cell r="L2344">
            <v>2318</v>
          </cell>
          <cell r="M2344">
            <v>56</v>
          </cell>
        </row>
        <row r="2345">
          <cell r="E2345">
            <v>2319</v>
          </cell>
          <cell r="F2345">
            <v>52</v>
          </cell>
          <cell r="L2345">
            <v>2319</v>
          </cell>
          <cell r="M2345">
            <v>56</v>
          </cell>
        </row>
        <row r="2346">
          <cell r="E2346">
            <v>2320</v>
          </cell>
          <cell r="F2346">
            <v>52</v>
          </cell>
          <cell r="L2346">
            <v>2320</v>
          </cell>
          <cell r="M2346">
            <v>56</v>
          </cell>
        </row>
        <row r="2347">
          <cell r="E2347">
            <v>2321</v>
          </cell>
          <cell r="F2347">
            <v>52</v>
          </cell>
          <cell r="L2347">
            <v>2321</v>
          </cell>
          <cell r="M2347">
            <v>56</v>
          </cell>
        </row>
        <row r="2348">
          <cell r="E2348">
            <v>2322</v>
          </cell>
          <cell r="F2348">
            <v>52</v>
          </cell>
          <cell r="L2348">
            <v>2322</v>
          </cell>
          <cell r="M2348">
            <v>56</v>
          </cell>
        </row>
        <row r="2349">
          <cell r="E2349">
            <v>2323</v>
          </cell>
          <cell r="F2349">
            <v>52</v>
          </cell>
          <cell r="L2349">
            <v>2323</v>
          </cell>
          <cell r="M2349">
            <v>56</v>
          </cell>
        </row>
        <row r="2350">
          <cell r="E2350">
            <v>2324</v>
          </cell>
          <cell r="F2350">
            <v>52</v>
          </cell>
          <cell r="L2350">
            <v>2324</v>
          </cell>
          <cell r="M2350">
            <v>56</v>
          </cell>
        </row>
        <row r="2351">
          <cell r="E2351">
            <v>2325</v>
          </cell>
          <cell r="F2351">
            <v>52</v>
          </cell>
          <cell r="L2351">
            <v>2325</v>
          </cell>
          <cell r="M2351">
            <v>56</v>
          </cell>
        </row>
        <row r="2352">
          <cell r="E2352">
            <v>2326</v>
          </cell>
          <cell r="F2352">
            <v>52</v>
          </cell>
          <cell r="L2352">
            <v>2326</v>
          </cell>
          <cell r="M2352">
            <v>56</v>
          </cell>
        </row>
        <row r="2353">
          <cell r="E2353">
            <v>2327</v>
          </cell>
          <cell r="F2353">
            <v>52</v>
          </cell>
          <cell r="L2353">
            <v>2327</v>
          </cell>
          <cell r="M2353">
            <v>56</v>
          </cell>
        </row>
        <row r="2354">
          <cell r="E2354">
            <v>2328</v>
          </cell>
          <cell r="F2354">
            <v>52</v>
          </cell>
          <cell r="L2354">
            <v>2328</v>
          </cell>
          <cell r="M2354">
            <v>56</v>
          </cell>
        </row>
        <row r="2355">
          <cell r="E2355">
            <v>2329</v>
          </cell>
          <cell r="F2355">
            <v>52</v>
          </cell>
          <cell r="L2355">
            <v>2329</v>
          </cell>
          <cell r="M2355">
            <v>56</v>
          </cell>
        </row>
        <row r="2356">
          <cell r="E2356">
            <v>2330</v>
          </cell>
          <cell r="F2356">
            <v>52</v>
          </cell>
          <cell r="L2356">
            <v>2330</v>
          </cell>
          <cell r="M2356">
            <v>56</v>
          </cell>
        </row>
        <row r="2357">
          <cell r="E2357">
            <v>2331</v>
          </cell>
          <cell r="F2357">
            <v>52</v>
          </cell>
          <cell r="L2357">
            <v>2331</v>
          </cell>
          <cell r="M2357">
            <v>56</v>
          </cell>
        </row>
        <row r="2358">
          <cell r="E2358">
            <v>2332</v>
          </cell>
          <cell r="F2358">
            <v>52</v>
          </cell>
          <cell r="L2358">
            <v>2332</v>
          </cell>
          <cell r="M2358">
            <v>56</v>
          </cell>
        </row>
        <row r="2359">
          <cell r="E2359">
            <v>2333</v>
          </cell>
          <cell r="F2359">
            <v>52</v>
          </cell>
          <cell r="L2359">
            <v>2333</v>
          </cell>
          <cell r="M2359">
            <v>56</v>
          </cell>
        </row>
        <row r="2360">
          <cell r="E2360">
            <v>2334</v>
          </cell>
          <cell r="F2360">
            <v>52</v>
          </cell>
          <cell r="L2360">
            <v>2334</v>
          </cell>
          <cell r="M2360">
            <v>56</v>
          </cell>
        </row>
        <row r="2361">
          <cell r="E2361">
            <v>2335</v>
          </cell>
          <cell r="F2361">
            <v>52</v>
          </cell>
          <cell r="L2361">
            <v>2335</v>
          </cell>
          <cell r="M2361">
            <v>56</v>
          </cell>
        </row>
        <row r="2362">
          <cell r="E2362">
            <v>2336</v>
          </cell>
          <cell r="F2362">
            <v>52</v>
          </cell>
          <cell r="L2362">
            <v>2336</v>
          </cell>
          <cell r="M2362">
            <v>56</v>
          </cell>
        </row>
        <row r="2363">
          <cell r="E2363">
            <v>2337</v>
          </cell>
          <cell r="F2363">
            <v>52</v>
          </cell>
          <cell r="L2363">
            <v>2337</v>
          </cell>
          <cell r="M2363">
            <v>56</v>
          </cell>
        </row>
        <row r="2364">
          <cell r="E2364">
            <v>2338</v>
          </cell>
          <cell r="F2364">
            <v>52</v>
          </cell>
          <cell r="L2364">
            <v>2338</v>
          </cell>
          <cell r="M2364">
            <v>56</v>
          </cell>
        </row>
        <row r="2365">
          <cell r="E2365">
            <v>2339</v>
          </cell>
          <cell r="F2365">
            <v>52</v>
          </cell>
          <cell r="L2365">
            <v>2339</v>
          </cell>
          <cell r="M2365">
            <v>56</v>
          </cell>
        </row>
        <row r="2366">
          <cell r="E2366">
            <v>2340</v>
          </cell>
          <cell r="F2366">
            <v>52</v>
          </cell>
          <cell r="L2366">
            <v>2340</v>
          </cell>
          <cell r="M2366">
            <v>55</v>
          </cell>
        </row>
        <row r="2367">
          <cell r="E2367">
            <v>2341</v>
          </cell>
          <cell r="F2367">
            <v>52</v>
          </cell>
          <cell r="L2367">
            <v>2341</v>
          </cell>
          <cell r="M2367">
            <v>55</v>
          </cell>
        </row>
        <row r="2368">
          <cell r="E2368">
            <v>2342</v>
          </cell>
          <cell r="F2368">
            <v>52</v>
          </cell>
          <cell r="L2368">
            <v>2342</v>
          </cell>
          <cell r="M2368">
            <v>55</v>
          </cell>
        </row>
        <row r="2369">
          <cell r="E2369">
            <v>2343</v>
          </cell>
          <cell r="F2369">
            <v>52</v>
          </cell>
          <cell r="L2369">
            <v>2343</v>
          </cell>
          <cell r="M2369">
            <v>55</v>
          </cell>
        </row>
        <row r="2370">
          <cell r="E2370">
            <v>2344</v>
          </cell>
          <cell r="F2370">
            <v>52</v>
          </cell>
          <cell r="L2370">
            <v>2344</v>
          </cell>
          <cell r="M2370">
            <v>55</v>
          </cell>
        </row>
        <row r="2371">
          <cell r="E2371">
            <v>2345</v>
          </cell>
          <cell r="F2371">
            <v>52</v>
          </cell>
          <cell r="L2371">
            <v>2345</v>
          </cell>
          <cell r="M2371">
            <v>55</v>
          </cell>
        </row>
        <row r="2372">
          <cell r="E2372">
            <v>2346</v>
          </cell>
          <cell r="F2372">
            <v>52</v>
          </cell>
          <cell r="L2372">
            <v>2346</v>
          </cell>
          <cell r="M2372">
            <v>55</v>
          </cell>
        </row>
        <row r="2373">
          <cell r="E2373">
            <v>2347</v>
          </cell>
          <cell r="F2373">
            <v>52</v>
          </cell>
          <cell r="L2373">
            <v>2347</v>
          </cell>
          <cell r="M2373">
            <v>55</v>
          </cell>
        </row>
        <row r="2374">
          <cell r="E2374">
            <v>2348</v>
          </cell>
          <cell r="F2374">
            <v>52</v>
          </cell>
          <cell r="L2374">
            <v>2348</v>
          </cell>
          <cell r="M2374">
            <v>55</v>
          </cell>
        </row>
        <row r="2375">
          <cell r="E2375">
            <v>2349</v>
          </cell>
          <cell r="F2375">
            <v>52</v>
          </cell>
          <cell r="L2375">
            <v>2349</v>
          </cell>
          <cell r="M2375">
            <v>55</v>
          </cell>
        </row>
        <row r="2376">
          <cell r="E2376">
            <v>2350</v>
          </cell>
          <cell r="F2376">
            <v>52</v>
          </cell>
          <cell r="L2376">
            <v>2350</v>
          </cell>
          <cell r="M2376">
            <v>55</v>
          </cell>
        </row>
        <row r="2377">
          <cell r="E2377">
            <v>2351</v>
          </cell>
          <cell r="F2377">
            <v>52</v>
          </cell>
          <cell r="L2377">
            <v>2351</v>
          </cell>
          <cell r="M2377">
            <v>55</v>
          </cell>
        </row>
        <row r="2378">
          <cell r="E2378">
            <v>2352</v>
          </cell>
          <cell r="F2378">
            <v>52</v>
          </cell>
          <cell r="L2378">
            <v>2352</v>
          </cell>
          <cell r="M2378">
            <v>55</v>
          </cell>
        </row>
        <row r="2379">
          <cell r="E2379">
            <v>2353</v>
          </cell>
          <cell r="F2379">
            <v>52</v>
          </cell>
          <cell r="L2379">
            <v>2353</v>
          </cell>
          <cell r="M2379">
            <v>55</v>
          </cell>
        </row>
        <row r="2380">
          <cell r="E2380">
            <v>2354</v>
          </cell>
          <cell r="F2380">
            <v>52</v>
          </cell>
          <cell r="L2380">
            <v>2354</v>
          </cell>
          <cell r="M2380">
            <v>55</v>
          </cell>
        </row>
        <row r="2381">
          <cell r="E2381">
            <v>2355</v>
          </cell>
          <cell r="F2381">
            <v>52</v>
          </cell>
          <cell r="L2381">
            <v>2355</v>
          </cell>
          <cell r="M2381">
            <v>55</v>
          </cell>
        </row>
        <row r="2382">
          <cell r="E2382">
            <v>2356</v>
          </cell>
          <cell r="F2382">
            <v>52</v>
          </cell>
          <cell r="L2382">
            <v>2356</v>
          </cell>
          <cell r="M2382">
            <v>55</v>
          </cell>
        </row>
        <row r="2383">
          <cell r="E2383">
            <v>2357</v>
          </cell>
          <cell r="F2383">
            <v>52</v>
          </cell>
          <cell r="L2383">
            <v>2357</v>
          </cell>
          <cell r="M2383">
            <v>55</v>
          </cell>
        </row>
        <row r="2384">
          <cell r="E2384">
            <v>2358</v>
          </cell>
          <cell r="F2384">
            <v>52</v>
          </cell>
          <cell r="L2384">
            <v>2358</v>
          </cell>
          <cell r="M2384">
            <v>55</v>
          </cell>
        </row>
        <row r="2385">
          <cell r="E2385">
            <v>2359</v>
          </cell>
          <cell r="F2385">
            <v>52</v>
          </cell>
          <cell r="L2385">
            <v>2359</v>
          </cell>
          <cell r="M2385">
            <v>55</v>
          </cell>
        </row>
        <row r="2386">
          <cell r="E2386">
            <v>2360</v>
          </cell>
          <cell r="F2386">
            <v>52</v>
          </cell>
          <cell r="L2386">
            <v>2360</v>
          </cell>
          <cell r="M2386">
            <v>55</v>
          </cell>
        </row>
        <row r="2387">
          <cell r="E2387">
            <v>2361</v>
          </cell>
          <cell r="F2387">
            <v>52</v>
          </cell>
          <cell r="L2387">
            <v>2361</v>
          </cell>
          <cell r="M2387">
            <v>55</v>
          </cell>
        </row>
        <row r="2388">
          <cell r="E2388">
            <v>2362</v>
          </cell>
          <cell r="F2388">
            <v>52</v>
          </cell>
          <cell r="L2388">
            <v>2362</v>
          </cell>
          <cell r="M2388">
            <v>55</v>
          </cell>
        </row>
        <row r="2389">
          <cell r="E2389">
            <v>2363</v>
          </cell>
          <cell r="F2389">
            <v>52</v>
          </cell>
          <cell r="L2389">
            <v>2363</v>
          </cell>
          <cell r="M2389">
            <v>55</v>
          </cell>
        </row>
        <row r="2390">
          <cell r="E2390">
            <v>2364</v>
          </cell>
          <cell r="F2390">
            <v>52</v>
          </cell>
          <cell r="L2390">
            <v>2364</v>
          </cell>
          <cell r="M2390">
            <v>55</v>
          </cell>
        </row>
        <row r="2391">
          <cell r="E2391">
            <v>2365</v>
          </cell>
          <cell r="F2391">
            <v>52</v>
          </cell>
          <cell r="L2391">
            <v>2365</v>
          </cell>
          <cell r="M2391">
            <v>55</v>
          </cell>
        </row>
        <row r="2392">
          <cell r="E2392">
            <v>2366</v>
          </cell>
          <cell r="F2392">
            <v>52</v>
          </cell>
          <cell r="L2392">
            <v>2366</v>
          </cell>
          <cell r="M2392">
            <v>55</v>
          </cell>
        </row>
        <row r="2393">
          <cell r="E2393">
            <v>2367</v>
          </cell>
          <cell r="F2393">
            <v>52</v>
          </cell>
          <cell r="L2393">
            <v>2367</v>
          </cell>
          <cell r="M2393">
            <v>55</v>
          </cell>
        </row>
        <row r="2394">
          <cell r="E2394">
            <v>2368</v>
          </cell>
          <cell r="F2394">
            <v>52</v>
          </cell>
          <cell r="L2394">
            <v>2368</v>
          </cell>
          <cell r="M2394">
            <v>55</v>
          </cell>
        </row>
        <row r="2395">
          <cell r="E2395">
            <v>2369</v>
          </cell>
          <cell r="F2395">
            <v>52</v>
          </cell>
          <cell r="L2395">
            <v>2369</v>
          </cell>
          <cell r="M2395">
            <v>55</v>
          </cell>
        </row>
        <row r="2396">
          <cell r="E2396">
            <v>2370</v>
          </cell>
          <cell r="F2396">
            <v>52</v>
          </cell>
          <cell r="L2396">
            <v>2370</v>
          </cell>
          <cell r="M2396">
            <v>55</v>
          </cell>
        </row>
        <row r="2397">
          <cell r="E2397">
            <v>2371</v>
          </cell>
          <cell r="F2397">
            <v>52</v>
          </cell>
          <cell r="L2397">
            <v>2371</v>
          </cell>
          <cell r="M2397">
            <v>55</v>
          </cell>
        </row>
        <row r="2398">
          <cell r="E2398">
            <v>2372</v>
          </cell>
          <cell r="F2398">
            <v>52</v>
          </cell>
          <cell r="L2398">
            <v>2372</v>
          </cell>
          <cell r="M2398">
            <v>55</v>
          </cell>
        </row>
        <row r="2399">
          <cell r="E2399">
            <v>2373</v>
          </cell>
          <cell r="F2399">
            <v>52</v>
          </cell>
          <cell r="L2399">
            <v>2373</v>
          </cell>
          <cell r="M2399">
            <v>55</v>
          </cell>
        </row>
        <row r="2400">
          <cell r="E2400">
            <v>2374</v>
          </cell>
          <cell r="F2400">
            <v>52</v>
          </cell>
          <cell r="L2400">
            <v>2374</v>
          </cell>
          <cell r="M2400">
            <v>55</v>
          </cell>
        </row>
        <row r="2401">
          <cell r="E2401">
            <v>2375</v>
          </cell>
          <cell r="F2401">
            <v>52</v>
          </cell>
          <cell r="L2401">
            <v>2375</v>
          </cell>
          <cell r="M2401">
            <v>55</v>
          </cell>
        </row>
        <row r="2402">
          <cell r="E2402">
            <v>2376</v>
          </cell>
          <cell r="F2402">
            <v>52</v>
          </cell>
          <cell r="L2402">
            <v>2376</v>
          </cell>
          <cell r="M2402">
            <v>55</v>
          </cell>
        </row>
        <row r="2403">
          <cell r="E2403">
            <v>2377</v>
          </cell>
          <cell r="F2403">
            <v>52</v>
          </cell>
          <cell r="L2403">
            <v>2377</v>
          </cell>
          <cell r="M2403">
            <v>55</v>
          </cell>
        </row>
        <row r="2404">
          <cell r="E2404">
            <v>2378</v>
          </cell>
          <cell r="F2404">
            <v>52</v>
          </cell>
          <cell r="L2404">
            <v>2378</v>
          </cell>
          <cell r="M2404">
            <v>55</v>
          </cell>
        </row>
        <row r="2405">
          <cell r="E2405">
            <v>2379</v>
          </cell>
          <cell r="F2405">
            <v>52</v>
          </cell>
          <cell r="L2405">
            <v>2379</v>
          </cell>
          <cell r="M2405">
            <v>55</v>
          </cell>
        </row>
        <row r="2406">
          <cell r="E2406">
            <v>2380</v>
          </cell>
          <cell r="F2406">
            <v>52</v>
          </cell>
          <cell r="L2406">
            <v>2380</v>
          </cell>
          <cell r="M2406">
            <v>55</v>
          </cell>
        </row>
        <row r="2407">
          <cell r="E2407">
            <v>2381</v>
          </cell>
          <cell r="F2407">
            <v>52</v>
          </cell>
          <cell r="L2407">
            <v>2381</v>
          </cell>
          <cell r="M2407">
            <v>55</v>
          </cell>
        </row>
        <row r="2408">
          <cell r="E2408">
            <v>2382</v>
          </cell>
          <cell r="F2408">
            <v>52</v>
          </cell>
          <cell r="L2408">
            <v>2382</v>
          </cell>
          <cell r="M2408">
            <v>55</v>
          </cell>
        </row>
        <row r="2409">
          <cell r="E2409">
            <v>2383</v>
          </cell>
          <cell r="F2409">
            <v>52</v>
          </cell>
          <cell r="L2409">
            <v>2383</v>
          </cell>
          <cell r="M2409">
            <v>55</v>
          </cell>
        </row>
        <row r="2410">
          <cell r="E2410">
            <v>2384</v>
          </cell>
          <cell r="F2410">
            <v>52</v>
          </cell>
          <cell r="L2410">
            <v>2384</v>
          </cell>
          <cell r="M2410">
            <v>55</v>
          </cell>
        </row>
        <row r="2411">
          <cell r="E2411">
            <v>2385</v>
          </cell>
          <cell r="F2411">
            <v>52</v>
          </cell>
          <cell r="L2411">
            <v>2385</v>
          </cell>
          <cell r="M2411">
            <v>55</v>
          </cell>
        </row>
        <row r="2412">
          <cell r="E2412">
            <v>2386</v>
          </cell>
          <cell r="F2412">
            <v>52</v>
          </cell>
          <cell r="L2412">
            <v>2386</v>
          </cell>
          <cell r="M2412">
            <v>55</v>
          </cell>
        </row>
        <row r="2413">
          <cell r="E2413">
            <v>2387</v>
          </cell>
          <cell r="F2413">
            <v>52</v>
          </cell>
          <cell r="L2413">
            <v>2387</v>
          </cell>
          <cell r="M2413">
            <v>55</v>
          </cell>
        </row>
        <row r="2414">
          <cell r="E2414">
            <v>2388</v>
          </cell>
          <cell r="F2414">
            <v>52</v>
          </cell>
          <cell r="L2414">
            <v>2388</v>
          </cell>
          <cell r="M2414">
            <v>55</v>
          </cell>
        </row>
        <row r="2415">
          <cell r="E2415">
            <v>2389</v>
          </cell>
          <cell r="F2415">
            <v>52</v>
          </cell>
          <cell r="L2415">
            <v>2389</v>
          </cell>
          <cell r="M2415">
            <v>55</v>
          </cell>
        </row>
        <row r="2416">
          <cell r="E2416">
            <v>2390</v>
          </cell>
          <cell r="F2416">
            <v>52</v>
          </cell>
          <cell r="L2416">
            <v>2390</v>
          </cell>
          <cell r="M2416">
            <v>55</v>
          </cell>
        </row>
        <row r="2417">
          <cell r="E2417">
            <v>2391</v>
          </cell>
          <cell r="F2417">
            <v>52</v>
          </cell>
          <cell r="L2417">
            <v>2391</v>
          </cell>
          <cell r="M2417">
            <v>55</v>
          </cell>
        </row>
        <row r="2418">
          <cell r="E2418">
            <v>2392</v>
          </cell>
          <cell r="F2418">
            <v>52</v>
          </cell>
          <cell r="L2418">
            <v>2392</v>
          </cell>
          <cell r="M2418">
            <v>55</v>
          </cell>
        </row>
        <row r="2419">
          <cell r="E2419">
            <v>2393</v>
          </cell>
          <cell r="F2419">
            <v>52</v>
          </cell>
          <cell r="L2419">
            <v>2393</v>
          </cell>
          <cell r="M2419">
            <v>55</v>
          </cell>
        </row>
        <row r="2420">
          <cell r="E2420">
            <v>2394</v>
          </cell>
          <cell r="F2420">
            <v>52</v>
          </cell>
          <cell r="L2420">
            <v>2394</v>
          </cell>
          <cell r="M2420">
            <v>55</v>
          </cell>
        </row>
        <row r="2421">
          <cell r="E2421">
            <v>2395</v>
          </cell>
          <cell r="F2421">
            <v>52</v>
          </cell>
          <cell r="L2421">
            <v>2395</v>
          </cell>
          <cell r="M2421">
            <v>55</v>
          </cell>
        </row>
        <row r="2422">
          <cell r="E2422">
            <v>2396</v>
          </cell>
          <cell r="F2422">
            <v>52</v>
          </cell>
          <cell r="L2422">
            <v>2396</v>
          </cell>
          <cell r="M2422">
            <v>55</v>
          </cell>
        </row>
        <row r="2423">
          <cell r="E2423">
            <v>2397</v>
          </cell>
          <cell r="F2423">
            <v>52</v>
          </cell>
          <cell r="L2423">
            <v>2397</v>
          </cell>
          <cell r="M2423">
            <v>55</v>
          </cell>
        </row>
        <row r="2424">
          <cell r="E2424">
            <v>2398</v>
          </cell>
          <cell r="F2424">
            <v>52</v>
          </cell>
          <cell r="L2424">
            <v>2398</v>
          </cell>
          <cell r="M2424">
            <v>55</v>
          </cell>
        </row>
        <row r="2425">
          <cell r="E2425">
            <v>2399</v>
          </cell>
          <cell r="F2425">
            <v>52</v>
          </cell>
          <cell r="L2425">
            <v>2399</v>
          </cell>
          <cell r="M2425">
            <v>55</v>
          </cell>
        </row>
        <row r="2426">
          <cell r="E2426">
            <v>2400</v>
          </cell>
          <cell r="F2426">
            <v>52</v>
          </cell>
          <cell r="L2426">
            <v>2400</v>
          </cell>
          <cell r="M2426">
            <v>55</v>
          </cell>
        </row>
        <row r="2427">
          <cell r="E2427">
            <v>2401</v>
          </cell>
          <cell r="F2427">
            <v>52</v>
          </cell>
          <cell r="L2427">
            <v>2401</v>
          </cell>
          <cell r="M2427">
            <v>55</v>
          </cell>
        </row>
        <row r="2428">
          <cell r="E2428">
            <v>2402</v>
          </cell>
          <cell r="F2428">
            <v>52</v>
          </cell>
          <cell r="L2428">
            <v>2402</v>
          </cell>
          <cell r="M2428">
            <v>55</v>
          </cell>
        </row>
        <row r="2429">
          <cell r="E2429">
            <v>2403</v>
          </cell>
          <cell r="F2429">
            <v>52</v>
          </cell>
          <cell r="L2429">
            <v>2403</v>
          </cell>
          <cell r="M2429">
            <v>55</v>
          </cell>
        </row>
        <row r="2430">
          <cell r="E2430">
            <v>2404</v>
          </cell>
          <cell r="F2430">
            <v>52</v>
          </cell>
          <cell r="L2430">
            <v>2404</v>
          </cell>
          <cell r="M2430">
            <v>55</v>
          </cell>
        </row>
        <row r="2431">
          <cell r="E2431">
            <v>2405</v>
          </cell>
          <cell r="F2431">
            <v>52</v>
          </cell>
          <cell r="L2431">
            <v>2405</v>
          </cell>
          <cell r="M2431">
            <v>55</v>
          </cell>
        </row>
        <row r="2432">
          <cell r="E2432">
            <v>2406</v>
          </cell>
          <cell r="F2432">
            <v>52</v>
          </cell>
          <cell r="L2432">
            <v>2406</v>
          </cell>
          <cell r="M2432">
            <v>55</v>
          </cell>
        </row>
        <row r="2433">
          <cell r="E2433">
            <v>2407</v>
          </cell>
          <cell r="F2433">
            <v>52</v>
          </cell>
          <cell r="L2433">
            <v>2407</v>
          </cell>
          <cell r="M2433">
            <v>55</v>
          </cell>
        </row>
        <row r="2434">
          <cell r="E2434">
            <v>2408</v>
          </cell>
          <cell r="F2434">
            <v>52</v>
          </cell>
          <cell r="L2434">
            <v>2408</v>
          </cell>
          <cell r="M2434">
            <v>55</v>
          </cell>
        </row>
        <row r="2435">
          <cell r="E2435">
            <v>2409</v>
          </cell>
          <cell r="F2435">
            <v>52</v>
          </cell>
          <cell r="L2435">
            <v>2409</v>
          </cell>
          <cell r="M2435">
            <v>55</v>
          </cell>
        </row>
        <row r="2436">
          <cell r="E2436">
            <v>2410</v>
          </cell>
          <cell r="F2436">
            <v>52</v>
          </cell>
          <cell r="L2436">
            <v>2410</v>
          </cell>
          <cell r="M2436">
            <v>55</v>
          </cell>
        </row>
        <row r="2437">
          <cell r="E2437">
            <v>2411</v>
          </cell>
          <cell r="F2437">
            <v>52</v>
          </cell>
          <cell r="L2437">
            <v>2411</v>
          </cell>
          <cell r="M2437">
            <v>55</v>
          </cell>
        </row>
        <row r="2438">
          <cell r="E2438">
            <v>2412</v>
          </cell>
          <cell r="F2438">
            <v>52</v>
          </cell>
          <cell r="L2438">
            <v>2412</v>
          </cell>
          <cell r="M2438">
            <v>55</v>
          </cell>
        </row>
        <row r="2439">
          <cell r="E2439">
            <v>2413</v>
          </cell>
          <cell r="F2439">
            <v>52</v>
          </cell>
          <cell r="L2439">
            <v>2413</v>
          </cell>
          <cell r="M2439">
            <v>55</v>
          </cell>
        </row>
        <row r="2440">
          <cell r="E2440">
            <v>2414</v>
          </cell>
          <cell r="F2440">
            <v>52</v>
          </cell>
          <cell r="L2440">
            <v>2414</v>
          </cell>
          <cell r="M2440">
            <v>55</v>
          </cell>
        </row>
        <row r="2441">
          <cell r="E2441">
            <v>2415</v>
          </cell>
          <cell r="F2441">
            <v>52</v>
          </cell>
          <cell r="L2441">
            <v>2415</v>
          </cell>
          <cell r="M2441">
            <v>55</v>
          </cell>
        </row>
        <row r="2442">
          <cell r="E2442">
            <v>2416</v>
          </cell>
          <cell r="F2442">
            <v>52</v>
          </cell>
          <cell r="L2442">
            <v>2416</v>
          </cell>
          <cell r="M2442">
            <v>55</v>
          </cell>
        </row>
        <row r="2443">
          <cell r="E2443">
            <v>2417</v>
          </cell>
          <cell r="F2443">
            <v>52</v>
          </cell>
          <cell r="L2443">
            <v>2417</v>
          </cell>
          <cell r="M2443">
            <v>55</v>
          </cell>
        </row>
        <row r="2444">
          <cell r="E2444">
            <v>2418</v>
          </cell>
          <cell r="F2444">
            <v>52</v>
          </cell>
          <cell r="L2444">
            <v>2418</v>
          </cell>
          <cell r="M2444">
            <v>55</v>
          </cell>
        </row>
        <row r="2445">
          <cell r="E2445">
            <v>2419</v>
          </cell>
          <cell r="F2445">
            <v>52</v>
          </cell>
          <cell r="L2445">
            <v>2419</v>
          </cell>
          <cell r="M2445">
            <v>55</v>
          </cell>
        </row>
        <row r="2446">
          <cell r="E2446">
            <v>2420</v>
          </cell>
          <cell r="F2446">
            <v>52</v>
          </cell>
          <cell r="L2446">
            <v>2420</v>
          </cell>
          <cell r="M2446">
            <v>55</v>
          </cell>
        </row>
        <row r="2447">
          <cell r="E2447">
            <v>2421</v>
          </cell>
          <cell r="F2447">
            <v>52</v>
          </cell>
          <cell r="L2447">
            <v>2421</v>
          </cell>
          <cell r="M2447">
            <v>55</v>
          </cell>
        </row>
        <row r="2448">
          <cell r="E2448">
            <v>2422</v>
          </cell>
          <cell r="F2448">
            <v>52</v>
          </cell>
          <cell r="L2448">
            <v>2422</v>
          </cell>
          <cell r="M2448">
            <v>55</v>
          </cell>
        </row>
        <row r="2449">
          <cell r="E2449">
            <v>2423</v>
          </cell>
          <cell r="F2449">
            <v>52</v>
          </cell>
          <cell r="L2449">
            <v>2423</v>
          </cell>
          <cell r="M2449">
            <v>55</v>
          </cell>
        </row>
        <row r="2450">
          <cell r="E2450">
            <v>2424</v>
          </cell>
          <cell r="F2450">
            <v>52</v>
          </cell>
          <cell r="L2450">
            <v>2424</v>
          </cell>
          <cell r="M2450">
            <v>55</v>
          </cell>
        </row>
        <row r="2451">
          <cell r="E2451">
            <v>2425</v>
          </cell>
          <cell r="F2451">
            <v>52</v>
          </cell>
          <cell r="L2451">
            <v>2425</v>
          </cell>
          <cell r="M2451">
            <v>55</v>
          </cell>
        </row>
        <row r="2452">
          <cell r="E2452">
            <v>2426</v>
          </cell>
          <cell r="F2452">
            <v>52</v>
          </cell>
          <cell r="L2452">
            <v>2426</v>
          </cell>
          <cell r="M2452">
            <v>55</v>
          </cell>
        </row>
        <row r="2453">
          <cell r="E2453">
            <v>2427</v>
          </cell>
          <cell r="F2453">
            <v>52</v>
          </cell>
          <cell r="L2453">
            <v>2427</v>
          </cell>
          <cell r="M2453">
            <v>55</v>
          </cell>
        </row>
        <row r="2454">
          <cell r="E2454">
            <v>2428</v>
          </cell>
          <cell r="F2454">
            <v>52</v>
          </cell>
          <cell r="L2454">
            <v>2428</v>
          </cell>
          <cell r="M2454">
            <v>55</v>
          </cell>
        </row>
        <row r="2455">
          <cell r="E2455">
            <v>2429</v>
          </cell>
          <cell r="F2455">
            <v>52</v>
          </cell>
          <cell r="L2455">
            <v>2429</v>
          </cell>
          <cell r="M2455">
            <v>55</v>
          </cell>
        </row>
        <row r="2456">
          <cell r="E2456">
            <v>2430</v>
          </cell>
          <cell r="F2456">
            <v>52</v>
          </cell>
          <cell r="L2456">
            <v>2430</v>
          </cell>
          <cell r="M2456">
            <v>55</v>
          </cell>
        </row>
        <row r="2457">
          <cell r="E2457">
            <v>2431</v>
          </cell>
          <cell r="F2457">
            <v>52</v>
          </cell>
          <cell r="L2457">
            <v>2431</v>
          </cell>
          <cell r="M2457">
            <v>55</v>
          </cell>
        </row>
        <row r="2458">
          <cell r="E2458">
            <v>2432</v>
          </cell>
          <cell r="F2458">
            <v>52</v>
          </cell>
          <cell r="L2458">
            <v>2432</v>
          </cell>
          <cell r="M2458">
            <v>55</v>
          </cell>
        </row>
        <row r="2459">
          <cell r="E2459">
            <v>2433</v>
          </cell>
          <cell r="F2459">
            <v>52</v>
          </cell>
          <cell r="L2459">
            <v>2433</v>
          </cell>
          <cell r="M2459">
            <v>55</v>
          </cell>
        </row>
        <row r="2460">
          <cell r="E2460">
            <v>2434</v>
          </cell>
          <cell r="F2460">
            <v>52</v>
          </cell>
          <cell r="L2460">
            <v>2434</v>
          </cell>
          <cell r="M2460">
            <v>55</v>
          </cell>
        </row>
        <row r="2461">
          <cell r="E2461">
            <v>2435</v>
          </cell>
          <cell r="F2461">
            <v>52</v>
          </cell>
          <cell r="L2461">
            <v>2435</v>
          </cell>
          <cell r="M2461">
            <v>55</v>
          </cell>
        </row>
        <row r="2462">
          <cell r="E2462">
            <v>2436</v>
          </cell>
          <cell r="F2462">
            <v>52</v>
          </cell>
          <cell r="L2462">
            <v>2436</v>
          </cell>
          <cell r="M2462">
            <v>55</v>
          </cell>
        </row>
        <row r="2463">
          <cell r="E2463">
            <v>2437</v>
          </cell>
          <cell r="F2463">
            <v>52</v>
          </cell>
          <cell r="L2463">
            <v>2437</v>
          </cell>
          <cell r="M2463">
            <v>55</v>
          </cell>
        </row>
        <row r="2464">
          <cell r="E2464">
            <v>2438</v>
          </cell>
          <cell r="F2464">
            <v>52</v>
          </cell>
          <cell r="L2464">
            <v>2438</v>
          </cell>
          <cell r="M2464">
            <v>55</v>
          </cell>
        </row>
        <row r="2465">
          <cell r="E2465">
            <v>2439</v>
          </cell>
          <cell r="F2465">
            <v>52</v>
          </cell>
          <cell r="L2465">
            <v>2439</v>
          </cell>
          <cell r="M2465">
            <v>55</v>
          </cell>
        </row>
        <row r="2466">
          <cell r="E2466">
            <v>2440</v>
          </cell>
          <cell r="F2466">
            <v>52</v>
          </cell>
          <cell r="L2466">
            <v>2440</v>
          </cell>
          <cell r="M2466">
            <v>55</v>
          </cell>
        </row>
        <row r="2467">
          <cell r="E2467">
            <v>2441</v>
          </cell>
          <cell r="F2467">
            <v>52</v>
          </cell>
          <cell r="L2467">
            <v>2441</v>
          </cell>
          <cell r="M2467">
            <v>55</v>
          </cell>
        </row>
        <row r="2468">
          <cell r="E2468">
            <v>2442</v>
          </cell>
          <cell r="F2468">
            <v>52</v>
          </cell>
          <cell r="L2468">
            <v>2442</v>
          </cell>
          <cell r="M2468">
            <v>55</v>
          </cell>
        </row>
        <row r="2469">
          <cell r="E2469">
            <v>2443</v>
          </cell>
          <cell r="F2469">
            <v>52</v>
          </cell>
          <cell r="L2469">
            <v>2443</v>
          </cell>
          <cell r="M2469">
            <v>55</v>
          </cell>
        </row>
        <row r="2470">
          <cell r="E2470">
            <v>2444</v>
          </cell>
          <cell r="F2470">
            <v>52</v>
          </cell>
          <cell r="L2470">
            <v>2444</v>
          </cell>
          <cell r="M2470">
            <v>55</v>
          </cell>
        </row>
        <row r="2471">
          <cell r="E2471">
            <v>2445</v>
          </cell>
          <cell r="F2471">
            <v>52</v>
          </cell>
          <cell r="L2471">
            <v>2445</v>
          </cell>
          <cell r="M2471">
            <v>55</v>
          </cell>
        </row>
        <row r="2472">
          <cell r="E2472">
            <v>2446</v>
          </cell>
          <cell r="F2472">
            <v>52</v>
          </cell>
          <cell r="L2472">
            <v>2446</v>
          </cell>
          <cell r="M2472">
            <v>55</v>
          </cell>
        </row>
        <row r="2473">
          <cell r="E2473">
            <v>2447</v>
          </cell>
          <cell r="F2473">
            <v>52</v>
          </cell>
          <cell r="L2473">
            <v>2447</v>
          </cell>
          <cell r="M2473">
            <v>55</v>
          </cell>
        </row>
        <row r="2474">
          <cell r="E2474">
            <v>2448</v>
          </cell>
          <cell r="F2474">
            <v>52</v>
          </cell>
          <cell r="L2474">
            <v>2448</v>
          </cell>
          <cell r="M2474">
            <v>55</v>
          </cell>
        </row>
        <row r="2475">
          <cell r="E2475">
            <v>2449</v>
          </cell>
          <cell r="F2475">
            <v>52</v>
          </cell>
          <cell r="L2475">
            <v>2449</v>
          </cell>
          <cell r="M2475">
            <v>55</v>
          </cell>
        </row>
        <row r="2476">
          <cell r="E2476">
            <v>2450</v>
          </cell>
          <cell r="F2476">
            <v>52</v>
          </cell>
          <cell r="L2476">
            <v>2450</v>
          </cell>
          <cell r="M2476">
            <v>55</v>
          </cell>
        </row>
        <row r="2477">
          <cell r="E2477">
            <v>2451</v>
          </cell>
          <cell r="F2477">
            <v>52</v>
          </cell>
          <cell r="L2477">
            <v>2451</v>
          </cell>
          <cell r="M2477">
            <v>55</v>
          </cell>
        </row>
        <row r="2478">
          <cell r="E2478">
            <v>2452</v>
          </cell>
          <cell r="F2478">
            <v>52</v>
          </cell>
          <cell r="L2478">
            <v>2452</v>
          </cell>
          <cell r="M2478">
            <v>55</v>
          </cell>
        </row>
        <row r="2479">
          <cell r="E2479">
            <v>2453</v>
          </cell>
          <cell r="F2479">
            <v>52</v>
          </cell>
          <cell r="L2479">
            <v>2453</v>
          </cell>
          <cell r="M2479">
            <v>55</v>
          </cell>
        </row>
        <row r="2480">
          <cell r="E2480">
            <v>2454</v>
          </cell>
          <cell r="F2480">
            <v>52</v>
          </cell>
          <cell r="L2480">
            <v>2454</v>
          </cell>
          <cell r="M2480">
            <v>55</v>
          </cell>
        </row>
        <row r="2481">
          <cell r="E2481">
            <v>2455</v>
          </cell>
          <cell r="F2481">
            <v>52</v>
          </cell>
          <cell r="L2481">
            <v>2455</v>
          </cell>
          <cell r="M2481">
            <v>55</v>
          </cell>
        </row>
        <row r="2482">
          <cell r="E2482">
            <v>2456</v>
          </cell>
          <cell r="F2482">
            <v>52</v>
          </cell>
          <cell r="L2482">
            <v>2456</v>
          </cell>
          <cell r="M2482">
            <v>55</v>
          </cell>
        </row>
        <row r="2483">
          <cell r="E2483">
            <v>2457</v>
          </cell>
          <cell r="F2483">
            <v>52</v>
          </cell>
          <cell r="L2483">
            <v>2457</v>
          </cell>
          <cell r="M2483">
            <v>55</v>
          </cell>
        </row>
        <row r="2484">
          <cell r="E2484">
            <v>2458</v>
          </cell>
          <cell r="F2484">
            <v>52</v>
          </cell>
          <cell r="L2484">
            <v>2458</v>
          </cell>
          <cell r="M2484">
            <v>55</v>
          </cell>
        </row>
        <row r="2485">
          <cell r="E2485">
            <v>2459</v>
          </cell>
          <cell r="F2485">
            <v>52</v>
          </cell>
          <cell r="L2485">
            <v>2459</v>
          </cell>
          <cell r="M2485">
            <v>55</v>
          </cell>
        </row>
        <row r="2486">
          <cell r="E2486">
            <v>2460</v>
          </cell>
          <cell r="F2486">
            <v>52</v>
          </cell>
          <cell r="L2486">
            <v>2460</v>
          </cell>
          <cell r="M2486">
            <v>55</v>
          </cell>
        </row>
        <row r="2487">
          <cell r="E2487">
            <v>2461</v>
          </cell>
          <cell r="F2487">
            <v>52</v>
          </cell>
          <cell r="L2487">
            <v>2461</v>
          </cell>
          <cell r="M2487">
            <v>55</v>
          </cell>
        </row>
        <row r="2488">
          <cell r="E2488">
            <v>2462</v>
          </cell>
          <cell r="F2488">
            <v>52</v>
          </cell>
          <cell r="L2488">
            <v>2462</v>
          </cell>
          <cell r="M2488">
            <v>55</v>
          </cell>
        </row>
        <row r="2489">
          <cell r="E2489">
            <v>2463</v>
          </cell>
          <cell r="F2489">
            <v>52</v>
          </cell>
          <cell r="L2489">
            <v>2463</v>
          </cell>
          <cell r="M2489">
            <v>55</v>
          </cell>
        </row>
        <row r="2490">
          <cell r="E2490">
            <v>2464</v>
          </cell>
          <cell r="F2490">
            <v>52</v>
          </cell>
          <cell r="L2490">
            <v>2464</v>
          </cell>
          <cell r="M2490">
            <v>55</v>
          </cell>
        </row>
        <row r="2491">
          <cell r="E2491">
            <v>2465</v>
          </cell>
          <cell r="F2491">
            <v>52</v>
          </cell>
          <cell r="L2491">
            <v>2465</v>
          </cell>
          <cell r="M2491">
            <v>55</v>
          </cell>
        </row>
        <row r="2492">
          <cell r="E2492">
            <v>2466</v>
          </cell>
          <cell r="F2492">
            <v>52</v>
          </cell>
          <cell r="L2492">
            <v>2466</v>
          </cell>
          <cell r="M2492">
            <v>55</v>
          </cell>
        </row>
        <row r="2493">
          <cell r="E2493">
            <v>2467</v>
          </cell>
          <cell r="F2493">
            <v>52</v>
          </cell>
          <cell r="L2493">
            <v>2467</v>
          </cell>
          <cell r="M2493">
            <v>55</v>
          </cell>
        </row>
        <row r="2494">
          <cell r="E2494">
            <v>2468</v>
          </cell>
          <cell r="F2494">
            <v>52</v>
          </cell>
          <cell r="L2494">
            <v>2468</v>
          </cell>
          <cell r="M2494">
            <v>55</v>
          </cell>
        </row>
        <row r="2495">
          <cell r="E2495">
            <v>2469</v>
          </cell>
          <cell r="F2495">
            <v>52</v>
          </cell>
          <cell r="L2495">
            <v>2469</v>
          </cell>
          <cell r="M2495">
            <v>55</v>
          </cell>
        </row>
        <row r="2496">
          <cell r="E2496">
            <v>2470</v>
          </cell>
          <cell r="F2496">
            <v>52</v>
          </cell>
          <cell r="L2496">
            <v>2470</v>
          </cell>
          <cell r="M2496">
            <v>55</v>
          </cell>
        </row>
        <row r="2497">
          <cell r="E2497">
            <v>2471</v>
          </cell>
          <cell r="F2497">
            <v>52</v>
          </cell>
          <cell r="L2497">
            <v>2471</v>
          </cell>
          <cell r="M2497">
            <v>55</v>
          </cell>
        </row>
        <row r="2498">
          <cell r="E2498">
            <v>2472</v>
          </cell>
          <cell r="F2498">
            <v>52</v>
          </cell>
          <cell r="L2498">
            <v>2472</v>
          </cell>
          <cell r="M2498">
            <v>55</v>
          </cell>
        </row>
        <row r="2499">
          <cell r="E2499">
            <v>2473</v>
          </cell>
          <cell r="F2499">
            <v>52</v>
          </cell>
          <cell r="L2499">
            <v>2473</v>
          </cell>
          <cell r="M2499">
            <v>55</v>
          </cell>
        </row>
        <row r="2500">
          <cell r="E2500">
            <v>2474</v>
          </cell>
          <cell r="F2500">
            <v>52</v>
          </cell>
          <cell r="L2500">
            <v>2474</v>
          </cell>
          <cell r="M2500">
            <v>55</v>
          </cell>
        </row>
        <row r="2501">
          <cell r="E2501">
            <v>2475</v>
          </cell>
          <cell r="F2501">
            <v>52</v>
          </cell>
          <cell r="L2501">
            <v>2475</v>
          </cell>
          <cell r="M2501">
            <v>55</v>
          </cell>
        </row>
        <row r="2502">
          <cell r="E2502">
            <v>2476</v>
          </cell>
          <cell r="F2502">
            <v>52</v>
          </cell>
          <cell r="L2502">
            <v>2476</v>
          </cell>
          <cell r="M2502">
            <v>55</v>
          </cell>
        </row>
        <row r="2503">
          <cell r="E2503">
            <v>2477</v>
          </cell>
          <cell r="F2503">
            <v>52</v>
          </cell>
          <cell r="L2503">
            <v>2477</v>
          </cell>
          <cell r="M2503">
            <v>55</v>
          </cell>
        </row>
        <row r="2504">
          <cell r="E2504">
            <v>2478</v>
          </cell>
          <cell r="F2504">
            <v>52</v>
          </cell>
          <cell r="L2504">
            <v>2478</v>
          </cell>
          <cell r="M2504">
            <v>55</v>
          </cell>
        </row>
        <row r="2505">
          <cell r="E2505">
            <v>2479</v>
          </cell>
          <cell r="F2505">
            <v>52</v>
          </cell>
          <cell r="L2505">
            <v>2479</v>
          </cell>
          <cell r="M2505">
            <v>55</v>
          </cell>
        </row>
        <row r="2506">
          <cell r="E2506">
            <v>2480</v>
          </cell>
          <cell r="F2506">
            <v>52</v>
          </cell>
          <cell r="L2506">
            <v>2480</v>
          </cell>
          <cell r="M2506">
            <v>55</v>
          </cell>
        </row>
        <row r="2507">
          <cell r="E2507">
            <v>2481</v>
          </cell>
          <cell r="F2507">
            <v>52</v>
          </cell>
          <cell r="L2507">
            <v>2481</v>
          </cell>
          <cell r="M2507">
            <v>55</v>
          </cell>
        </row>
        <row r="2508">
          <cell r="E2508">
            <v>2482</v>
          </cell>
          <cell r="F2508">
            <v>52</v>
          </cell>
          <cell r="L2508">
            <v>2482</v>
          </cell>
          <cell r="M2508">
            <v>55</v>
          </cell>
        </row>
        <row r="2509">
          <cell r="E2509">
            <v>2483</v>
          </cell>
          <cell r="F2509">
            <v>52</v>
          </cell>
          <cell r="L2509">
            <v>2483</v>
          </cell>
          <cell r="M2509">
            <v>55</v>
          </cell>
        </row>
        <row r="2510">
          <cell r="E2510">
            <v>2484</v>
          </cell>
          <cell r="F2510">
            <v>52</v>
          </cell>
          <cell r="L2510">
            <v>2484</v>
          </cell>
          <cell r="M2510">
            <v>55</v>
          </cell>
        </row>
        <row r="2511">
          <cell r="E2511">
            <v>2485</v>
          </cell>
          <cell r="F2511">
            <v>52</v>
          </cell>
          <cell r="L2511">
            <v>2485</v>
          </cell>
          <cell r="M2511">
            <v>55</v>
          </cell>
        </row>
        <row r="2512">
          <cell r="E2512">
            <v>2486</v>
          </cell>
          <cell r="F2512">
            <v>52</v>
          </cell>
          <cell r="L2512">
            <v>2486</v>
          </cell>
          <cell r="M2512">
            <v>55</v>
          </cell>
        </row>
        <row r="2513">
          <cell r="E2513">
            <v>2487</v>
          </cell>
          <cell r="F2513">
            <v>52</v>
          </cell>
          <cell r="L2513">
            <v>2487</v>
          </cell>
          <cell r="M2513">
            <v>55</v>
          </cell>
        </row>
        <row r="2514">
          <cell r="E2514">
            <v>2488</v>
          </cell>
          <cell r="F2514">
            <v>52</v>
          </cell>
          <cell r="L2514">
            <v>2488</v>
          </cell>
          <cell r="M2514">
            <v>55</v>
          </cell>
        </row>
        <row r="2515">
          <cell r="E2515">
            <v>2489</v>
          </cell>
          <cell r="F2515">
            <v>52</v>
          </cell>
          <cell r="L2515">
            <v>2489</v>
          </cell>
          <cell r="M2515">
            <v>55</v>
          </cell>
        </row>
        <row r="2516">
          <cell r="E2516">
            <v>2490</v>
          </cell>
          <cell r="F2516">
            <v>52</v>
          </cell>
          <cell r="L2516">
            <v>2490</v>
          </cell>
          <cell r="M2516">
            <v>55</v>
          </cell>
        </row>
        <row r="2517">
          <cell r="E2517">
            <v>2491</v>
          </cell>
          <cell r="F2517">
            <v>52</v>
          </cell>
          <cell r="L2517">
            <v>2491</v>
          </cell>
          <cell r="M2517">
            <v>55</v>
          </cell>
        </row>
        <row r="2518">
          <cell r="E2518">
            <v>2492</v>
          </cell>
          <cell r="F2518">
            <v>52</v>
          </cell>
          <cell r="L2518">
            <v>2492</v>
          </cell>
          <cell r="M2518">
            <v>55</v>
          </cell>
        </row>
        <row r="2519">
          <cell r="E2519">
            <v>2493</v>
          </cell>
          <cell r="F2519">
            <v>52</v>
          </cell>
          <cell r="L2519">
            <v>2493</v>
          </cell>
          <cell r="M2519">
            <v>55</v>
          </cell>
        </row>
        <row r="2520">
          <cell r="E2520">
            <v>2494</v>
          </cell>
          <cell r="F2520">
            <v>52</v>
          </cell>
          <cell r="L2520">
            <v>2494</v>
          </cell>
          <cell r="M2520">
            <v>55</v>
          </cell>
        </row>
        <row r="2521">
          <cell r="E2521">
            <v>2495</v>
          </cell>
          <cell r="F2521">
            <v>52</v>
          </cell>
          <cell r="L2521">
            <v>2495</v>
          </cell>
          <cell r="M2521">
            <v>55</v>
          </cell>
        </row>
        <row r="2522">
          <cell r="E2522">
            <v>2496</v>
          </cell>
          <cell r="F2522">
            <v>52</v>
          </cell>
          <cell r="L2522">
            <v>2496</v>
          </cell>
          <cell r="M2522">
            <v>55</v>
          </cell>
        </row>
        <row r="2523">
          <cell r="E2523">
            <v>2497</v>
          </cell>
          <cell r="F2523">
            <v>52</v>
          </cell>
          <cell r="L2523">
            <v>2497</v>
          </cell>
          <cell r="M2523">
            <v>55</v>
          </cell>
        </row>
        <row r="2524">
          <cell r="E2524">
            <v>2498</v>
          </cell>
          <cell r="F2524">
            <v>52</v>
          </cell>
          <cell r="L2524">
            <v>2498</v>
          </cell>
          <cell r="M2524">
            <v>55</v>
          </cell>
        </row>
        <row r="2525">
          <cell r="E2525">
            <v>2499</v>
          </cell>
          <cell r="F2525">
            <v>52</v>
          </cell>
          <cell r="L2525">
            <v>2499</v>
          </cell>
          <cell r="M2525">
            <v>55</v>
          </cell>
        </row>
        <row r="2526">
          <cell r="E2526">
            <v>2500</v>
          </cell>
          <cell r="F2526">
            <v>52</v>
          </cell>
          <cell r="L2526">
            <v>2500</v>
          </cell>
          <cell r="M2526">
            <v>55</v>
          </cell>
        </row>
        <row r="2527">
          <cell r="E2527">
            <v>2501</v>
          </cell>
          <cell r="F2527">
            <v>52</v>
          </cell>
          <cell r="L2527">
            <v>2501</v>
          </cell>
          <cell r="M2527">
            <v>55</v>
          </cell>
        </row>
        <row r="2528">
          <cell r="E2528">
            <v>2502</v>
          </cell>
          <cell r="F2528">
            <v>52</v>
          </cell>
          <cell r="L2528">
            <v>2502</v>
          </cell>
          <cell r="M2528">
            <v>55</v>
          </cell>
        </row>
        <row r="2529">
          <cell r="E2529">
            <v>2503</v>
          </cell>
          <cell r="F2529">
            <v>52</v>
          </cell>
          <cell r="L2529">
            <v>2503</v>
          </cell>
          <cell r="M2529">
            <v>55</v>
          </cell>
        </row>
        <row r="2530">
          <cell r="E2530">
            <v>2504</v>
          </cell>
          <cell r="F2530">
            <v>52</v>
          </cell>
          <cell r="L2530">
            <v>2504</v>
          </cell>
          <cell r="M2530">
            <v>55</v>
          </cell>
        </row>
        <row r="2531">
          <cell r="E2531">
            <v>2505</v>
          </cell>
          <cell r="F2531">
            <v>52</v>
          </cell>
          <cell r="L2531">
            <v>2505</v>
          </cell>
          <cell r="M2531">
            <v>55</v>
          </cell>
        </row>
        <row r="2532">
          <cell r="E2532">
            <v>2506</v>
          </cell>
          <cell r="F2532">
            <v>52</v>
          </cell>
          <cell r="L2532">
            <v>2506</v>
          </cell>
          <cell r="M2532">
            <v>55</v>
          </cell>
        </row>
        <row r="2533">
          <cell r="E2533">
            <v>2507</v>
          </cell>
          <cell r="F2533">
            <v>52</v>
          </cell>
          <cell r="L2533">
            <v>2507</v>
          </cell>
          <cell r="M2533">
            <v>55</v>
          </cell>
        </row>
        <row r="2534">
          <cell r="E2534">
            <v>2508</v>
          </cell>
          <cell r="F2534">
            <v>52</v>
          </cell>
          <cell r="L2534">
            <v>2508</v>
          </cell>
          <cell r="M2534">
            <v>55</v>
          </cell>
        </row>
        <row r="2535">
          <cell r="E2535">
            <v>2509</v>
          </cell>
          <cell r="F2535">
            <v>52</v>
          </cell>
          <cell r="L2535">
            <v>2509</v>
          </cell>
          <cell r="M2535">
            <v>55</v>
          </cell>
        </row>
        <row r="2536">
          <cell r="E2536">
            <v>2510</v>
          </cell>
          <cell r="F2536">
            <v>52</v>
          </cell>
          <cell r="L2536">
            <v>2510</v>
          </cell>
          <cell r="M2536">
            <v>55</v>
          </cell>
        </row>
        <row r="2537">
          <cell r="E2537">
            <v>2511</v>
          </cell>
          <cell r="F2537">
            <v>52</v>
          </cell>
          <cell r="L2537">
            <v>2511</v>
          </cell>
          <cell r="M2537">
            <v>55</v>
          </cell>
        </row>
        <row r="2538">
          <cell r="E2538">
            <v>2512</v>
          </cell>
          <cell r="F2538">
            <v>52</v>
          </cell>
          <cell r="L2538">
            <v>2512</v>
          </cell>
          <cell r="M2538">
            <v>55</v>
          </cell>
        </row>
        <row r="2539">
          <cell r="E2539">
            <v>2513</v>
          </cell>
          <cell r="F2539">
            <v>52</v>
          </cell>
          <cell r="L2539">
            <v>2513</v>
          </cell>
          <cell r="M2539">
            <v>55</v>
          </cell>
        </row>
        <row r="2540">
          <cell r="E2540">
            <v>2514</v>
          </cell>
          <cell r="F2540">
            <v>52</v>
          </cell>
          <cell r="L2540">
            <v>2514</v>
          </cell>
          <cell r="M2540">
            <v>55</v>
          </cell>
        </row>
        <row r="2541">
          <cell r="E2541">
            <v>2515</v>
          </cell>
          <cell r="F2541">
            <v>52</v>
          </cell>
          <cell r="L2541">
            <v>2515</v>
          </cell>
          <cell r="M2541">
            <v>55</v>
          </cell>
        </row>
        <row r="2542">
          <cell r="E2542">
            <v>2516</v>
          </cell>
          <cell r="F2542">
            <v>52</v>
          </cell>
          <cell r="L2542">
            <v>2516</v>
          </cell>
          <cell r="M2542">
            <v>55</v>
          </cell>
        </row>
        <row r="2543">
          <cell r="E2543">
            <v>2517</v>
          </cell>
          <cell r="F2543">
            <v>52</v>
          </cell>
          <cell r="L2543">
            <v>2517</v>
          </cell>
          <cell r="M2543">
            <v>55</v>
          </cell>
        </row>
        <row r="2544">
          <cell r="E2544">
            <v>2518</v>
          </cell>
          <cell r="F2544">
            <v>52</v>
          </cell>
          <cell r="L2544">
            <v>2518</v>
          </cell>
          <cell r="M2544">
            <v>55</v>
          </cell>
        </row>
        <row r="2545">
          <cell r="E2545">
            <v>2519</v>
          </cell>
          <cell r="F2545">
            <v>52</v>
          </cell>
          <cell r="L2545">
            <v>2519</v>
          </cell>
          <cell r="M2545">
            <v>55</v>
          </cell>
        </row>
        <row r="2546">
          <cell r="E2546">
            <v>2520</v>
          </cell>
          <cell r="F2546">
            <v>51</v>
          </cell>
          <cell r="L2546">
            <v>2520</v>
          </cell>
          <cell r="M2546">
            <v>55</v>
          </cell>
        </row>
        <row r="2547">
          <cell r="E2547">
            <v>2521</v>
          </cell>
          <cell r="F2547">
            <v>51</v>
          </cell>
          <cell r="L2547">
            <v>2521</v>
          </cell>
          <cell r="M2547">
            <v>55</v>
          </cell>
        </row>
        <row r="2548">
          <cell r="E2548">
            <v>2522</v>
          </cell>
          <cell r="F2548">
            <v>51</v>
          </cell>
          <cell r="L2548">
            <v>2522</v>
          </cell>
          <cell r="M2548">
            <v>55</v>
          </cell>
        </row>
        <row r="2549">
          <cell r="E2549">
            <v>2523</v>
          </cell>
          <cell r="F2549">
            <v>51</v>
          </cell>
          <cell r="L2549">
            <v>2523</v>
          </cell>
          <cell r="M2549">
            <v>55</v>
          </cell>
        </row>
        <row r="2550">
          <cell r="E2550">
            <v>2524</v>
          </cell>
          <cell r="F2550">
            <v>51</v>
          </cell>
          <cell r="L2550">
            <v>2524</v>
          </cell>
          <cell r="M2550">
            <v>55</v>
          </cell>
        </row>
        <row r="2551">
          <cell r="E2551">
            <v>2525</v>
          </cell>
          <cell r="F2551">
            <v>51</v>
          </cell>
          <cell r="L2551">
            <v>2525</v>
          </cell>
          <cell r="M2551">
            <v>55</v>
          </cell>
        </row>
        <row r="2552">
          <cell r="E2552">
            <v>2526</v>
          </cell>
          <cell r="F2552">
            <v>51</v>
          </cell>
          <cell r="L2552">
            <v>2526</v>
          </cell>
          <cell r="M2552">
            <v>55</v>
          </cell>
        </row>
        <row r="2553">
          <cell r="E2553">
            <v>2527</v>
          </cell>
          <cell r="F2553">
            <v>51</v>
          </cell>
          <cell r="L2553">
            <v>2527</v>
          </cell>
          <cell r="M2553">
            <v>55</v>
          </cell>
        </row>
        <row r="2554">
          <cell r="E2554">
            <v>2528</v>
          </cell>
          <cell r="F2554">
            <v>51</v>
          </cell>
          <cell r="L2554">
            <v>2528</v>
          </cell>
          <cell r="M2554">
            <v>55</v>
          </cell>
        </row>
        <row r="2555">
          <cell r="E2555">
            <v>2529</v>
          </cell>
          <cell r="F2555">
            <v>51</v>
          </cell>
          <cell r="L2555">
            <v>2529</v>
          </cell>
          <cell r="M2555">
            <v>55</v>
          </cell>
        </row>
        <row r="2556">
          <cell r="E2556">
            <v>2530</v>
          </cell>
          <cell r="F2556">
            <v>51</v>
          </cell>
          <cell r="L2556">
            <v>2530</v>
          </cell>
          <cell r="M2556">
            <v>55</v>
          </cell>
        </row>
        <row r="2557">
          <cell r="E2557">
            <v>2531</v>
          </cell>
          <cell r="F2557">
            <v>51</v>
          </cell>
          <cell r="L2557">
            <v>2531</v>
          </cell>
          <cell r="M2557">
            <v>55</v>
          </cell>
        </row>
        <row r="2558">
          <cell r="E2558">
            <v>2532</v>
          </cell>
          <cell r="F2558">
            <v>51</v>
          </cell>
          <cell r="L2558">
            <v>2532</v>
          </cell>
          <cell r="M2558">
            <v>55</v>
          </cell>
        </row>
        <row r="2559">
          <cell r="E2559">
            <v>2533</v>
          </cell>
          <cell r="F2559">
            <v>51</v>
          </cell>
          <cell r="L2559">
            <v>2533</v>
          </cell>
          <cell r="M2559">
            <v>55</v>
          </cell>
        </row>
        <row r="2560">
          <cell r="E2560">
            <v>2534</v>
          </cell>
          <cell r="F2560">
            <v>51</v>
          </cell>
          <cell r="L2560">
            <v>2534</v>
          </cell>
          <cell r="M2560">
            <v>55</v>
          </cell>
        </row>
        <row r="2561">
          <cell r="E2561">
            <v>2535</v>
          </cell>
          <cell r="F2561">
            <v>51</v>
          </cell>
          <cell r="L2561">
            <v>2535</v>
          </cell>
          <cell r="M2561">
            <v>55</v>
          </cell>
        </row>
        <row r="2562">
          <cell r="E2562">
            <v>2536</v>
          </cell>
          <cell r="F2562">
            <v>51</v>
          </cell>
          <cell r="L2562">
            <v>2536</v>
          </cell>
          <cell r="M2562">
            <v>55</v>
          </cell>
        </row>
        <row r="2563">
          <cell r="E2563">
            <v>2537</v>
          </cell>
          <cell r="F2563">
            <v>51</v>
          </cell>
          <cell r="L2563">
            <v>2537</v>
          </cell>
          <cell r="M2563">
            <v>55</v>
          </cell>
        </row>
        <row r="2564">
          <cell r="E2564">
            <v>2538</v>
          </cell>
          <cell r="F2564">
            <v>51</v>
          </cell>
          <cell r="L2564">
            <v>2538</v>
          </cell>
          <cell r="M2564">
            <v>55</v>
          </cell>
        </row>
        <row r="2565">
          <cell r="E2565">
            <v>2539</v>
          </cell>
          <cell r="F2565">
            <v>51</v>
          </cell>
          <cell r="L2565">
            <v>2539</v>
          </cell>
          <cell r="M2565">
            <v>55</v>
          </cell>
        </row>
        <row r="2566">
          <cell r="E2566">
            <v>2540</v>
          </cell>
          <cell r="F2566">
            <v>51</v>
          </cell>
          <cell r="L2566">
            <v>2540</v>
          </cell>
          <cell r="M2566">
            <v>55</v>
          </cell>
        </row>
        <row r="2567">
          <cell r="E2567">
            <v>2541</v>
          </cell>
          <cell r="F2567">
            <v>51</v>
          </cell>
          <cell r="L2567">
            <v>2541</v>
          </cell>
          <cell r="M2567">
            <v>55</v>
          </cell>
        </row>
        <row r="2568">
          <cell r="E2568">
            <v>2542</v>
          </cell>
          <cell r="F2568">
            <v>51</v>
          </cell>
          <cell r="L2568">
            <v>2542</v>
          </cell>
          <cell r="M2568">
            <v>55</v>
          </cell>
        </row>
        <row r="2569">
          <cell r="E2569">
            <v>2543</v>
          </cell>
          <cell r="F2569">
            <v>51</v>
          </cell>
          <cell r="L2569">
            <v>2543</v>
          </cell>
          <cell r="M2569">
            <v>55</v>
          </cell>
        </row>
        <row r="2570">
          <cell r="E2570">
            <v>2544</v>
          </cell>
          <cell r="F2570">
            <v>51</v>
          </cell>
          <cell r="L2570">
            <v>2544</v>
          </cell>
          <cell r="M2570">
            <v>55</v>
          </cell>
        </row>
        <row r="2571">
          <cell r="E2571">
            <v>2545</v>
          </cell>
          <cell r="F2571">
            <v>51</v>
          </cell>
          <cell r="L2571">
            <v>2545</v>
          </cell>
          <cell r="M2571">
            <v>55</v>
          </cell>
        </row>
        <row r="2572">
          <cell r="E2572">
            <v>2546</v>
          </cell>
          <cell r="F2572">
            <v>51</v>
          </cell>
          <cell r="L2572">
            <v>2546</v>
          </cell>
          <cell r="M2572">
            <v>55</v>
          </cell>
        </row>
        <row r="2573">
          <cell r="E2573">
            <v>2547</v>
          </cell>
          <cell r="F2573">
            <v>51</v>
          </cell>
          <cell r="L2573">
            <v>2547</v>
          </cell>
          <cell r="M2573">
            <v>55</v>
          </cell>
        </row>
        <row r="2574">
          <cell r="E2574">
            <v>2548</v>
          </cell>
          <cell r="F2574">
            <v>51</v>
          </cell>
          <cell r="L2574">
            <v>2548</v>
          </cell>
          <cell r="M2574">
            <v>55</v>
          </cell>
        </row>
        <row r="2575">
          <cell r="E2575">
            <v>2549</v>
          </cell>
          <cell r="F2575">
            <v>51</v>
          </cell>
          <cell r="L2575">
            <v>2549</v>
          </cell>
          <cell r="M2575">
            <v>55</v>
          </cell>
        </row>
        <row r="2576">
          <cell r="E2576">
            <v>2550</v>
          </cell>
          <cell r="F2576">
            <v>51</v>
          </cell>
          <cell r="L2576">
            <v>2550</v>
          </cell>
          <cell r="M2576">
            <v>55</v>
          </cell>
        </row>
        <row r="2577">
          <cell r="E2577">
            <v>2551</v>
          </cell>
          <cell r="F2577">
            <v>51</v>
          </cell>
          <cell r="L2577">
            <v>2551</v>
          </cell>
          <cell r="M2577">
            <v>55</v>
          </cell>
        </row>
        <row r="2578">
          <cell r="E2578">
            <v>2552</v>
          </cell>
          <cell r="F2578">
            <v>51</v>
          </cell>
          <cell r="L2578">
            <v>2552</v>
          </cell>
          <cell r="M2578">
            <v>55</v>
          </cell>
        </row>
        <row r="2579">
          <cell r="E2579">
            <v>2553</v>
          </cell>
          <cell r="F2579">
            <v>51</v>
          </cell>
          <cell r="L2579">
            <v>2553</v>
          </cell>
          <cell r="M2579">
            <v>55</v>
          </cell>
        </row>
        <row r="2580">
          <cell r="E2580">
            <v>2554</v>
          </cell>
          <cell r="F2580">
            <v>51</v>
          </cell>
          <cell r="L2580">
            <v>2554</v>
          </cell>
          <cell r="M2580">
            <v>55</v>
          </cell>
        </row>
        <row r="2581">
          <cell r="E2581">
            <v>2555</v>
          </cell>
          <cell r="F2581">
            <v>51</v>
          </cell>
          <cell r="L2581">
            <v>2555</v>
          </cell>
          <cell r="M2581">
            <v>55</v>
          </cell>
        </row>
        <row r="2582">
          <cell r="E2582">
            <v>2556</v>
          </cell>
          <cell r="F2582">
            <v>51</v>
          </cell>
          <cell r="L2582">
            <v>2556</v>
          </cell>
          <cell r="M2582">
            <v>55</v>
          </cell>
        </row>
        <row r="2583">
          <cell r="E2583">
            <v>2557</v>
          </cell>
          <cell r="F2583">
            <v>51</v>
          </cell>
          <cell r="L2583">
            <v>2557</v>
          </cell>
          <cell r="M2583">
            <v>55</v>
          </cell>
        </row>
        <row r="2584">
          <cell r="E2584">
            <v>2558</v>
          </cell>
          <cell r="F2584">
            <v>51</v>
          </cell>
          <cell r="L2584">
            <v>2558</v>
          </cell>
          <cell r="M2584">
            <v>55</v>
          </cell>
        </row>
        <row r="2585">
          <cell r="E2585">
            <v>2559</v>
          </cell>
          <cell r="F2585">
            <v>51</v>
          </cell>
          <cell r="L2585">
            <v>2559</v>
          </cell>
          <cell r="M2585">
            <v>55</v>
          </cell>
        </row>
        <row r="2586">
          <cell r="E2586">
            <v>2560</v>
          </cell>
          <cell r="F2586">
            <v>51</v>
          </cell>
          <cell r="L2586">
            <v>2560</v>
          </cell>
          <cell r="M2586">
            <v>55</v>
          </cell>
        </row>
        <row r="2587">
          <cell r="E2587">
            <v>2561</v>
          </cell>
          <cell r="F2587">
            <v>51</v>
          </cell>
          <cell r="L2587">
            <v>2561</v>
          </cell>
          <cell r="M2587">
            <v>55</v>
          </cell>
        </row>
        <row r="2588">
          <cell r="E2588">
            <v>2562</v>
          </cell>
          <cell r="F2588">
            <v>51</v>
          </cell>
          <cell r="L2588">
            <v>2562</v>
          </cell>
          <cell r="M2588">
            <v>55</v>
          </cell>
        </row>
        <row r="2589">
          <cell r="E2589">
            <v>2563</v>
          </cell>
          <cell r="F2589">
            <v>51</v>
          </cell>
          <cell r="L2589">
            <v>2563</v>
          </cell>
          <cell r="M2589">
            <v>55</v>
          </cell>
        </row>
        <row r="2590">
          <cell r="E2590">
            <v>2564</v>
          </cell>
          <cell r="F2590">
            <v>51</v>
          </cell>
          <cell r="L2590">
            <v>2564</v>
          </cell>
          <cell r="M2590">
            <v>55</v>
          </cell>
        </row>
        <row r="2591">
          <cell r="E2591">
            <v>2565</v>
          </cell>
          <cell r="F2591">
            <v>51</v>
          </cell>
          <cell r="L2591">
            <v>2565</v>
          </cell>
          <cell r="M2591">
            <v>55</v>
          </cell>
        </row>
        <row r="2592">
          <cell r="E2592">
            <v>2566</v>
          </cell>
          <cell r="F2592">
            <v>51</v>
          </cell>
          <cell r="L2592">
            <v>2566</v>
          </cell>
          <cell r="M2592">
            <v>55</v>
          </cell>
        </row>
        <row r="2593">
          <cell r="E2593">
            <v>2567</v>
          </cell>
          <cell r="F2593">
            <v>51</v>
          </cell>
          <cell r="L2593">
            <v>2567</v>
          </cell>
          <cell r="M2593">
            <v>55</v>
          </cell>
        </row>
        <row r="2594">
          <cell r="E2594">
            <v>2568</v>
          </cell>
          <cell r="F2594">
            <v>51</v>
          </cell>
          <cell r="L2594">
            <v>2568</v>
          </cell>
          <cell r="M2594">
            <v>55</v>
          </cell>
        </row>
        <row r="2595">
          <cell r="E2595">
            <v>2569</v>
          </cell>
          <cell r="F2595">
            <v>51</v>
          </cell>
          <cell r="L2595">
            <v>2569</v>
          </cell>
          <cell r="M2595">
            <v>55</v>
          </cell>
        </row>
        <row r="2596">
          <cell r="E2596">
            <v>2570</v>
          </cell>
          <cell r="F2596">
            <v>51</v>
          </cell>
          <cell r="L2596">
            <v>2570</v>
          </cell>
          <cell r="M2596">
            <v>55</v>
          </cell>
        </row>
        <row r="2597">
          <cell r="E2597">
            <v>2571</v>
          </cell>
          <cell r="F2597">
            <v>51</v>
          </cell>
          <cell r="L2597">
            <v>2571</v>
          </cell>
          <cell r="M2597">
            <v>55</v>
          </cell>
        </row>
        <row r="2598">
          <cell r="E2598">
            <v>2572</v>
          </cell>
          <cell r="F2598">
            <v>51</v>
          </cell>
          <cell r="L2598">
            <v>2572</v>
          </cell>
          <cell r="M2598">
            <v>55</v>
          </cell>
        </row>
        <row r="2599">
          <cell r="E2599">
            <v>2573</v>
          </cell>
          <cell r="F2599">
            <v>51</v>
          </cell>
          <cell r="L2599">
            <v>2573</v>
          </cell>
          <cell r="M2599">
            <v>55</v>
          </cell>
        </row>
        <row r="2600">
          <cell r="E2600">
            <v>2574</v>
          </cell>
          <cell r="F2600">
            <v>51</v>
          </cell>
          <cell r="L2600">
            <v>2574</v>
          </cell>
          <cell r="M2600">
            <v>55</v>
          </cell>
        </row>
        <row r="2601">
          <cell r="E2601">
            <v>2575</v>
          </cell>
          <cell r="F2601">
            <v>51</v>
          </cell>
          <cell r="L2601">
            <v>2575</v>
          </cell>
          <cell r="M2601">
            <v>55</v>
          </cell>
        </row>
        <row r="2602">
          <cell r="E2602">
            <v>2576</v>
          </cell>
          <cell r="F2602">
            <v>51</v>
          </cell>
          <cell r="L2602">
            <v>2576</v>
          </cell>
          <cell r="M2602">
            <v>55</v>
          </cell>
        </row>
        <row r="2603">
          <cell r="E2603">
            <v>2577</v>
          </cell>
          <cell r="F2603">
            <v>51</v>
          </cell>
          <cell r="L2603">
            <v>2577</v>
          </cell>
          <cell r="M2603">
            <v>55</v>
          </cell>
        </row>
        <row r="2604">
          <cell r="E2604">
            <v>2578</v>
          </cell>
          <cell r="F2604">
            <v>51</v>
          </cell>
          <cell r="L2604">
            <v>2578</v>
          </cell>
          <cell r="M2604">
            <v>55</v>
          </cell>
        </row>
        <row r="2605">
          <cell r="E2605">
            <v>2579</v>
          </cell>
          <cell r="F2605">
            <v>51</v>
          </cell>
          <cell r="L2605">
            <v>2579</v>
          </cell>
          <cell r="M2605">
            <v>55</v>
          </cell>
        </row>
        <row r="2606">
          <cell r="E2606">
            <v>2580</v>
          </cell>
          <cell r="F2606">
            <v>51</v>
          </cell>
          <cell r="L2606">
            <v>2580</v>
          </cell>
          <cell r="M2606">
            <v>55</v>
          </cell>
        </row>
        <row r="2607">
          <cell r="E2607">
            <v>2581</v>
          </cell>
          <cell r="F2607">
            <v>51</v>
          </cell>
          <cell r="L2607">
            <v>2581</v>
          </cell>
          <cell r="M2607">
            <v>55</v>
          </cell>
        </row>
        <row r="2608">
          <cell r="E2608">
            <v>2582</v>
          </cell>
          <cell r="F2608">
            <v>51</v>
          </cell>
          <cell r="L2608">
            <v>2582</v>
          </cell>
          <cell r="M2608">
            <v>55</v>
          </cell>
        </row>
        <row r="2609">
          <cell r="E2609">
            <v>2583</v>
          </cell>
          <cell r="F2609">
            <v>51</v>
          </cell>
          <cell r="L2609">
            <v>2583</v>
          </cell>
          <cell r="M2609">
            <v>55</v>
          </cell>
        </row>
        <row r="2610">
          <cell r="E2610">
            <v>2584</v>
          </cell>
          <cell r="F2610">
            <v>51</v>
          </cell>
          <cell r="L2610">
            <v>2584</v>
          </cell>
          <cell r="M2610">
            <v>55</v>
          </cell>
        </row>
        <row r="2611">
          <cell r="E2611">
            <v>2585</v>
          </cell>
          <cell r="F2611">
            <v>51</v>
          </cell>
          <cell r="L2611">
            <v>2585</v>
          </cell>
          <cell r="M2611">
            <v>55</v>
          </cell>
        </row>
        <row r="2612">
          <cell r="E2612">
            <v>2586</v>
          </cell>
          <cell r="F2612">
            <v>51</v>
          </cell>
          <cell r="L2612">
            <v>2586</v>
          </cell>
          <cell r="M2612">
            <v>55</v>
          </cell>
        </row>
        <row r="2613">
          <cell r="E2613">
            <v>2587</v>
          </cell>
          <cell r="F2613">
            <v>51</v>
          </cell>
          <cell r="L2613">
            <v>2587</v>
          </cell>
          <cell r="M2613">
            <v>55</v>
          </cell>
        </row>
        <row r="2614">
          <cell r="E2614">
            <v>2588</v>
          </cell>
          <cell r="F2614">
            <v>51</v>
          </cell>
          <cell r="L2614">
            <v>2588</v>
          </cell>
          <cell r="M2614">
            <v>55</v>
          </cell>
        </row>
        <row r="2615">
          <cell r="E2615">
            <v>2589</v>
          </cell>
          <cell r="F2615">
            <v>51</v>
          </cell>
          <cell r="L2615">
            <v>2589</v>
          </cell>
          <cell r="M2615">
            <v>55</v>
          </cell>
        </row>
        <row r="2616">
          <cell r="E2616">
            <v>2590</v>
          </cell>
          <cell r="F2616">
            <v>51</v>
          </cell>
          <cell r="L2616">
            <v>2590</v>
          </cell>
          <cell r="M2616">
            <v>55</v>
          </cell>
        </row>
        <row r="2617">
          <cell r="E2617">
            <v>2591</v>
          </cell>
          <cell r="F2617">
            <v>51</v>
          </cell>
          <cell r="L2617">
            <v>2591</v>
          </cell>
          <cell r="M2617">
            <v>55</v>
          </cell>
        </row>
        <row r="2618">
          <cell r="E2618">
            <v>2592</v>
          </cell>
          <cell r="F2618">
            <v>51</v>
          </cell>
          <cell r="L2618">
            <v>2592</v>
          </cell>
          <cell r="M2618">
            <v>55</v>
          </cell>
        </row>
        <row r="2619">
          <cell r="E2619">
            <v>2593</v>
          </cell>
          <cell r="F2619">
            <v>51</v>
          </cell>
          <cell r="L2619">
            <v>2593</v>
          </cell>
          <cell r="M2619">
            <v>55</v>
          </cell>
        </row>
        <row r="2620">
          <cell r="E2620">
            <v>2594</v>
          </cell>
          <cell r="F2620">
            <v>51</v>
          </cell>
          <cell r="L2620">
            <v>2594</v>
          </cell>
          <cell r="M2620">
            <v>55</v>
          </cell>
        </row>
        <row r="2621">
          <cell r="E2621">
            <v>2595</v>
          </cell>
          <cell r="F2621">
            <v>51</v>
          </cell>
          <cell r="L2621">
            <v>2595</v>
          </cell>
          <cell r="M2621">
            <v>55</v>
          </cell>
        </row>
        <row r="2622">
          <cell r="E2622">
            <v>2596</v>
          </cell>
          <cell r="F2622">
            <v>51</v>
          </cell>
          <cell r="L2622">
            <v>2596</v>
          </cell>
          <cell r="M2622">
            <v>55</v>
          </cell>
        </row>
        <row r="2623">
          <cell r="E2623">
            <v>2597</v>
          </cell>
          <cell r="F2623">
            <v>51</v>
          </cell>
          <cell r="L2623">
            <v>2597</v>
          </cell>
          <cell r="M2623">
            <v>55</v>
          </cell>
        </row>
        <row r="2624">
          <cell r="E2624">
            <v>2598</v>
          </cell>
          <cell r="F2624">
            <v>51</v>
          </cell>
          <cell r="L2624">
            <v>2598</v>
          </cell>
          <cell r="M2624">
            <v>55</v>
          </cell>
        </row>
        <row r="2625">
          <cell r="E2625">
            <v>2599</v>
          </cell>
          <cell r="F2625">
            <v>51</v>
          </cell>
          <cell r="L2625">
            <v>2599</v>
          </cell>
          <cell r="M2625">
            <v>55</v>
          </cell>
        </row>
        <row r="2626">
          <cell r="E2626">
            <v>2600</v>
          </cell>
          <cell r="F2626">
            <v>51</v>
          </cell>
          <cell r="L2626">
            <v>2600</v>
          </cell>
          <cell r="M2626">
            <v>55</v>
          </cell>
        </row>
        <row r="2627">
          <cell r="E2627">
            <v>2601</v>
          </cell>
          <cell r="F2627">
            <v>51</v>
          </cell>
          <cell r="L2627">
            <v>2601</v>
          </cell>
          <cell r="M2627">
            <v>55</v>
          </cell>
        </row>
        <row r="2628">
          <cell r="E2628">
            <v>2602</v>
          </cell>
          <cell r="F2628">
            <v>51</v>
          </cell>
          <cell r="L2628">
            <v>2602</v>
          </cell>
          <cell r="M2628">
            <v>55</v>
          </cell>
        </row>
        <row r="2629">
          <cell r="E2629">
            <v>2603</v>
          </cell>
          <cell r="F2629">
            <v>51</v>
          </cell>
          <cell r="L2629">
            <v>2603</v>
          </cell>
          <cell r="M2629">
            <v>55</v>
          </cell>
        </row>
        <row r="2630">
          <cell r="E2630">
            <v>2604</v>
          </cell>
          <cell r="F2630">
            <v>51</v>
          </cell>
          <cell r="L2630">
            <v>2604</v>
          </cell>
          <cell r="M2630">
            <v>55</v>
          </cell>
        </row>
        <row r="2631">
          <cell r="E2631">
            <v>2605</v>
          </cell>
          <cell r="F2631">
            <v>51</v>
          </cell>
          <cell r="L2631">
            <v>2605</v>
          </cell>
          <cell r="M2631">
            <v>55</v>
          </cell>
        </row>
        <row r="2632">
          <cell r="E2632">
            <v>2606</v>
          </cell>
          <cell r="F2632">
            <v>51</v>
          </cell>
          <cell r="L2632">
            <v>2606</v>
          </cell>
          <cell r="M2632">
            <v>55</v>
          </cell>
        </row>
        <row r="2633">
          <cell r="E2633">
            <v>2607</v>
          </cell>
          <cell r="F2633">
            <v>51</v>
          </cell>
          <cell r="L2633">
            <v>2607</v>
          </cell>
          <cell r="M2633">
            <v>55</v>
          </cell>
        </row>
        <row r="2634">
          <cell r="E2634">
            <v>2608</v>
          </cell>
          <cell r="F2634">
            <v>51</v>
          </cell>
          <cell r="L2634">
            <v>2608</v>
          </cell>
          <cell r="M2634">
            <v>55</v>
          </cell>
        </row>
        <row r="2635">
          <cell r="E2635">
            <v>2609</v>
          </cell>
          <cell r="F2635">
            <v>51</v>
          </cell>
          <cell r="L2635">
            <v>2609</v>
          </cell>
          <cell r="M2635">
            <v>55</v>
          </cell>
        </row>
        <row r="2636">
          <cell r="E2636">
            <v>2610</v>
          </cell>
          <cell r="F2636">
            <v>51</v>
          </cell>
          <cell r="L2636">
            <v>2610</v>
          </cell>
          <cell r="M2636">
            <v>55</v>
          </cell>
        </row>
        <row r="2637">
          <cell r="E2637">
            <v>2611</v>
          </cell>
          <cell r="F2637">
            <v>51</v>
          </cell>
          <cell r="L2637">
            <v>2611</v>
          </cell>
          <cell r="M2637">
            <v>55</v>
          </cell>
        </row>
        <row r="2638">
          <cell r="E2638">
            <v>2612</v>
          </cell>
          <cell r="F2638">
            <v>51</v>
          </cell>
          <cell r="L2638">
            <v>2612</v>
          </cell>
          <cell r="M2638">
            <v>55</v>
          </cell>
        </row>
        <row r="2639">
          <cell r="E2639">
            <v>2613</v>
          </cell>
          <cell r="F2639">
            <v>51</v>
          </cell>
          <cell r="L2639">
            <v>2613</v>
          </cell>
          <cell r="M2639">
            <v>55</v>
          </cell>
        </row>
        <row r="2640">
          <cell r="E2640">
            <v>2614</v>
          </cell>
          <cell r="F2640">
            <v>51</v>
          </cell>
          <cell r="L2640">
            <v>2614</v>
          </cell>
          <cell r="M2640">
            <v>55</v>
          </cell>
        </row>
        <row r="2641">
          <cell r="E2641">
            <v>2615</v>
          </cell>
          <cell r="F2641">
            <v>51</v>
          </cell>
          <cell r="L2641">
            <v>2615</v>
          </cell>
          <cell r="M2641">
            <v>55</v>
          </cell>
        </row>
        <row r="2642">
          <cell r="E2642">
            <v>2616</v>
          </cell>
          <cell r="F2642">
            <v>51</v>
          </cell>
          <cell r="L2642">
            <v>2616</v>
          </cell>
          <cell r="M2642">
            <v>55</v>
          </cell>
        </row>
        <row r="2643">
          <cell r="E2643">
            <v>2617</v>
          </cell>
          <cell r="F2643">
            <v>51</v>
          </cell>
          <cell r="L2643">
            <v>2617</v>
          </cell>
          <cell r="M2643">
            <v>55</v>
          </cell>
        </row>
        <row r="2644">
          <cell r="E2644">
            <v>2618</v>
          </cell>
          <cell r="F2644">
            <v>51</v>
          </cell>
          <cell r="L2644">
            <v>2618</v>
          </cell>
          <cell r="M2644">
            <v>55</v>
          </cell>
        </row>
        <row r="2645">
          <cell r="E2645">
            <v>2619</v>
          </cell>
          <cell r="F2645">
            <v>51</v>
          </cell>
          <cell r="L2645">
            <v>2619</v>
          </cell>
          <cell r="M2645">
            <v>55</v>
          </cell>
        </row>
        <row r="2646">
          <cell r="E2646">
            <v>2620</v>
          </cell>
          <cell r="F2646">
            <v>51</v>
          </cell>
          <cell r="L2646">
            <v>2620</v>
          </cell>
          <cell r="M2646">
            <v>55</v>
          </cell>
        </row>
        <row r="2647">
          <cell r="E2647">
            <v>2621</v>
          </cell>
          <cell r="F2647">
            <v>51</v>
          </cell>
          <cell r="L2647">
            <v>2621</v>
          </cell>
          <cell r="M2647">
            <v>55</v>
          </cell>
        </row>
        <row r="2648">
          <cell r="E2648">
            <v>2622</v>
          </cell>
          <cell r="F2648">
            <v>51</v>
          </cell>
          <cell r="L2648">
            <v>2622</v>
          </cell>
          <cell r="M2648">
            <v>55</v>
          </cell>
        </row>
        <row r="2649">
          <cell r="E2649">
            <v>2623</v>
          </cell>
          <cell r="F2649">
            <v>51</v>
          </cell>
          <cell r="L2649">
            <v>2623</v>
          </cell>
          <cell r="M2649">
            <v>55</v>
          </cell>
        </row>
        <row r="2650">
          <cell r="E2650">
            <v>2624</v>
          </cell>
          <cell r="F2650">
            <v>51</v>
          </cell>
          <cell r="L2650">
            <v>2624</v>
          </cell>
          <cell r="M2650">
            <v>55</v>
          </cell>
        </row>
        <row r="2651">
          <cell r="E2651">
            <v>2625</v>
          </cell>
          <cell r="F2651">
            <v>51</v>
          </cell>
          <cell r="L2651">
            <v>2625</v>
          </cell>
          <cell r="M2651">
            <v>55</v>
          </cell>
        </row>
        <row r="2652">
          <cell r="E2652">
            <v>2626</v>
          </cell>
          <cell r="F2652">
            <v>51</v>
          </cell>
          <cell r="L2652">
            <v>2626</v>
          </cell>
          <cell r="M2652">
            <v>55</v>
          </cell>
        </row>
        <row r="2653">
          <cell r="E2653">
            <v>2627</v>
          </cell>
          <cell r="F2653">
            <v>51</v>
          </cell>
          <cell r="L2653">
            <v>2627</v>
          </cell>
          <cell r="M2653">
            <v>55</v>
          </cell>
        </row>
        <row r="2654">
          <cell r="E2654">
            <v>2628</v>
          </cell>
          <cell r="F2654">
            <v>51</v>
          </cell>
          <cell r="L2654">
            <v>2628</v>
          </cell>
          <cell r="M2654">
            <v>55</v>
          </cell>
        </row>
        <row r="2655">
          <cell r="E2655">
            <v>2629</v>
          </cell>
          <cell r="F2655">
            <v>51</v>
          </cell>
          <cell r="L2655">
            <v>2629</v>
          </cell>
          <cell r="M2655">
            <v>55</v>
          </cell>
        </row>
        <row r="2656">
          <cell r="E2656">
            <v>2630</v>
          </cell>
          <cell r="F2656">
            <v>51</v>
          </cell>
          <cell r="L2656">
            <v>2630</v>
          </cell>
          <cell r="M2656">
            <v>55</v>
          </cell>
        </row>
        <row r="2657">
          <cell r="E2657">
            <v>2631</v>
          </cell>
          <cell r="F2657">
            <v>51</v>
          </cell>
          <cell r="L2657">
            <v>2631</v>
          </cell>
          <cell r="M2657">
            <v>55</v>
          </cell>
        </row>
        <row r="2658">
          <cell r="E2658">
            <v>2632</v>
          </cell>
          <cell r="F2658">
            <v>51</v>
          </cell>
          <cell r="L2658">
            <v>2632</v>
          </cell>
          <cell r="M2658">
            <v>55</v>
          </cell>
        </row>
        <row r="2659">
          <cell r="E2659">
            <v>2633</v>
          </cell>
          <cell r="F2659">
            <v>51</v>
          </cell>
          <cell r="L2659">
            <v>2633</v>
          </cell>
          <cell r="M2659">
            <v>55</v>
          </cell>
        </row>
        <row r="2660">
          <cell r="E2660">
            <v>2634</v>
          </cell>
          <cell r="F2660">
            <v>51</v>
          </cell>
          <cell r="L2660">
            <v>2634</v>
          </cell>
          <cell r="M2660">
            <v>55</v>
          </cell>
        </row>
        <row r="2661">
          <cell r="E2661">
            <v>2635</v>
          </cell>
          <cell r="F2661">
            <v>51</v>
          </cell>
          <cell r="L2661">
            <v>2635</v>
          </cell>
          <cell r="M2661">
            <v>55</v>
          </cell>
        </row>
        <row r="2662">
          <cell r="E2662">
            <v>2636</v>
          </cell>
          <cell r="F2662">
            <v>51</v>
          </cell>
          <cell r="L2662">
            <v>2636</v>
          </cell>
          <cell r="M2662">
            <v>55</v>
          </cell>
        </row>
        <row r="2663">
          <cell r="E2663">
            <v>2637</v>
          </cell>
          <cell r="F2663">
            <v>51</v>
          </cell>
          <cell r="L2663">
            <v>2637</v>
          </cell>
          <cell r="M2663">
            <v>55</v>
          </cell>
        </row>
        <row r="2664">
          <cell r="E2664">
            <v>2638</v>
          </cell>
          <cell r="F2664">
            <v>51</v>
          </cell>
          <cell r="L2664">
            <v>2638</v>
          </cell>
          <cell r="M2664">
            <v>55</v>
          </cell>
        </row>
        <row r="2665">
          <cell r="E2665">
            <v>2639</v>
          </cell>
          <cell r="F2665">
            <v>51</v>
          </cell>
          <cell r="L2665">
            <v>2639</v>
          </cell>
          <cell r="M2665">
            <v>55</v>
          </cell>
        </row>
        <row r="2666">
          <cell r="E2666">
            <v>2640</v>
          </cell>
          <cell r="F2666">
            <v>51</v>
          </cell>
          <cell r="L2666">
            <v>2640</v>
          </cell>
          <cell r="M2666">
            <v>55</v>
          </cell>
        </row>
        <row r="2667">
          <cell r="E2667">
            <v>2641</v>
          </cell>
          <cell r="F2667">
            <v>51</v>
          </cell>
          <cell r="L2667">
            <v>2641</v>
          </cell>
          <cell r="M2667">
            <v>55</v>
          </cell>
        </row>
        <row r="2668">
          <cell r="E2668">
            <v>2642</v>
          </cell>
          <cell r="F2668">
            <v>51</v>
          </cell>
          <cell r="L2668">
            <v>2642</v>
          </cell>
          <cell r="M2668">
            <v>55</v>
          </cell>
        </row>
        <row r="2669">
          <cell r="E2669">
            <v>2643</v>
          </cell>
          <cell r="F2669">
            <v>51</v>
          </cell>
          <cell r="L2669">
            <v>2643</v>
          </cell>
          <cell r="M2669">
            <v>55</v>
          </cell>
        </row>
        <row r="2670">
          <cell r="E2670">
            <v>2644</v>
          </cell>
          <cell r="F2670">
            <v>51</v>
          </cell>
          <cell r="L2670">
            <v>2644</v>
          </cell>
          <cell r="M2670">
            <v>55</v>
          </cell>
        </row>
        <row r="2671">
          <cell r="E2671">
            <v>2645</v>
          </cell>
          <cell r="F2671">
            <v>51</v>
          </cell>
          <cell r="L2671">
            <v>2645</v>
          </cell>
          <cell r="M2671">
            <v>55</v>
          </cell>
        </row>
        <row r="2672">
          <cell r="E2672">
            <v>2646</v>
          </cell>
          <cell r="F2672">
            <v>51</v>
          </cell>
          <cell r="L2672">
            <v>2646</v>
          </cell>
          <cell r="M2672">
            <v>55</v>
          </cell>
        </row>
        <row r="2673">
          <cell r="E2673">
            <v>2647</v>
          </cell>
          <cell r="F2673">
            <v>51</v>
          </cell>
          <cell r="L2673">
            <v>2647</v>
          </cell>
          <cell r="M2673">
            <v>55</v>
          </cell>
        </row>
        <row r="2674">
          <cell r="E2674">
            <v>2648</v>
          </cell>
          <cell r="F2674">
            <v>51</v>
          </cell>
          <cell r="L2674">
            <v>2648</v>
          </cell>
          <cell r="M2674">
            <v>55</v>
          </cell>
        </row>
        <row r="2675">
          <cell r="E2675">
            <v>2649</v>
          </cell>
          <cell r="F2675">
            <v>51</v>
          </cell>
          <cell r="L2675">
            <v>2649</v>
          </cell>
          <cell r="M2675">
            <v>55</v>
          </cell>
        </row>
        <row r="2676">
          <cell r="E2676">
            <v>2650</v>
          </cell>
          <cell r="F2676">
            <v>51</v>
          </cell>
          <cell r="L2676">
            <v>2650</v>
          </cell>
          <cell r="M2676">
            <v>55</v>
          </cell>
        </row>
        <row r="2677">
          <cell r="E2677">
            <v>2651</v>
          </cell>
          <cell r="F2677">
            <v>51</v>
          </cell>
          <cell r="L2677">
            <v>2651</v>
          </cell>
          <cell r="M2677">
            <v>55</v>
          </cell>
        </row>
        <row r="2678">
          <cell r="E2678">
            <v>2652</v>
          </cell>
          <cell r="F2678">
            <v>51</v>
          </cell>
          <cell r="L2678">
            <v>2652</v>
          </cell>
          <cell r="M2678">
            <v>55</v>
          </cell>
        </row>
        <row r="2679">
          <cell r="E2679">
            <v>2653</v>
          </cell>
          <cell r="F2679">
            <v>51</v>
          </cell>
          <cell r="L2679">
            <v>2653</v>
          </cell>
          <cell r="M2679">
            <v>55</v>
          </cell>
        </row>
        <row r="2680">
          <cell r="E2680">
            <v>2654</v>
          </cell>
          <cell r="F2680">
            <v>51</v>
          </cell>
          <cell r="L2680">
            <v>2654</v>
          </cell>
          <cell r="M2680">
            <v>55</v>
          </cell>
        </row>
        <row r="2681">
          <cell r="E2681">
            <v>2655</v>
          </cell>
          <cell r="F2681">
            <v>51</v>
          </cell>
          <cell r="L2681">
            <v>2655</v>
          </cell>
          <cell r="M2681">
            <v>55</v>
          </cell>
        </row>
        <row r="2682">
          <cell r="E2682">
            <v>2656</v>
          </cell>
          <cell r="F2682">
            <v>51</v>
          </cell>
          <cell r="L2682">
            <v>2656</v>
          </cell>
          <cell r="M2682">
            <v>55</v>
          </cell>
        </row>
        <row r="2683">
          <cell r="E2683">
            <v>2657</v>
          </cell>
          <cell r="F2683">
            <v>51</v>
          </cell>
          <cell r="L2683">
            <v>2657</v>
          </cell>
          <cell r="M2683">
            <v>55</v>
          </cell>
        </row>
        <row r="2684">
          <cell r="E2684">
            <v>2658</v>
          </cell>
          <cell r="F2684">
            <v>51</v>
          </cell>
          <cell r="L2684">
            <v>2658</v>
          </cell>
          <cell r="M2684">
            <v>55</v>
          </cell>
        </row>
        <row r="2685">
          <cell r="E2685">
            <v>2659</v>
          </cell>
          <cell r="F2685">
            <v>51</v>
          </cell>
          <cell r="L2685">
            <v>2659</v>
          </cell>
          <cell r="M2685">
            <v>55</v>
          </cell>
        </row>
        <row r="2686">
          <cell r="E2686">
            <v>2660</v>
          </cell>
          <cell r="F2686">
            <v>51</v>
          </cell>
          <cell r="L2686">
            <v>2660</v>
          </cell>
          <cell r="M2686">
            <v>55</v>
          </cell>
        </row>
        <row r="2687">
          <cell r="E2687">
            <v>2661</v>
          </cell>
          <cell r="F2687">
            <v>51</v>
          </cell>
          <cell r="L2687">
            <v>2661</v>
          </cell>
          <cell r="M2687">
            <v>55</v>
          </cell>
        </row>
        <row r="2688">
          <cell r="E2688">
            <v>2662</v>
          </cell>
          <cell r="F2688">
            <v>51</v>
          </cell>
          <cell r="L2688">
            <v>2662</v>
          </cell>
          <cell r="M2688">
            <v>55</v>
          </cell>
        </row>
        <row r="2689">
          <cell r="E2689">
            <v>2663</v>
          </cell>
          <cell r="F2689">
            <v>51</v>
          </cell>
          <cell r="L2689">
            <v>2663</v>
          </cell>
          <cell r="M2689">
            <v>55</v>
          </cell>
        </row>
        <row r="2690">
          <cell r="E2690">
            <v>2664</v>
          </cell>
          <cell r="F2690">
            <v>51</v>
          </cell>
          <cell r="L2690">
            <v>2664</v>
          </cell>
          <cell r="M2690">
            <v>55</v>
          </cell>
        </row>
        <row r="2691">
          <cell r="E2691">
            <v>2665</v>
          </cell>
          <cell r="F2691">
            <v>51</v>
          </cell>
          <cell r="L2691">
            <v>2665</v>
          </cell>
          <cell r="M2691">
            <v>55</v>
          </cell>
        </row>
        <row r="2692">
          <cell r="E2692">
            <v>2666</v>
          </cell>
          <cell r="F2692">
            <v>51</v>
          </cell>
          <cell r="L2692">
            <v>2666</v>
          </cell>
          <cell r="M2692">
            <v>55</v>
          </cell>
        </row>
        <row r="2693">
          <cell r="E2693">
            <v>2667</v>
          </cell>
          <cell r="F2693">
            <v>51</v>
          </cell>
          <cell r="L2693">
            <v>2667</v>
          </cell>
          <cell r="M2693">
            <v>55</v>
          </cell>
        </row>
        <row r="2694">
          <cell r="E2694">
            <v>2668</v>
          </cell>
          <cell r="F2694">
            <v>51</v>
          </cell>
          <cell r="L2694">
            <v>2668</v>
          </cell>
          <cell r="M2694">
            <v>55</v>
          </cell>
        </row>
        <row r="2695">
          <cell r="E2695">
            <v>2669</v>
          </cell>
          <cell r="F2695">
            <v>51</v>
          </cell>
          <cell r="L2695">
            <v>2669</v>
          </cell>
          <cell r="M2695">
            <v>55</v>
          </cell>
        </row>
        <row r="2696">
          <cell r="E2696">
            <v>2670</v>
          </cell>
          <cell r="F2696">
            <v>51</v>
          </cell>
          <cell r="L2696">
            <v>2670</v>
          </cell>
          <cell r="M2696">
            <v>55</v>
          </cell>
        </row>
        <row r="2697">
          <cell r="E2697">
            <v>2671</v>
          </cell>
          <cell r="F2697">
            <v>51</v>
          </cell>
          <cell r="L2697">
            <v>2671</v>
          </cell>
          <cell r="M2697">
            <v>55</v>
          </cell>
        </row>
        <row r="2698">
          <cell r="E2698">
            <v>2672</v>
          </cell>
          <cell r="F2698">
            <v>51</v>
          </cell>
          <cell r="L2698">
            <v>2672</v>
          </cell>
          <cell r="M2698">
            <v>55</v>
          </cell>
        </row>
        <row r="2699">
          <cell r="E2699">
            <v>2673</v>
          </cell>
          <cell r="F2699">
            <v>51</v>
          </cell>
          <cell r="L2699">
            <v>2673</v>
          </cell>
          <cell r="M2699">
            <v>55</v>
          </cell>
        </row>
        <row r="2700">
          <cell r="E2700">
            <v>2674</v>
          </cell>
          <cell r="F2700">
            <v>51</v>
          </cell>
          <cell r="L2700">
            <v>2674</v>
          </cell>
          <cell r="M2700">
            <v>55</v>
          </cell>
        </row>
        <row r="2701">
          <cell r="E2701">
            <v>2675</v>
          </cell>
          <cell r="F2701">
            <v>51</v>
          </cell>
          <cell r="L2701">
            <v>2675</v>
          </cell>
          <cell r="M2701">
            <v>55</v>
          </cell>
        </row>
        <row r="2702">
          <cell r="E2702">
            <v>2676</v>
          </cell>
          <cell r="F2702">
            <v>51</v>
          </cell>
          <cell r="L2702">
            <v>2676</v>
          </cell>
          <cell r="M2702">
            <v>55</v>
          </cell>
        </row>
        <row r="2703">
          <cell r="E2703">
            <v>2677</v>
          </cell>
          <cell r="F2703">
            <v>51</v>
          </cell>
          <cell r="L2703">
            <v>2677</v>
          </cell>
          <cell r="M2703">
            <v>55</v>
          </cell>
        </row>
        <row r="2704">
          <cell r="E2704">
            <v>2678</v>
          </cell>
          <cell r="F2704">
            <v>51</v>
          </cell>
          <cell r="L2704">
            <v>2678</v>
          </cell>
          <cell r="M2704">
            <v>55</v>
          </cell>
        </row>
        <row r="2705">
          <cell r="E2705">
            <v>2679</v>
          </cell>
          <cell r="F2705">
            <v>51</v>
          </cell>
          <cell r="L2705">
            <v>2679</v>
          </cell>
          <cell r="M2705">
            <v>55</v>
          </cell>
        </row>
        <row r="2706">
          <cell r="E2706">
            <v>2680</v>
          </cell>
          <cell r="F2706">
            <v>51</v>
          </cell>
          <cell r="L2706">
            <v>2680</v>
          </cell>
          <cell r="M2706">
            <v>55</v>
          </cell>
        </row>
        <row r="2707">
          <cell r="E2707">
            <v>2681</v>
          </cell>
          <cell r="F2707">
            <v>51</v>
          </cell>
          <cell r="L2707">
            <v>2681</v>
          </cell>
          <cell r="M2707">
            <v>55</v>
          </cell>
        </row>
        <row r="2708">
          <cell r="E2708">
            <v>2682</v>
          </cell>
          <cell r="F2708">
            <v>51</v>
          </cell>
          <cell r="L2708">
            <v>2682</v>
          </cell>
          <cell r="M2708">
            <v>55</v>
          </cell>
        </row>
        <row r="2709">
          <cell r="E2709">
            <v>2683</v>
          </cell>
          <cell r="F2709">
            <v>51</v>
          </cell>
          <cell r="L2709">
            <v>2683</v>
          </cell>
          <cell r="M2709">
            <v>55</v>
          </cell>
        </row>
        <row r="2710">
          <cell r="E2710">
            <v>2684</v>
          </cell>
          <cell r="F2710">
            <v>51</v>
          </cell>
          <cell r="L2710">
            <v>2684</v>
          </cell>
          <cell r="M2710">
            <v>55</v>
          </cell>
        </row>
        <row r="2711">
          <cell r="E2711">
            <v>2685</v>
          </cell>
          <cell r="F2711">
            <v>51</v>
          </cell>
          <cell r="L2711">
            <v>2685</v>
          </cell>
          <cell r="M2711">
            <v>55</v>
          </cell>
        </row>
        <row r="2712">
          <cell r="E2712">
            <v>2686</v>
          </cell>
          <cell r="F2712">
            <v>51</v>
          </cell>
          <cell r="L2712">
            <v>2686</v>
          </cell>
          <cell r="M2712">
            <v>55</v>
          </cell>
        </row>
        <row r="2713">
          <cell r="E2713">
            <v>2687</v>
          </cell>
          <cell r="F2713">
            <v>51</v>
          </cell>
          <cell r="L2713">
            <v>2687</v>
          </cell>
          <cell r="M2713">
            <v>55</v>
          </cell>
        </row>
        <row r="2714">
          <cell r="E2714">
            <v>2688</v>
          </cell>
          <cell r="F2714">
            <v>51</v>
          </cell>
          <cell r="L2714">
            <v>2688</v>
          </cell>
          <cell r="M2714">
            <v>55</v>
          </cell>
        </row>
        <row r="2715">
          <cell r="E2715">
            <v>2689</v>
          </cell>
          <cell r="F2715">
            <v>51</v>
          </cell>
          <cell r="L2715">
            <v>2689</v>
          </cell>
          <cell r="M2715">
            <v>55</v>
          </cell>
        </row>
        <row r="2716">
          <cell r="E2716">
            <v>2690</v>
          </cell>
          <cell r="F2716">
            <v>51</v>
          </cell>
          <cell r="L2716">
            <v>2690</v>
          </cell>
          <cell r="M2716">
            <v>55</v>
          </cell>
        </row>
        <row r="2717">
          <cell r="E2717">
            <v>2691</v>
          </cell>
          <cell r="F2717">
            <v>51</v>
          </cell>
          <cell r="L2717">
            <v>2691</v>
          </cell>
          <cell r="M2717">
            <v>55</v>
          </cell>
        </row>
        <row r="2718">
          <cell r="E2718">
            <v>2692</v>
          </cell>
          <cell r="F2718">
            <v>51</v>
          </cell>
          <cell r="L2718">
            <v>2692</v>
          </cell>
          <cell r="M2718">
            <v>55</v>
          </cell>
        </row>
        <row r="2719">
          <cell r="E2719">
            <v>2693</v>
          </cell>
          <cell r="F2719">
            <v>51</v>
          </cell>
          <cell r="L2719">
            <v>2693</v>
          </cell>
          <cell r="M2719">
            <v>55</v>
          </cell>
        </row>
        <row r="2720">
          <cell r="E2720">
            <v>2694</v>
          </cell>
          <cell r="F2720">
            <v>51</v>
          </cell>
          <cell r="L2720">
            <v>2694</v>
          </cell>
          <cell r="M2720">
            <v>55</v>
          </cell>
        </row>
        <row r="2721">
          <cell r="E2721">
            <v>2695</v>
          </cell>
          <cell r="F2721">
            <v>51</v>
          </cell>
          <cell r="L2721">
            <v>2695</v>
          </cell>
          <cell r="M2721">
            <v>55</v>
          </cell>
        </row>
        <row r="2722">
          <cell r="E2722">
            <v>2696</v>
          </cell>
          <cell r="F2722">
            <v>51</v>
          </cell>
          <cell r="L2722">
            <v>2696</v>
          </cell>
          <cell r="M2722">
            <v>55</v>
          </cell>
        </row>
        <row r="2723">
          <cell r="E2723">
            <v>2697</v>
          </cell>
          <cell r="F2723">
            <v>51</v>
          </cell>
          <cell r="L2723">
            <v>2697</v>
          </cell>
          <cell r="M2723">
            <v>55</v>
          </cell>
        </row>
        <row r="2724">
          <cell r="E2724">
            <v>2698</v>
          </cell>
          <cell r="F2724">
            <v>51</v>
          </cell>
          <cell r="L2724">
            <v>2698</v>
          </cell>
          <cell r="M2724">
            <v>55</v>
          </cell>
        </row>
        <row r="2725">
          <cell r="E2725">
            <v>2699</v>
          </cell>
          <cell r="F2725">
            <v>51</v>
          </cell>
          <cell r="L2725">
            <v>2699</v>
          </cell>
          <cell r="M2725">
            <v>55</v>
          </cell>
        </row>
        <row r="2726">
          <cell r="E2726">
            <v>2700</v>
          </cell>
          <cell r="F2726">
            <v>51</v>
          </cell>
          <cell r="L2726">
            <v>2700</v>
          </cell>
          <cell r="M2726">
            <v>55</v>
          </cell>
        </row>
        <row r="2727">
          <cell r="E2727">
            <v>2701</v>
          </cell>
          <cell r="F2727">
            <v>51</v>
          </cell>
          <cell r="L2727">
            <v>2701</v>
          </cell>
          <cell r="M2727">
            <v>55</v>
          </cell>
        </row>
        <row r="2728">
          <cell r="E2728">
            <v>2702</v>
          </cell>
          <cell r="F2728">
            <v>51</v>
          </cell>
          <cell r="L2728">
            <v>2702</v>
          </cell>
          <cell r="M2728">
            <v>55</v>
          </cell>
        </row>
        <row r="2729">
          <cell r="E2729">
            <v>2703</v>
          </cell>
          <cell r="F2729">
            <v>51</v>
          </cell>
          <cell r="L2729">
            <v>2703</v>
          </cell>
          <cell r="M2729">
            <v>55</v>
          </cell>
        </row>
        <row r="2730">
          <cell r="E2730">
            <v>2704</v>
          </cell>
          <cell r="F2730">
            <v>51</v>
          </cell>
          <cell r="L2730">
            <v>2704</v>
          </cell>
          <cell r="M2730">
            <v>55</v>
          </cell>
        </row>
        <row r="2731">
          <cell r="E2731">
            <v>2705</v>
          </cell>
          <cell r="F2731">
            <v>51</v>
          </cell>
          <cell r="L2731">
            <v>2705</v>
          </cell>
          <cell r="M2731">
            <v>55</v>
          </cell>
        </row>
        <row r="2732">
          <cell r="E2732">
            <v>2706</v>
          </cell>
          <cell r="F2732">
            <v>51</v>
          </cell>
          <cell r="L2732">
            <v>2706</v>
          </cell>
          <cell r="M2732">
            <v>55</v>
          </cell>
        </row>
        <row r="2733">
          <cell r="E2733">
            <v>2707</v>
          </cell>
          <cell r="F2733">
            <v>51</v>
          </cell>
          <cell r="L2733">
            <v>2707</v>
          </cell>
          <cell r="M2733">
            <v>55</v>
          </cell>
        </row>
        <row r="2734">
          <cell r="E2734">
            <v>2708</v>
          </cell>
          <cell r="F2734">
            <v>51</v>
          </cell>
          <cell r="L2734">
            <v>2708</v>
          </cell>
          <cell r="M2734">
            <v>55</v>
          </cell>
        </row>
        <row r="2735">
          <cell r="E2735">
            <v>2709</v>
          </cell>
          <cell r="F2735">
            <v>51</v>
          </cell>
          <cell r="L2735">
            <v>2709</v>
          </cell>
          <cell r="M2735">
            <v>55</v>
          </cell>
        </row>
        <row r="2736">
          <cell r="E2736">
            <v>2710</v>
          </cell>
          <cell r="F2736">
            <v>51</v>
          </cell>
          <cell r="L2736">
            <v>2710</v>
          </cell>
          <cell r="M2736">
            <v>55</v>
          </cell>
        </row>
        <row r="2737">
          <cell r="E2737">
            <v>2711</v>
          </cell>
          <cell r="F2737">
            <v>51</v>
          </cell>
          <cell r="L2737">
            <v>2711</v>
          </cell>
          <cell r="M2737">
            <v>55</v>
          </cell>
        </row>
        <row r="2738">
          <cell r="E2738">
            <v>2712</v>
          </cell>
          <cell r="F2738">
            <v>51</v>
          </cell>
          <cell r="L2738">
            <v>2712</v>
          </cell>
          <cell r="M2738">
            <v>55</v>
          </cell>
        </row>
        <row r="2739">
          <cell r="E2739">
            <v>2713</v>
          </cell>
          <cell r="F2739">
            <v>51</v>
          </cell>
          <cell r="L2739">
            <v>2713</v>
          </cell>
          <cell r="M2739">
            <v>55</v>
          </cell>
        </row>
        <row r="2740">
          <cell r="E2740">
            <v>2714</v>
          </cell>
          <cell r="F2740">
            <v>51</v>
          </cell>
          <cell r="L2740">
            <v>2714</v>
          </cell>
          <cell r="M2740">
            <v>55</v>
          </cell>
        </row>
        <row r="2741">
          <cell r="E2741">
            <v>2715</v>
          </cell>
          <cell r="F2741">
            <v>51</v>
          </cell>
          <cell r="L2741">
            <v>2715</v>
          </cell>
          <cell r="M2741">
            <v>55</v>
          </cell>
        </row>
        <row r="2742">
          <cell r="E2742">
            <v>2716</v>
          </cell>
          <cell r="F2742">
            <v>51</v>
          </cell>
          <cell r="L2742">
            <v>2716</v>
          </cell>
          <cell r="M2742">
            <v>55</v>
          </cell>
        </row>
        <row r="2743">
          <cell r="E2743">
            <v>2717</v>
          </cell>
          <cell r="F2743">
            <v>51</v>
          </cell>
          <cell r="L2743">
            <v>2717</v>
          </cell>
          <cell r="M2743">
            <v>55</v>
          </cell>
        </row>
        <row r="2744">
          <cell r="E2744">
            <v>2718</v>
          </cell>
          <cell r="F2744">
            <v>51</v>
          </cell>
          <cell r="L2744">
            <v>2718</v>
          </cell>
          <cell r="M2744">
            <v>55</v>
          </cell>
        </row>
        <row r="2745">
          <cell r="E2745">
            <v>2719</v>
          </cell>
          <cell r="F2745">
            <v>51</v>
          </cell>
          <cell r="L2745">
            <v>2719</v>
          </cell>
          <cell r="M2745">
            <v>55</v>
          </cell>
        </row>
        <row r="2746">
          <cell r="E2746">
            <v>2720</v>
          </cell>
          <cell r="F2746">
            <v>51</v>
          </cell>
          <cell r="L2746">
            <v>2720</v>
          </cell>
          <cell r="M2746">
            <v>55</v>
          </cell>
        </row>
        <row r="2747">
          <cell r="E2747">
            <v>2721</v>
          </cell>
          <cell r="F2747">
            <v>51</v>
          </cell>
          <cell r="L2747">
            <v>2721</v>
          </cell>
          <cell r="M2747">
            <v>55</v>
          </cell>
        </row>
        <row r="2748">
          <cell r="E2748">
            <v>2722</v>
          </cell>
          <cell r="F2748">
            <v>51</v>
          </cell>
          <cell r="L2748">
            <v>2722</v>
          </cell>
          <cell r="M2748">
            <v>55</v>
          </cell>
        </row>
        <row r="2749">
          <cell r="E2749">
            <v>2723</v>
          </cell>
          <cell r="F2749">
            <v>51</v>
          </cell>
          <cell r="L2749">
            <v>2723</v>
          </cell>
          <cell r="M2749">
            <v>55</v>
          </cell>
        </row>
        <row r="2750">
          <cell r="E2750">
            <v>2724</v>
          </cell>
          <cell r="F2750">
            <v>51</v>
          </cell>
          <cell r="L2750">
            <v>2724</v>
          </cell>
          <cell r="M2750">
            <v>55</v>
          </cell>
        </row>
        <row r="2751">
          <cell r="E2751">
            <v>2725</v>
          </cell>
          <cell r="F2751">
            <v>51</v>
          </cell>
          <cell r="L2751">
            <v>2725</v>
          </cell>
          <cell r="M2751">
            <v>55</v>
          </cell>
        </row>
        <row r="2752">
          <cell r="E2752">
            <v>2726</v>
          </cell>
          <cell r="F2752">
            <v>51</v>
          </cell>
          <cell r="L2752">
            <v>2726</v>
          </cell>
          <cell r="M2752">
            <v>55</v>
          </cell>
        </row>
        <row r="2753">
          <cell r="E2753">
            <v>2727</v>
          </cell>
          <cell r="F2753">
            <v>51</v>
          </cell>
          <cell r="L2753">
            <v>2727</v>
          </cell>
          <cell r="M2753">
            <v>55</v>
          </cell>
        </row>
        <row r="2754">
          <cell r="E2754">
            <v>2728</v>
          </cell>
          <cell r="F2754">
            <v>51</v>
          </cell>
          <cell r="L2754">
            <v>2728</v>
          </cell>
          <cell r="M2754">
            <v>55</v>
          </cell>
        </row>
        <row r="2755">
          <cell r="E2755">
            <v>2729</v>
          </cell>
          <cell r="F2755">
            <v>51</v>
          </cell>
          <cell r="L2755">
            <v>2729</v>
          </cell>
          <cell r="M2755">
            <v>55</v>
          </cell>
        </row>
        <row r="2756">
          <cell r="E2756">
            <v>2730</v>
          </cell>
          <cell r="F2756">
            <v>51</v>
          </cell>
          <cell r="L2756">
            <v>2730</v>
          </cell>
          <cell r="M2756">
            <v>55</v>
          </cell>
        </row>
        <row r="2757">
          <cell r="E2757">
            <v>2731</v>
          </cell>
          <cell r="F2757">
            <v>51</v>
          </cell>
          <cell r="L2757">
            <v>2731</v>
          </cell>
          <cell r="M2757">
            <v>55</v>
          </cell>
        </row>
        <row r="2758">
          <cell r="E2758">
            <v>2732</v>
          </cell>
          <cell r="F2758">
            <v>51</v>
          </cell>
          <cell r="L2758">
            <v>2732</v>
          </cell>
          <cell r="M2758">
            <v>55</v>
          </cell>
        </row>
        <row r="2759">
          <cell r="E2759">
            <v>2733</v>
          </cell>
          <cell r="F2759">
            <v>51</v>
          </cell>
          <cell r="L2759">
            <v>2733</v>
          </cell>
          <cell r="M2759">
            <v>55</v>
          </cell>
        </row>
        <row r="2760">
          <cell r="E2760">
            <v>2734</v>
          </cell>
          <cell r="F2760">
            <v>51</v>
          </cell>
          <cell r="L2760">
            <v>2734</v>
          </cell>
          <cell r="M2760">
            <v>55</v>
          </cell>
        </row>
        <row r="2761">
          <cell r="E2761">
            <v>2735</v>
          </cell>
          <cell r="F2761">
            <v>51</v>
          </cell>
          <cell r="L2761">
            <v>2735</v>
          </cell>
          <cell r="M2761">
            <v>55</v>
          </cell>
        </row>
        <row r="2762">
          <cell r="E2762">
            <v>2736</v>
          </cell>
          <cell r="F2762">
            <v>51</v>
          </cell>
          <cell r="L2762">
            <v>2736</v>
          </cell>
          <cell r="M2762">
            <v>55</v>
          </cell>
        </row>
        <row r="2763">
          <cell r="E2763">
            <v>2737</v>
          </cell>
          <cell r="F2763">
            <v>51</v>
          </cell>
          <cell r="L2763">
            <v>2737</v>
          </cell>
          <cell r="M2763">
            <v>55</v>
          </cell>
        </row>
        <row r="2764">
          <cell r="E2764">
            <v>2738</v>
          </cell>
          <cell r="F2764">
            <v>51</v>
          </cell>
          <cell r="L2764">
            <v>2738</v>
          </cell>
          <cell r="M2764">
            <v>55</v>
          </cell>
        </row>
        <row r="2765">
          <cell r="E2765">
            <v>2739</v>
          </cell>
          <cell r="F2765">
            <v>51</v>
          </cell>
          <cell r="L2765">
            <v>2739</v>
          </cell>
          <cell r="M2765">
            <v>55</v>
          </cell>
        </row>
        <row r="2766">
          <cell r="E2766">
            <v>2740</v>
          </cell>
          <cell r="F2766">
            <v>51</v>
          </cell>
          <cell r="L2766">
            <v>2740</v>
          </cell>
          <cell r="M2766">
            <v>55</v>
          </cell>
        </row>
        <row r="2767">
          <cell r="E2767">
            <v>2741</v>
          </cell>
          <cell r="F2767">
            <v>51</v>
          </cell>
          <cell r="L2767">
            <v>2741</v>
          </cell>
          <cell r="M2767">
            <v>55</v>
          </cell>
        </row>
        <row r="2768">
          <cell r="E2768">
            <v>2742</v>
          </cell>
          <cell r="F2768">
            <v>51</v>
          </cell>
          <cell r="L2768">
            <v>2742</v>
          </cell>
          <cell r="M2768">
            <v>55</v>
          </cell>
        </row>
        <row r="2769">
          <cell r="E2769">
            <v>2743</v>
          </cell>
          <cell r="F2769">
            <v>51</v>
          </cell>
          <cell r="L2769">
            <v>2743</v>
          </cell>
          <cell r="M2769">
            <v>55</v>
          </cell>
        </row>
        <row r="2770">
          <cell r="E2770">
            <v>2744</v>
          </cell>
          <cell r="F2770">
            <v>51</v>
          </cell>
          <cell r="L2770">
            <v>2744</v>
          </cell>
          <cell r="M2770">
            <v>55</v>
          </cell>
        </row>
        <row r="2771">
          <cell r="E2771">
            <v>2745</v>
          </cell>
          <cell r="F2771">
            <v>51</v>
          </cell>
          <cell r="L2771">
            <v>2745</v>
          </cell>
          <cell r="M2771">
            <v>55</v>
          </cell>
        </row>
        <row r="2772">
          <cell r="E2772">
            <v>2746</v>
          </cell>
          <cell r="F2772">
            <v>51</v>
          </cell>
          <cell r="L2772">
            <v>2746</v>
          </cell>
          <cell r="M2772">
            <v>55</v>
          </cell>
        </row>
        <row r="2773">
          <cell r="E2773">
            <v>2747</v>
          </cell>
          <cell r="F2773">
            <v>51</v>
          </cell>
          <cell r="L2773">
            <v>2747</v>
          </cell>
          <cell r="M2773">
            <v>55</v>
          </cell>
        </row>
        <row r="2774">
          <cell r="E2774">
            <v>2748</v>
          </cell>
          <cell r="F2774">
            <v>51</v>
          </cell>
          <cell r="L2774">
            <v>2748</v>
          </cell>
          <cell r="M2774">
            <v>55</v>
          </cell>
        </row>
        <row r="2775">
          <cell r="E2775">
            <v>2749</v>
          </cell>
          <cell r="F2775">
            <v>51</v>
          </cell>
          <cell r="L2775">
            <v>2749</v>
          </cell>
          <cell r="M2775">
            <v>55</v>
          </cell>
        </row>
        <row r="2776">
          <cell r="E2776">
            <v>2750</v>
          </cell>
          <cell r="F2776">
            <v>51</v>
          </cell>
          <cell r="L2776">
            <v>2750</v>
          </cell>
          <cell r="M2776">
            <v>55</v>
          </cell>
        </row>
        <row r="2777">
          <cell r="E2777">
            <v>2751</v>
          </cell>
          <cell r="F2777">
            <v>51</v>
          </cell>
          <cell r="L2777">
            <v>2751</v>
          </cell>
          <cell r="M2777">
            <v>55</v>
          </cell>
        </row>
        <row r="2778">
          <cell r="E2778">
            <v>2752</v>
          </cell>
          <cell r="F2778">
            <v>51</v>
          </cell>
          <cell r="L2778">
            <v>2752</v>
          </cell>
          <cell r="M2778">
            <v>55</v>
          </cell>
        </row>
        <row r="2779">
          <cell r="E2779">
            <v>2753</v>
          </cell>
          <cell r="F2779">
            <v>51</v>
          </cell>
          <cell r="L2779">
            <v>2753</v>
          </cell>
          <cell r="M2779">
            <v>55</v>
          </cell>
        </row>
        <row r="2780">
          <cell r="E2780">
            <v>2754</v>
          </cell>
          <cell r="F2780">
            <v>51</v>
          </cell>
          <cell r="L2780">
            <v>2754</v>
          </cell>
          <cell r="M2780">
            <v>55</v>
          </cell>
        </row>
        <row r="2781">
          <cell r="E2781">
            <v>2755</v>
          </cell>
          <cell r="F2781">
            <v>51</v>
          </cell>
          <cell r="L2781">
            <v>2755</v>
          </cell>
          <cell r="M2781">
            <v>55</v>
          </cell>
        </row>
        <row r="2782">
          <cell r="E2782">
            <v>2756</v>
          </cell>
          <cell r="F2782">
            <v>51</v>
          </cell>
          <cell r="L2782">
            <v>2756</v>
          </cell>
          <cell r="M2782">
            <v>55</v>
          </cell>
        </row>
        <row r="2783">
          <cell r="E2783">
            <v>2757</v>
          </cell>
          <cell r="F2783">
            <v>51</v>
          </cell>
          <cell r="L2783">
            <v>2757</v>
          </cell>
          <cell r="M2783">
            <v>55</v>
          </cell>
        </row>
        <row r="2784">
          <cell r="E2784">
            <v>2758</v>
          </cell>
          <cell r="F2784">
            <v>51</v>
          </cell>
          <cell r="L2784">
            <v>2758</v>
          </cell>
          <cell r="M2784">
            <v>55</v>
          </cell>
        </row>
        <row r="2785">
          <cell r="E2785">
            <v>2759</v>
          </cell>
          <cell r="F2785">
            <v>51</v>
          </cell>
          <cell r="L2785">
            <v>2759</v>
          </cell>
          <cell r="M2785">
            <v>55</v>
          </cell>
        </row>
        <row r="2786">
          <cell r="E2786">
            <v>2760</v>
          </cell>
          <cell r="F2786">
            <v>51</v>
          </cell>
          <cell r="L2786">
            <v>2760</v>
          </cell>
          <cell r="M2786">
            <v>55</v>
          </cell>
        </row>
        <row r="2787">
          <cell r="E2787">
            <v>2761</v>
          </cell>
          <cell r="F2787">
            <v>51</v>
          </cell>
          <cell r="L2787">
            <v>2761</v>
          </cell>
          <cell r="M2787">
            <v>55</v>
          </cell>
        </row>
        <row r="2788">
          <cell r="E2788">
            <v>2762</v>
          </cell>
          <cell r="F2788">
            <v>51</v>
          </cell>
          <cell r="L2788">
            <v>2762</v>
          </cell>
          <cell r="M2788">
            <v>55</v>
          </cell>
        </row>
        <row r="2789">
          <cell r="E2789">
            <v>2763</v>
          </cell>
          <cell r="F2789">
            <v>51</v>
          </cell>
          <cell r="L2789">
            <v>2763</v>
          </cell>
          <cell r="M2789">
            <v>55</v>
          </cell>
        </row>
        <row r="2790">
          <cell r="E2790">
            <v>2764</v>
          </cell>
          <cell r="F2790">
            <v>51</v>
          </cell>
          <cell r="L2790">
            <v>2764</v>
          </cell>
          <cell r="M2790">
            <v>55</v>
          </cell>
        </row>
        <row r="2791">
          <cell r="E2791">
            <v>2765</v>
          </cell>
          <cell r="F2791">
            <v>51</v>
          </cell>
          <cell r="L2791">
            <v>2765</v>
          </cell>
          <cell r="M2791">
            <v>55</v>
          </cell>
        </row>
        <row r="2792">
          <cell r="E2792">
            <v>2766</v>
          </cell>
          <cell r="F2792">
            <v>51</v>
          </cell>
          <cell r="L2792">
            <v>2766</v>
          </cell>
          <cell r="M2792">
            <v>55</v>
          </cell>
        </row>
        <row r="2793">
          <cell r="E2793">
            <v>2767</v>
          </cell>
          <cell r="F2793">
            <v>51</v>
          </cell>
          <cell r="L2793">
            <v>2767</v>
          </cell>
          <cell r="M2793">
            <v>55</v>
          </cell>
        </row>
        <row r="2794">
          <cell r="E2794">
            <v>2768</v>
          </cell>
          <cell r="F2794">
            <v>51</v>
          </cell>
          <cell r="L2794">
            <v>2768</v>
          </cell>
          <cell r="M2794">
            <v>55</v>
          </cell>
        </row>
        <row r="2795">
          <cell r="E2795">
            <v>2769</v>
          </cell>
          <cell r="F2795">
            <v>51</v>
          </cell>
          <cell r="L2795">
            <v>2769</v>
          </cell>
          <cell r="M2795">
            <v>55</v>
          </cell>
        </row>
        <row r="2796">
          <cell r="E2796">
            <v>2770</v>
          </cell>
          <cell r="F2796">
            <v>51</v>
          </cell>
          <cell r="L2796">
            <v>2770</v>
          </cell>
          <cell r="M2796">
            <v>55</v>
          </cell>
        </row>
        <row r="2797">
          <cell r="E2797">
            <v>2771</v>
          </cell>
          <cell r="F2797">
            <v>51</v>
          </cell>
          <cell r="L2797">
            <v>2771</v>
          </cell>
          <cell r="M2797">
            <v>55</v>
          </cell>
        </row>
        <row r="2798">
          <cell r="E2798">
            <v>2772</v>
          </cell>
          <cell r="F2798">
            <v>51</v>
          </cell>
          <cell r="L2798">
            <v>2772</v>
          </cell>
          <cell r="M2798">
            <v>55</v>
          </cell>
        </row>
        <row r="2799">
          <cell r="E2799">
            <v>2773</v>
          </cell>
          <cell r="F2799">
            <v>51</v>
          </cell>
          <cell r="L2799">
            <v>2773</v>
          </cell>
          <cell r="M2799">
            <v>55</v>
          </cell>
        </row>
        <row r="2800">
          <cell r="E2800">
            <v>2774</v>
          </cell>
          <cell r="F2800">
            <v>51</v>
          </cell>
          <cell r="L2800">
            <v>2774</v>
          </cell>
          <cell r="M2800">
            <v>55</v>
          </cell>
        </row>
        <row r="2801">
          <cell r="E2801">
            <v>2775</v>
          </cell>
          <cell r="F2801">
            <v>51</v>
          </cell>
          <cell r="L2801">
            <v>2775</v>
          </cell>
          <cell r="M2801">
            <v>55</v>
          </cell>
        </row>
        <row r="2802">
          <cell r="E2802">
            <v>2776</v>
          </cell>
          <cell r="F2802">
            <v>51</v>
          </cell>
          <cell r="L2802">
            <v>2776</v>
          </cell>
          <cell r="M2802">
            <v>55</v>
          </cell>
        </row>
        <row r="2803">
          <cell r="E2803">
            <v>2777</v>
          </cell>
          <cell r="F2803">
            <v>51</v>
          </cell>
          <cell r="L2803">
            <v>2777</v>
          </cell>
          <cell r="M2803">
            <v>55</v>
          </cell>
        </row>
        <row r="2804">
          <cell r="E2804">
            <v>2778</v>
          </cell>
          <cell r="F2804">
            <v>51</v>
          </cell>
          <cell r="L2804">
            <v>2778</v>
          </cell>
          <cell r="M2804">
            <v>55</v>
          </cell>
        </row>
        <row r="2805">
          <cell r="E2805">
            <v>2779</v>
          </cell>
          <cell r="F2805">
            <v>51</v>
          </cell>
          <cell r="L2805">
            <v>2779</v>
          </cell>
          <cell r="M2805">
            <v>55</v>
          </cell>
        </row>
        <row r="2806">
          <cell r="E2806">
            <v>2780</v>
          </cell>
          <cell r="F2806">
            <v>51</v>
          </cell>
          <cell r="L2806">
            <v>2780</v>
          </cell>
          <cell r="M2806">
            <v>55</v>
          </cell>
        </row>
        <row r="2807">
          <cell r="E2807">
            <v>2781</v>
          </cell>
          <cell r="F2807">
            <v>51</v>
          </cell>
          <cell r="L2807">
            <v>2781</v>
          </cell>
          <cell r="M2807">
            <v>55</v>
          </cell>
        </row>
        <row r="2808">
          <cell r="E2808">
            <v>2782</v>
          </cell>
          <cell r="F2808">
            <v>51</v>
          </cell>
          <cell r="L2808">
            <v>2782</v>
          </cell>
          <cell r="M2808">
            <v>55</v>
          </cell>
        </row>
        <row r="2809">
          <cell r="E2809">
            <v>2783</v>
          </cell>
          <cell r="F2809">
            <v>51</v>
          </cell>
          <cell r="L2809">
            <v>2783</v>
          </cell>
          <cell r="M2809">
            <v>55</v>
          </cell>
        </row>
        <row r="2810">
          <cell r="E2810">
            <v>2784</v>
          </cell>
          <cell r="F2810">
            <v>51</v>
          </cell>
          <cell r="L2810">
            <v>2784</v>
          </cell>
          <cell r="M2810">
            <v>55</v>
          </cell>
        </row>
        <row r="2811">
          <cell r="E2811">
            <v>2785</v>
          </cell>
          <cell r="F2811">
            <v>51</v>
          </cell>
          <cell r="L2811">
            <v>2785</v>
          </cell>
          <cell r="M2811">
            <v>55</v>
          </cell>
        </row>
        <row r="2812">
          <cell r="E2812">
            <v>2786</v>
          </cell>
          <cell r="F2812">
            <v>51</v>
          </cell>
          <cell r="L2812">
            <v>2786</v>
          </cell>
          <cell r="M2812">
            <v>55</v>
          </cell>
        </row>
        <row r="2813">
          <cell r="E2813">
            <v>2787</v>
          </cell>
          <cell r="F2813">
            <v>51</v>
          </cell>
          <cell r="L2813">
            <v>2787</v>
          </cell>
          <cell r="M2813">
            <v>55</v>
          </cell>
        </row>
        <row r="2814">
          <cell r="E2814">
            <v>2788</v>
          </cell>
          <cell r="F2814">
            <v>51</v>
          </cell>
          <cell r="L2814">
            <v>2788</v>
          </cell>
          <cell r="M2814">
            <v>55</v>
          </cell>
        </row>
        <row r="2815">
          <cell r="E2815">
            <v>2789</v>
          </cell>
          <cell r="F2815">
            <v>51</v>
          </cell>
          <cell r="L2815">
            <v>2789</v>
          </cell>
          <cell r="M2815">
            <v>55</v>
          </cell>
        </row>
        <row r="2816">
          <cell r="E2816">
            <v>2790</v>
          </cell>
          <cell r="F2816">
            <v>51</v>
          </cell>
          <cell r="L2816">
            <v>2790</v>
          </cell>
          <cell r="M2816">
            <v>55</v>
          </cell>
        </row>
        <row r="2817">
          <cell r="E2817">
            <v>2791</v>
          </cell>
          <cell r="F2817">
            <v>51</v>
          </cell>
          <cell r="L2817">
            <v>2791</v>
          </cell>
          <cell r="M2817">
            <v>55</v>
          </cell>
        </row>
        <row r="2818">
          <cell r="E2818">
            <v>2792</v>
          </cell>
          <cell r="F2818">
            <v>51</v>
          </cell>
          <cell r="L2818">
            <v>2792</v>
          </cell>
          <cell r="M2818">
            <v>55</v>
          </cell>
        </row>
        <row r="2819">
          <cell r="E2819">
            <v>2793</v>
          </cell>
          <cell r="F2819">
            <v>51</v>
          </cell>
          <cell r="L2819">
            <v>2793</v>
          </cell>
          <cell r="M2819">
            <v>55</v>
          </cell>
        </row>
        <row r="2820">
          <cell r="E2820">
            <v>2794</v>
          </cell>
          <cell r="F2820">
            <v>51</v>
          </cell>
          <cell r="L2820">
            <v>2794</v>
          </cell>
          <cell r="M2820">
            <v>55</v>
          </cell>
        </row>
        <row r="2821">
          <cell r="E2821">
            <v>2795</v>
          </cell>
          <cell r="F2821">
            <v>51</v>
          </cell>
          <cell r="L2821">
            <v>2795</v>
          </cell>
          <cell r="M2821">
            <v>55</v>
          </cell>
        </row>
        <row r="2822">
          <cell r="E2822">
            <v>2796</v>
          </cell>
          <cell r="F2822">
            <v>51</v>
          </cell>
          <cell r="L2822">
            <v>2796</v>
          </cell>
          <cell r="M2822">
            <v>55</v>
          </cell>
        </row>
        <row r="2823">
          <cell r="E2823">
            <v>2797</v>
          </cell>
          <cell r="F2823">
            <v>51</v>
          </cell>
          <cell r="L2823">
            <v>2797</v>
          </cell>
          <cell r="M2823">
            <v>55</v>
          </cell>
        </row>
        <row r="2824">
          <cell r="E2824">
            <v>2798</v>
          </cell>
          <cell r="F2824">
            <v>51</v>
          </cell>
          <cell r="L2824">
            <v>2798</v>
          </cell>
          <cell r="M2824">
            <v>55</v>
          </cell>
        </row>
        <row r="2825">
          <cell r="E2825">
            <v>2799</v>
          </cell>
          <cell r="F2825">
            <v>51</v>
          </cell>
          <cell r="L2825">
            <v>2799</v>
          </cell>
          <cell r="M2825">
            <v>55</v>
          </cell>
        </row>
        <row r="2826">
          <cell r="E2826">
            <v>2800</v>
          </cell>
          <cell r="F2826">
            <v>51</v>
          </cell>
          <cell r="L2826">
            <v>2800</v>
          </cell>
          <cell r="M2826">
            <v>55</v>
          </cell>
        </row>
        <row r="2827">
          <cell r="E2827">
            <v>2801</v>
          </cell>
          <cell r="F2827">
            <v>51</v>
          </cell>
          <cell r="L2827">
            <v>2801</v>
          </cell>
          <cell r="M2827">
            <v>55</v>
          </cell>
        </row>
        <row r="2828">
          <cell r="E2828">
            <v>2802</v>
          </cell>
          <cell r="F2828">
            <v>51</v>
          </cell>
          <cell r="L2828">
            <v>2802</v>
          </cell>
          <cell r="M2828">
            <v>55</v>
          </cell>
        </row>
        <row r="2829">
          <cell r="E2829">
            <v>2803</v>
          </cell>
          <cell r="F2829">
            <v>51</v>
          </cell>
          <cell r="L2829">
            <v>2803</v>
          </cell>
          <cell r="M2829">
            <v>55</v>
          </cell>
        </row>
        <row r="2830">
          <cell r="E2830">
            <v>2804</v>
          </cell>
          <cell r="F2830">
            <v>51</v>
          </cell>
          <cell r="L2830">
            <v>2804</v>
          </cell>
          <cell r="M2830">
            <v>55</v>
          </cell>
        </row>
        <row r="2831">
          <cell r="E2831">
            <v>2805</v>
          </cell>
          <cell r="F2831">
            <v>51</v>
          </cell>
          <cell r="L2831">
            <v>2805</v>
          </cell>
          <cell r="M2831">
            <v>55</v>
          </cell>
        </row>
        <row r="2832">
          <cell r="E2832">
            <v>2806</v>
          </cell>
          <cell r="F2832">
            <v>51</v>
          </cell>
          <cell r="L2832">
            <v>2806</v>
          </cell>
          <cell r="M2832">
            <v>55</v>
          </cell>
        </row>
        <row r="2833">
          <cell r="E2833">
            <v>2807</v>
          </cell>
          <cell r="F2833">
            <v>51</v>
          </cell>
          <cell r="L2833">
            <v>2807</v>
          </cell>
          <cell r="M2833">
            <v>55</v>
          </cell>
        </row>
        <row r="2834">
          <cell r="E2834">
            <v>2808</v>
          </cell>
          <cell r="F2834">
            <v>51</v>
          </cell>
          <cell r="L2834">
            <v>2808</v>
          </cell>
          <cell r="M2834">
            <v>55</v>
          </cell>
        </row>
        <row r="2835">
          <cell r="E2835">
            <v>2809</v>
          </cell>
          <cell r="F2835">
            <v>51</v>
          </cell>
          <cell r="L2835">
            <v>2809</v>
          </cell>
          <cell r="M2835">
            <v>55</v>
          </cell>
        </row>
        <row r="2836">
          <cell r="E2836">
            <v>2810</v>
          </cell>
          <cell r="F2836">
            <v>51</v>
          </cell>
          <cell r="L2836">
            <v>2810</v>
          </cell>
          <cell r="M2836">
            <v>55</v>
          </cell>
        </row>
        <row r="2837">
          <cell r="E2837">
            <v>2811</v>
          </cell>
          <cell r="F2837">
            <v>51</v>
          </cell>
          <cell r="L2837">
            <v>2811</v>
          </cell>
          <cell r="M2837">
            <v>55</v>
          </cell>
        </row>
        <row r="2838">
          <cell r="E2838">
            <v>2812</v>
          </cell>
          <cell r="F2838">
            <v>51</v>
          </cell>
          <cell r="L2838">
            <v>2812</v>
          </cell>
          <cell r="M2838">
            <v>55</v>
          </cell>
        </row>
        <row r="2839">
          <cell r="E2839">
            <v>2813</v>
          </cell>
          <cell r="F2839">
            <v>51</v>
          </cell>
          <cell r="L2839">
            <v>2813</v>
          </cell>
          <cell r="M2839">
            <v>55</v>
          </cell>
        </row>
        <row r="2840">
          <cell r="E2840">
            <v>2814</v>
          </cell>
          <cell r="F2840">
            <v>51</v>
          </cell>
          <cell r="L2840">
            <v>2814</v>
          </cell>
          <cell r="M2840">
            <v>55</v>
          </cell>
        </row>
        <row r="2841">
          <cell r="E2841">
            <v>2815</v>
          </cell>
          <cell r="F2841">
            <v>51</v>
          </cell>
          <cell r="L2841">
            <v>2815</v>
          </cell>
          <cell r="M2841">
            <v>55</v>
          </cell>
        </row>
        <row r="2842">
          <cell r="E2842">
            <v>2816</v>
          </cell>
          <cell r="F2842">
            <v>51</v>
          </cell>
          <cell r="L2842">
            <v>2816</v>
          </cell>
          <cell r="M2842">
            <v>55</v>
          </cell>
        </row>
        <row r="2843">
          <cell r="E2843">
            <v>2817</v>
          </cell>
          <cell r="F2843">
            <v>51</v>
          </cell>
          <cell r="L2843">
            <v>2817</v>
          </cell>
          <cell r="M2843">
            <v>55</v>
          </cell>
        </row>
        <row r="2844">
          <cell r="E2844">
            <v>2818</v>
          </cell>
          <cell r="F2844">
            <v>51</v>
          </cell>
          <cell r="L2844">
            <v>2818</v>
          </cell>
          <cell r="M2844">
            <v>55</v>
          </cell>
        </row>
        <row r="2845">
          <cell r="E2845">
            <v>2819</v>
          </cell>
          <cell r="F2845">
            <v>51</v>
          </cell>
          <cell r="L2845">
            <v>2819</v>
          </cell>
          <cell r="M2845">
            <v>55</v>
          </cell>
        </row>
        <row r="2846">
          <cell r="E2846">
            <v>2820</v>
          </cell>
          <cell r="F2846">
            <v>51</v>
          </cell>
          <cell r="L2846">
            <v>2820</v>
          </cell>
          <cell r="M2846">
            <v>55</v>
          </cell>
        </row>
        <row r="2847">
          <cell r="E2847">
            <v>2821</v>
          </cell>
          <cell r="F2847">
            <v>51</v>
          </cell>
          <cell r="L2847">
            <v>2821</v>
          </cell>
          <cell r="M2847">
            <v>55</v>
          </cell>
        </row>
        <row r="2848">
          <cell r="E2848">
            <v>2822</v>
          </cell>
          <cell r="F2848">
            <v>51</v>
          </cell>
          <cell r="L2848">
            <v>2822</v>
          </cell>
          <cell r="M2848">
            <v>55</v>
          </cell>
        </row>
        <row r="2849">
          <cell r="E2849">
            <v>2823</v>
          </cell>
          <cell r="F2849">
            <v>51</v>
          </cell>
          <cell r="L2849">
            <v>2823</v>
          </cell>
          <cell r="M2849">
            <v>55</v>
          </cell>
        </row>
        <row r="2850">
          <cell r="E2850">
            <v>2824</v>
          </cell>
          <cell r="F2850">
            <v>51</v>
          </cell>
          <cell r="L2850">
            <v>2824</v>
          </cell>
          <cell r="M2850">
            <v>55</v>
          </cell>
        </row>
        <row r="2851">
          <cell r="E2851">
            <v>2825</v>
          </cell>
          <cell r="F2851">
            <v>51</v>
          </cell>
          <cell r="L2851">
            <v>2825</v>
          </cell>
          <cell r="M2851">
            <v>55</v>
          </cell>
        </row>
        <row r="2852">
          <cell r="E2852">
            <v>2826</v>
          </cell>
          <cell r="F2852">
            <v>51</v>
          </cell>
          <cell r="L2852">
            <v>2826</v>
          </cell>
          <cell r="M2852">
            <v>55</v>
          </cell>
        </row>
        <row r="2853">
          <cell r="E2853">
            <v>2827</v>
          </cell>
          <cell r="F2853">
            <v>51</v>
          </cell>
          <cell r="L2853">
            <v>2827</v>
          </cell>
          <cell r="M2853">
            <v>55</v>
          </cell>
        </row>
        <row r="2854">
          <cell r="E2854">
            <v>2828</v>
          </cell>
          <cell r="F2854">
            <v>51</v>
          </cell>
          <cell r="L2854">
            <v>2828</v>
          </cell>
          <cell r="M2854">
            <v>55</v>
          </cell>
        </row>
        <row r="2855">
          <cell r="E2855">
            <v>2829</v>
          </cell>
          <cell r="F2855">
            <v>51</v>
          </cell>
          <cell r="L2855">
            <v>2829</v>
          </cell>
          <cell r="M2855">
            <v>55</v>
          </cell>
        </row>
        <row r="2856">
          <cell r="E2856">
            <v>2830</v>
          </cell>
          <cell r="F2856">
            <v>51</v>
          </cell>
          <cell r="L2856">
            <v>2830</v>
          </cell>
          <cell r="M2856">
            <v>55</v>
          </cell>
        </row>
        <row r="2857">
          <cell r="E2857">
            <v>2831</v>
          </cell>
          <cell r="F2857">
            <v>51</v>
          </cell>
          <cell r="L2857">
            <v>2831</v>
          </cell>
          <cell r="M2857">
            <v>55</v>
          </cell>
        </row>
        <row r="2858">
          <cell r="E2858">
            <v>2832</v>
          </cell>
          <cell r="F2858">
            <v>51</v>
          </cell>
          <cell r="L2858">
            <v>2832</v>
          </cell>
          <cell r="M2858">
            <v>55</v>
          </cell>
        </row>
        <row r="2859">
          <cell r="E2859">
            <v>2833</v>
          </cell>
          <cell r="F2859">
            <v>51</v>
          </cell>
          <cell r="L2859">
            <v>2833</v>
          </cell>
          <cell r="M2859">
            <v>55</v>
          </cell>
        </row>
        <row r="2860">
          <cell r="E2860">
            <v>2834</v>
          </cell>
          <cell r="F2860">
            <v>51</v>
          </cell>
          <cell r="L2860">
            <v>2834</v>
          </cell>
          <cell r="M2860">
            <v>55</v>
          </cell>
        </row>
        <row r="2861">
          <cell r="E2861">
            <v>2835</v>
          </cell>
          <cell r="F2861">
            <v>51</v>
          </cell>
          <cell r="L2861">
            <v>2835</v>
          </cell>
          <cell r="M2861">
            <v>55</v>
          </cell>
        </row>
        <row r="2862">
          <cell r="E2862">
            <v>2836</v>
          </cell>
          <cell r="F2862">
            <v>51</v>
          </cell>
          <cell r="L2862">
            <v>2836</v>
          </cell>
          <cell r="M2862">
            <v>55</v>
          </cell>
        </row>
        <row r="2863">
          <cell r="E2863">
            <v>2837</v>
          </cell>
          <cell r="F2863">
            <v>51</v>
          </cell>
          <cell r="L2863">
            <v>2837</v>
          </cell>
          <cell r="M2863">
            <v>55</v>
          </cell>
        </row>
        <row r="2864">
          <cell r="E2864">
            <v>2838</v>
          </cell>
          <cell r="F2864">
            <v>51</v>
          </cell>
          <cell r="L2864">
            <v>2838</v>
          </cell>
          <cell r="M2864">
            <v>55</v>
          </cell>
        </row>
        <row r="2865">
          <cell r="E2865">
            <v>2839</v>
          </cell>
          <cell r="F2865">
            <v>51</v>
          </cell>
          <cell r="L2865">
            <v>2839</v>
          </cell>
          <cell r="M2865">
            <v>55</v>
          </cell>
        </row>
        <row r="2866">
          <cell r="E2866">
            <v>2840</v>
          </cell>
          <cell r="F2866">
            <v>51</v>
          </cell>
          <cell r="L2866">
            <v>2840</v>
          </cell>
          <cell r="M2866">
            <v>55</v>
          </cell>
        </row>
        <row r="2867">
          <cell r="E2867">
            <v>2841</v>
          </cell>
          <cell r="F2867">
            <v>51</v>
          </cell>
          <cell r="L2867">
            <v>2841</v>
          </cell>
          <cell r="M2867">
            <v>55</v>
          </cell>
        </row>
        <row r="2868">
          <cell r="E2868">
            <v>2842</v>
          </cell>
          <cell r="F2868">
            <v>51</v>
          </cell>
          <cell r="L2868">
            <v>2842</v>
          </cell>
          <cell r="M2868">
            <v>55</v>
          </cell>
        </row>
        <row r="2869">
          <cell r="E2869">
            <v>2843</v>
          </cell>
          <cell r="F2869">
            <v>51</v>
          </cell>
          <cell r="L2869">
            <v>2843</v>
          </cell>
          <cell r="M2869">
            <v>55</v>
          </cell>
        </row>
        <row r="2870">
          <cell r="E2870">
            <v>2844</v>
          </cell>
          <cell r="F2870">
            <v>51</v>
          </cell>
          <cell r="L2870">
            <v>2844</v>
          </cell>
          <cell r="M2870">
            <v>55</v>
          </cell>
        </row>
        <row r="2871">
          <cell r="E2871">
            <v>2845</v>
          </cell>
          <cell r="F2871">
            <v>51</v>
          </cell>
          <cell r="L2871">
            <v>2845</v>
          </cell>
          <cell r="M2871">
            <v>55</v>
          </cell>
        </row>
        <row r="2872">
          <cell r="E2872">
            <v>2846</v>
          </cell>
          <cell r="F2872">
            <v>51</v>
          </cell>
          <cell r="L2872">
            <v>2846</v>
          </cell>
          <cell r="M2872">
            <v>55</v>
          </cell>
        </row>
        <row r="2873">
          <cell r="E2873">
            <v>2847</v>
          </cell>
          <cell r="F2873">
            <v>51</v>
          </cell>
          <cell r="L2873">
            <v>2847</v>
          </cell>
          <cell r="M2873">
            <v>55</v>
          </cell>
        </row>
        <row r="2874">
          <cell r="E2874">
            <v>2848</v>
          </cell>
          <cell r="F2874">
            <v>51</v>
          </cell>
          <cell r="L2874">
            <v>2848</v>
          </cell>
          <cell r="M2874">
            <v>55</v>
          </cell>
        </row>
        <row r="2875">
          <cell r="E2875">
            <v>2849</v>
          </cell>
          <cell r="F2875">
            <v>51</v>
          </cell>
          <cell r="L2875">
            <v>2849</v>
          </cell>
          <cell r="M2875">
            <v>55</v>
          </cell>
        </row>
        <row r="2876">
          <cell r="E2876">
            <v>2850</v>
          </cell>
          <cell r="F2876">
            <v>51</v>
          </cell>
          <cell r="L2876">
            <v>2850</v>
          </cell>
          <cell r="M2876">
            <v>55</v>
          </cell>
        </row>
        <row r="2877">
          <cell r="E2877">
            <v>2851</v>
          </cell>
          <cell r="F2877">
            <v>51</v>
          </cell>
          <cell r="L2877">
            <v>2851</v>
          </cell>
          <cell r="M2877">
            <v>55</v>
          </cell>
        </row>
        <row r="2878">
          <cell r="E2878">
            <v>2852</v>
          </cell>
          <cell r="F2878">
            <v>51</v>
          </cell>
          <cell r="L2878">
            <v>2852</v>
          </cell>
          <cell r="M2878">
            <v>55</v>
          </cell>
        </row>
        <row r="2879">
          <cell r="E2879">
            <v>2853</v>
          </cell>
          <cell r="F2879">
            <v>51</v>
          </cell>
          <cell r="L2879">
            <v>2853</v>
          </cell>
          <cell r="M2879">
            <v>55</v>
          </cell>
        </row>
        <row r="2880">
          <cell r="E2880">
            <v>2854</v>
          </cell>
          <cell r="F2880">
            <v>51</v>
          </cell>
          <cell r="L2880">
            <v>2854</v>
          </cell>
          <cell r="M2880">
            <v>55</v>
          </cell>
        </row>
        <row r="2881">
          <cell r="E2881">
            <v>2855</v>
          </cell>
          <cell r="F2881">
            <v>51</v>
          </cell>
          <cell r="L2881">
            <v>2855</v>
          </cell>
          <cell r="M2881">
            <v>55</v>
          </cell>
        </row>
        <row r="2882">
          <cell r="E2882">
            <v>2856</v>
          </cell>
          <cell r="F2882">
            <v>51</v>
          </cell>
          <cell r="L2882">
            <v>2856</v>
          </cell>
          <cell r="M2882">
            <v>55</v>
          </cell>
        </row>
        <row r="2883">
          <cell r="E2883">
            <v>2857</v>
          </cell>
          <cell r="F2883">
            <v>51</v>
          </cell>
          <cell r="L2883">
            <v>2857</v>
          </cell>
          <cell r="M2883">
            <v>55</v>
          </cell>
        </row>
        <row r="2884">
          <cell r="E2884">
            <v>2858</v>
          </cell>
          <cell r="F2884">
            <v>51</v>
          </cell>
          <cell r="L2884">
            <v>2858</v>
          </cell>
          <cell r="M2884">
            <v>55</v>
          </cell>
        </row>
        <row r="2885">
          <cell r="E2885">
            <v>2859</v>
          </cell>
          <cell r="F2885">
            <v>51</v>
          </cell>
          <cell r="L2885">
            <v>2859</v>
          </cell>
          <cell r="M2885">
            <v>55</v>
          </cell>
        </row>
        <row r="2886">
          <cell r="E2886">
            <v>2860</v>
          </cell>
          <cell r="F2886">
            <v>51</v>
          </cell>
          <cell r="L2886">
            <v>2860</v>
          </cell>
          <cell r="M2886">
            <v>55</v>
          </cell>
        </row>
        <row r="2887">
          <cell r="E2887">
            <v>2861</v>
          </cell>
          <cell r="F2887">
            <v>51</v>
          </cell>
          <cell r="L2887">
            <v>2861</v>
          </cell>
          <cell r="M2887">
            <v>55</v>
          </cell>
        </row>
        <row r="2888">
          <cell r="E2888">
            <v>2862</v>
          </cell>
          <cell r="F2888">
            <v>51</v>
          </cell>
          <cell r="L2888">
            <v>2862</v>
          </cell>
          <cell r="M2888">
            <v>55</v>
          </cell>
        </row>
        <row r="2889">
          <cell r="E2889">
            <v>2863</v>
          </cell>
          <cell r="F2889">
            <v>51</v>
          </cell>
          <cell r="L2889">
            <v>2863</v>
          </cell>
          <cell r="M2889">
            <v>55</v>
          </cell>
        </row>
        <row r="2890">
          <cell r="E2890">
            <v>2864</v>
          </cell>
          <cell r="F2890">
            <v>51</v>
          </cell>
          <cell r="L2890">
            <v>2864</v>
          </cell>
          <cell r="M2890">
            <v>55</v>
          </cell>
        </row>
        <row r="2891">
          <cell r="E2891">
            <v>2865</v>
          </cell>
          <cell r="F2891">
            <v>51</v>
          </cell>
          <cell r="L2891">
            <v>2865</v>
          </cell>
          <cell r="M2891">
            <v>55</v>
          </cell>
        </row>
        <row r="2892">
          <cell r="E2892">
            <v>2866</v>
          </cell>
          <cell r="F2892">
            <v>51</v>
          </cell>
          <cell r="L2892">
            <v>2866</v>
          </cell>
          <cell r="M2892">
            <v>55</v>
          </cell>
        </row>
        <row r="2893">
          <cell r="E2893">
            <v>2867</v>
          </cell>
          <cell r="F2893">
            <v>51</v>
          </cell>
          <cell r="L2893">
            <v>2867</v>
          </cell>
          <cell r="M2893">
            <v>55</v>
          </cell>
        </row>
        <row r="2894">
          <cell r="E2894">
            <v>2868</v>
          </cell>
          <cell r="F2894">
            <v>51</v>
          </cell>
          <cell r="L2894">
            <v>2868</v>
          </cell>
          <cell r="M2894">
            <v>55</v>
          </cell>
        </row>
        <row r="2895">
          <cell r="E2895">
            <v>2869</v>
          </cell>
          <cell r="F2895">
            <v>51</v>
          </cell>
          <cell r="L2895">
            <v>2869</v>
          </cell>
          <cell r="M2895">
            <v>55</v>
          </cell>
        </row>
        <row r="2896">
          <cell r="E2896">
            <v>2870</v>
          </cell>
          <cell r="F2896">
            <v>51</v>
          </cell>
          <cell r="L2896">
            <v>2870</v>
          </cell>
          <cell r="M2896">
            <v>55</v>
          </cell>
        </row>
        <row r="2897">
          <cell r="E2897">
            <v>2871</v>
          </cell>
          <cell r="F2897">
            <v>51</v>
          </cell>
          <cell r="L2897">
            <v>2871</v>
          </cell>
          <cell r="M2897">
            <v>55</v>
          </cell>
        </row>
        <row r="2898">
          <cell r="E2898">
            <v>2872</v>
          </cell>
          <cell r="F2898">
            <v>51</v>
          </cell>
          <cell r="L2898">
            <v>2872</v>
          </cell>
          <cell r="M2898">
            <v>55</v>
          </cell>
        </row>
        <row r="2899">
          <cell r="E2899">
            <v>2873</v>
          </cell>
          <cell r="F2899">
            <v>51</v>
          </cell>
          <cell r="L2899">
            <v>2873</v>
          </cell>
          <cell r="M2899">
            <v>55</v>
          </cell>
        </row>
        <row r="2900">
          <cell r="E2900">
            <v>2874</v>
          </cell>
          <cell r="F2900">
            <v>51</v>
          </cell>
          <cell r="L2900">
            <v>2874</v>
          </cell>
          <cell r="M2900">
            <v>55</v>
          </cell>
        </row>
        <row r="2901">
          <cell r="E2901">
            <v>2875</v>
          </cell>
          <cell r="F2901">
            <v>51</v>
          </cell>
          <cell r="L2901">
            <v>2875</v>
          </cell>
          <cell r="M2901">
            <v>55</v>
          </cell>
        </row>
        <row r="2902">
          <cell r="E2902">
            <v>2876</v>
          </cell>
          <cell r="F2902">
            <v>51</v>
          </cell>
          <cell r="L2902">
            <v>2876</v>
          </cell>
          <cell r="M2902">
            <v>55</v>
          </cell>
        </row>
        <row r="2903">
          <cell r="E2903">
            <v>2877</v>
          </cell>
          <cell r="F2903">
            <v>51</v>
          </cell>
          <cell r="L2903">
            <v>2877</v>
          </cell>
          <cell r="M2903">
            <v>55</v>
          </cell>
        </row>
        <row r="2904">
          <cell r="E2904">
            <v>2878</v>
          </cell>
          <cell r="F2904">
            <v>51</v>
          </cell>
          <cell r="L2904">
            <v>2878</v>
          </cell>
          <cell r="M2904">
            <v>55</v>
          </cell>
        </row>
        <row r="2905">
          <cell r="E2905">
            <v>2879</v>
          </cell>
          <cell r="F2905">
            <v>51</v>
          </cell>
          <cell r="L2905">
            <v>2879</v>
          </cell>
          <cell r="M2905">
            <v>55</v>
          </cell>
        </row>
        <row r="2906">
          <cell r="E2906">
            <v>2880</v>
          </cell>
          <cell r="F2906">
            <v>50</v>
          </cell>
          <cell r="L2906">
            <v>2880</v>
          </cell>
          <cell r="M2906">
            <v>54</v>
          </cell>
        </row>
        <row r="2907">
          <cell r="E2907">
            <v>2881</v>
          </cell>
          <cell r="F2907">
            <v>50</v>
          </cell>
          <cell r="L2907">
            <v>2881</v>
          </cell>
          <cell r="M2907">
            <v>54</v>
          </cell>
        </row>
        <row r="2908">
          <cell r="E2908">
            <v>2882</v>
          </cell>
          <cell r="F2908">
            <v>50</v>
          </cell>
          <cell r="L2908">
            <v>2882</v>
          </cell>
          <cell r="M2908">
            <v>54</v>
          </cell>
        </row>
        <row r="2909">
          <cell r="E2909">
            <v>2883</v>
          </cell>
          <cell r="F2909">
            <v>50</v>
          </cell>
          <cell r="L2909">
            <v>2883</v>
          </cell>
          <cell r="M2909">
            <v>54</v>
          </cell>
        </row>
        <row r="2910">
          <cell r="E2910">
            <v>2884</v>
          </cell>
          <cell r="F2910">
            <v>50</v>
          </cell>
          <cell r="L2910">
            <v>2884</v>
          </cell>
          <cell r="M2910">
            <v>54</v>
          </cell>
        </row>
        <row r="2911">
          <cell r="E2911">
            <v>2885</v>
          </cell>
          <cell r="F2911">
            <v>50</v>
          </cell>
          <cell r="L2911">
            <v>2885</v>
          </cell>
          <cell r="M2911">
            <v>54</v>
          </cell>
        </row>
        <row r="2912">
          <cell r="E2912">
            <v>2886</v>
          </cell>
          <cell r="F2912">
            <v>50</v>
          </cell>
          <cell r="L2912">
            <v>2886</v>
          </cell>
          <cell r="M2912">
            <v>54</v>
          </cell>
        </row>
        <row r="2913">
          <cell r="E2913">
            <v>2887</v>
          </cell>
          <cell r="F2913">
            <v>50</v>
          </cell>
          <cell r="L2913">
            <v>2887</v>
          </cell>
          <cell r="M2913">
            <v>54</v>
          </cell>
        </row>
        <row r="2914">
          <cell r="E2914">
            <v>2888</v>
          </cell>
          <cell r="F2914">
            <v>50</v>
          </cell>
          <cell r="L2914">
            <v>2888</v>
          </cell>
          <cell r="M2914">
            <v>54</v>
          </cell>
        </row>
        <row r="2915">
          <cell r="E2915">
            <v>2889</v>
          </cell>
          <cell r="F2915">
            <v>50</v>
          </cell>
          <cell r="L2915">
            <v>2889</v>
          </cell>
          <cell r="M2915">
            <v>54</v>
          </cell>
        </row>
        <row r="2916">
          <cell r="E2916">
            <v>2890</v>
          </cell>
          <cell r="F2916">
            <v>50</v>
          </cell>
          <cell r="L2916">
            <v>2890</v>
          </cell>
          <cell r="M2916">
            <v>54</v>
          </cell>
        </row>
        <row r="2917">
          <cell r="E2917">
            <v>2891</v>
          </cell>
          <cell r="F2917">
            <v>50</v>
          </cell>
          <cell r="L2917">
            <v>2891</v>
          </cell>
          <cell r="M2917">
            <v>54</v>
          </cell>
        </row>
        <row r="2918">
          <cell r="E2918">
            <v>2892</v>
          </cell>
          <cell r="F2918">
            <v>50</v>
          </cell>
          <cell r="L2918">
            <v>2892</v>
          </cell>
          <cell r="M2918">
            <v>54</v>
          </cell>
        </row>
        <row r="2919">
          <cell r="E2919">
            <v>2893</v>
          </cell>
          <cell r="F2919">
            <v>50</v>
          </cell>
          <cell r="L2919">
            <v>2893</v>
          </cell>
          <cell r="M2919">
            <v>54</v>
          </cell>
        </row>
        <row r="2920">
          <cell r="E2920">
            <v>2894</v>
          </cell>
          <cell r="F2920">
            <v>50</v>
          </cell>
          <cell r="L2920">
            <v>2894</v>
          </cell>
          <cell r="M2920">
            <v>54</v>
          </cell>
        </row>
        <row r="2921">
          <cell r="E2921">
            <v>2895</v>
          </cell>
          <cell r="F2921">
            <v>50</v>
          </cell>
          <cell r="L2921">
            <v>2895</v>
          </cell>
          <cell r="M2921">
            <v>54</v>
          </cell>
        </row>
        <row r="2922">
          <cell r="E2922">
            <v>2896</v>
          </cell>
          <cell r="F2922">
            <v>50</v>
          </cell>
          <cell r="L2922">
            <v>2896</v>
          </cell>
          <cell r="M2922">
            <v>54</v>
          </cell>
        </row>
        <row r="2923">
          <cell r="E2923">
            <v>2897</v>
          </cell>
          <cell r="F2923">
            <v>50</v>
          </cell>
          <cell r="L2923">
            <v>2897</v>
          </cell>
          <cell r="M2923">
            <v>54</v>
          </cell>
        </row>
        <row r="2924">
          <cell r="E2924">
            <v>2898</v>
          </cell>
          <cell r="F2924">
            <v>50</v>
          </cell>
          <cell r="L2924">
            <v>2898</v>
          </cell>
          <cell r="M2924">
            <v>54</v>
          </cell>
        </row>
        <row r="2925">
          <cell r="E2925">
            <v>2899</v>
          </cell>
          <cell r="F2925">
            <v>50</v>
          </cell>
          <cell r="L2925">
            <v>2899</v>
          </cell>
          <cell r="M2925">
            <v>54</v>
          </cell>
        </row>
        <row r="2926">
          <cell r="E2926">
            <v>2900</v>
          </cell>
          <cell r="F2926">
            <v>50</v>
          </cell>
          <cell r="L2926">
            <v>2900</v>
          </cell>
          <cell r="M2926">
            <v>54</v>
          </cell>
        </row>
        <row r="2927">
          <cell r="E2927">
            <v>2901</v>
          </cell>
          <cell r="F2927">
            <v>50</v>
          </cell>
          <cell r="L2927">
            <v>2901</v>
          </cell>
          <cell r="M2927">
            <v>54</v>
          </cell>
        </row>
        <row r="2928">
          <cell r="E2928">
            <v>2902</v>
          </cell>
          <cell r="F2928">
            <v>50</v>
          </cell>
          <cell r="L2928">
            <v>2902</v>
          </cell>
          <cell r="M2928">
            <v>54</v>
          </cell>
        </row>
        <row r="2929">
          <cell r="E2929">
            <v>2903</v>
          </cell>
          <cell r="F2929">
            <v>50</v>
          </cell>
          <cell r="L2929">
            <v>2903</v>
          </cell>
          <cell r="M2929">
            <v>54</v>
          </cell>
        </row>
        <row r="2930">
          <cell r="E2930">
            <v>2904</v>
          </cell>
          <cell r="F2930">
            <v>50</v>
          </cell>
          <cell r="L2930">
            <v>2904</v>
          </cell>
          <cell r="M2930">
            <v>54</v>
          </cell>
        </row>
        <row r="2931">
          <cell r="E2931">
            <v>2905</v>
          </cell>
          <cell r="F2931">
            <v>50</v>
          </cell>
          <cell r="L2931">
            <v>2905</v>
          </cell>
          <cell r="M2931">
            <v>54</v>
          </cell>
        </row>
        <row r="2932">
          <cell r="E2932">
            <v>2906</v>
          </cell>
          <cell r="F2932">
            <v>50</v>
          </cell>
          <cell r="L2932">
            <v>2906</v>
          </cell>
          <cell r="M2932">
            <v>54</v>
          </cell>
        </row>
        <row r="2933">
          <cell r="E2933">
            <v>2907</v>
          </cell>
          <cell r="F2933">
            <v>50</v>
          </cell>
          <cell r="L2933">
            <v>2907</v>
          </cell>
          <cell r="M2933">
            <v>54</v>
          </cell>
        </row>
        <row r="2934">
          <cell r="E2934">
            <v>2908</v>
          </cell>
          <cell r="F2934">
            <v>50</v>
          </cell>
          <cell r="L2934">
            <v>2908</v>
          </cell>
          <cell r="M2934">
            <v>54</v>
          </cell>
        </row>
        <row r="2935">
          <cell r="E2935">
            <v>2909</v>
          </cell>
          <cell r="F2935">
            <v>50</v>
          </cell>
          <cell r="L2935">
            <v>2909</v>
          </cell>
          <cell r="M2935">
            <v>54</v>
          </cell>
        </row>
        <row r="2936">
          <cell r="E2936">
            <v>2910</v>
          </cell>
          <cell r="F2936">
            <v>50</v>
          </cell>
          <cell r="L2936">
            <v>2910</v>
          </cell>
          <cell r="M2936">
            <v>54</v>
          </cell>
        </row>
        <row r="2937">
          <cell r="E2937">
            <v>2911</v>
          </cell>
          <cell r="F2937">
            <v>50</v>
          </cell>
          <cell r="L2937">
            <v>2911</v>
          </cell>
          <cell r="M2937">
            <v>54</v>
          </cell>
        </row>
        <row r="2938">
          <cell r="E2938">
            <v>2912</v>
          </cell>
          <cell r="F2938">
            <v>50</v>
          </cell>
          <cell r="L2938">
            <v>2912</v>
          </cell>
          <cell r="M2938">
            <v>54</v>
          </cell>
        </row>
        <row r="2939">
          <cell r="E2939">
            <v>2913</v>
          </cell>
          <cell r="F2939">
            <v>50</v>
          </cell>
          <cell r="L2939">
            <v>2913</v>
          </cell>
          <cell r="M2939">
            <v>54</v>
          </cell>
        </row>
        <row r="2940">
          <cell r="E2940">
            <v>2914</v>
          </cell>
          <cell r="F2940">
            <v>50</v>
          </cell>
          <cell r="L2940">
            <v>2914</v>
          </cell>
          <cell r="M2940">
            <v>54</v>
          </cell>
        </row>
        <row r="2941">
          <cell r="E2941">
            <v>2915</v>
          </cell>
          <cell r="F2941">
            <v>50</v>
          </cell>
          <cell r="L2941">
            <v>2915</v>
          </cell>
          <cell r="M2941">
            <v>54</v>
          </cell>
        </row>
        <row r="2942">
          <cell r="E2942">
            <v>2916</v>
          </cell>
          <cell r="F2942">
            <v>50</v>
          </cell>
          <cell r="L2942">
            <v>2916</v>
          </cell>
          <cell r="M2942">
            <v>54</v>
          </cell>
        </row>
        <row r="2943">
          <cell r="E2943">
            <v>2917</v>
          </cell>
          <cell r="F2943">
            <v>50</v>
          </cell>
          <cell r="L2943">
            <v>2917</v>
          </cell>
          <cell r="M2943">
            <v>54</v>
          </cell>
        </row>
        <row r="2944">
          <cell r="E2944">
            <v>2918</v>
          </cell>
          <cell r="F2944">
            <v>50</v>
          </cell>
          <cell r="L2944">
            <v>2918</v>
          </cell>
          <cell r="M2944">
            <v>54</v>
          </cell>
        </row>
        <row r="2945">
          <cell r="E2945">
            <v>2919</v>
          </cell>
          <cell r="F2945">
            <v>50</v>
          </cell>
          <cell r="L2945">
            <v>2919</v>
          </cell>
          <cell r="M2945">
            <v>54</v>
          </cell>
        </row>
        <row r="2946">
          <cell r="E2946">
            <v>2920</v>
          </cell>
          <cell r="F2946">
            <v>50</v>
          </cell>
          <cell r="L2946">
            <v>2920</v>
          </cell>
          <cell r="M2946">
            <v>54</v>
          </cell>
        </row>
        <row r="2947">
          <cell r="E2947">
            <v>2921</v>
          </cell>
          <cell r="F2947">
            <v>50</v>
          </cell>
          <cell r="L2947">
            <v>2921</v>
          </cell>
          <cell r="M2947">
            <v>54</v>
          </cell>
        </row>
        <row r="2948">
          <cell r="E2948">
            <v>2922</v>
          </cell>
          <cell r="F2948">
            <v>50</v>
          </cell>
          <cell r="L2948">
            <v>2922</v>
          </cell>
          <cell r="M2948">
            <v>54</v>
          </cell>
        </row>
        <row r="2949">
          <cell r="E2949">
            <v>2923</v>
          </cell>
          <cell r="F2949">
            <v>50</v>
          </cell>
          <cell r="L2949">
            <v>2923</v>
          </cell>
          <cell r="M2949">
            <v>54</v>
          </cell>
        </row>
        <row r="2950">
          <cell r="E2950">
            <v>2924</v>
          </cell>
          <cell r="F2950">
            <v>50</v>
          </cell>
          <cell r="L2950">
            <v>2924</v>
          </cell>
          <cell r="M2950">
            <v>54</v>
          </cell>
        </row>
        <row r="2951">
          <cell r="E2951">
            <v>2925</v>
          </cell>
          <cell r="F2951">
            <v>50</v>
          </cell>
          <cell r="L2951">
            <v>2925</v>
          </cell>
          <cell r="M2951">
            <v>54</v>
          </cell>
        </row>
        <row r="2952">
          <cell r="E2952">
            <v>2926</v>
          </cell>
          <cell r="F2952">
            <v>50</v>
          </cell>
          <cell r="L2952">
            <v>2926</v>
          </cell>
          <cell r="M2952">
            <v>54</v>
          </cell>
        </row>
        <row r="2953">
          <cell r="E2953">
            <v>2927</v>
          </cell>
          <cell r="F2953">
            <v>50</v>
          </cell>
          <cell r="L2953">
            <v>2927</v>
          </cell>
          <cell r="M2953">
            <v>54</v>
          </cell>
        </row>
        <row r="2954">
          <cell r="E2954">
            <v>2928</v>
          </cell>
          <cell r="F2954">
            <v>50</v>
          </cell>
          <cell r="L2954">
            <v>2928</v>
          </cell>
          <cell r="M2954">
            <v>54</v>
          </cell>
        </row>
        <row r="2955">
          <cell r="E2955">
            <v>2929</v>
          </cell>
          <cell r="F2955">
            <v>50</v>
          </cell>
          <cell r="L2955">
            <v>2929</v>
          </cell>
          <cell r="M2955">
            <v>54</v>
          </cell>
        </row>
        <row r="2956">
          <cell r="E2956">
            <v>2930</v>
          </cell>
          <cell r="F2956">
            <v>50</v>
          </cell>
          <cell r="L2956">
            <v>2930</v>
          </cell>
          <cell r="M2956">
            <v>54</v>
          </cell>
        </row>
        <row r="2957">
          <cell r="E2957">
            <v>2931</v>
          </cell>
          <cell r="F2957">
            <v>50</v>
          </cell>
          <cell r="L2957">
            <v>2931</v>
          </cell>
          <cell r="M2957">
            <v>54</v>
          </cell>
        </row>
        <row r="2958">
          <cell r="E2958">
            <v>2932</v>
          </cell>
          <cell r="F2958">
            <v>50</v>
          </cell>
          <cell r="L2958">
            <v>2932</v>
          </cell>
          <cell r="M2958">
            <v>54</v>
          </cell>
        </row>
        <row r="2959">
          <cell r="E2959">
            <v>2933</v>
          </cell>
          <cell r="F2959">
            <v>50</v>
          </cell>
          <cell r="L2959">
            <v>2933</v>
          </cell>
          <cell r="M2959">
            <v>54</v>
          </cell>
        </row>
        <row r="2960">
          <cell r="E2960">
            <v>2934</v>
          </cell>
          <cell r="F2960">
            <v>50</v>
          </cell>
          <cell r="L2960">
            <v>2934</v>
          </cell>
          <cell r="M2960">
            <v>54</v>
          </cell>
        </row>
        <row r="2961">
          <cell r="E2961">
            <v>2935</v>
          </cell>
          <cell r="F2961">
            <v>50</v>
          </cell>
          <cell r="L2961">
            <v>2935</v>
          </cell>
          <cell r="M2961">
            <v>54</v>
          </cell>
        </row>
        <row r="2962">
          <cell r="E2962">
            <v>2936</v>
          </cell>
          <cell r="F2962">
            <v>50</v>
          </cell>
          <cell r="L2962">
            <v>2936</v>
          </cell>
          <cell r="M2962">
            <v>54</v>
          </cell>
        </row>
        <row r="2963">
          <cell r="E2963">
            <v>2937</v>
          </cell>
          <cell r="F2963">
            <v>50</v>
          </cell>
          <cell r="L2963">
            <v>2937</v>
          </cell>
          <cell r="M2963">
            <v>54</v>
          </cell>
        </row>
        <row r="2964">
          <cell r="E2964">
            <v>2938</v>
          </cell>
          <cell r="F2964">
            <v>50</v>
          </cell>
          <cell r="L2964">
            <v>2938</v>
          </cell>
          <cell r="M2964">
            <v>54</v>
          </cell>
        </row>
        <row r="2965">
          <cell r="E2965">
            <v>2939</v>
          </cell>
          <cell r="F2965">
            <v>50</v>
          </cell>
          <cell r="L2965">
            <v>2939</v>
          </cell>
          <cell r="M2965">
            <v>54</v>
          </cell>
        </row>
        <row r="2966">
          <cell r="E2966">
            <v>2940</v>
          </cell>
          <cell r="F2966">
            <v>50</v>
          </cell>
          <cell r="L2966">
            <v>2940</v>
          </cell>
          <cell r="M2966">
            <v>54</v>
          </cell>
        </row>
        <row r="2967">
          <cell r="E2967">
            <v>2941</v>
          </cell>
          <cell r="F2967">
            <v>50</v>
          </cell>
          <cell r="L2967">
            <v>2941</v>
          </cell>
          <cell r="M2967">
            <v>54</v>
          </cell>
        </row>
        <row r="2968">
          <cell r="E2968">
            <v>2942</v>
          </cell>
          <cell r="F2968">
            <v>50</v>
          </cell>
          <cell r="L2968">
            <v>2942</v>
          </cell>
          <cell r="M2968">
            <v>54</v>
          </cell>
        </row>
        <row r="2969">
          <cell r="E2969">
            <v>2943</v>
          </cell>
          <cell r="F2969">
            <v>50</v>
          </cell>
          <cell r="L2969">
            <v>2943</v>
          </cell>
          <cell r="M2969">
            <v>54</v>
          </cell>
        </row>
        <row r="2970">
          <cell r="E2970">
            <v>2944</v>
          </cell>
          <cell r="F2970">
            <v>50</v>
          </cell>
          <cell r="L2970">
            <v>2944</v>
          </cell>
          <cell r="M2970">
            <v>54</v>
          </cell>
        </row>
        <row r="2971">
          <cell r="E2971">
            <v>2945</v>
          </cell>
          <cell r="F2971">
            <v>50</v>
          </cell>
          <cell r="L2971">
            <v>2945</v>
          </cell>
          <cell r="M2971">
            <v>54</v>
          </cell>
        </row>
        <row r="2972">
          <cell r="E2972">
            <v>2946</v>
          </cell>
          <cell r="F2972">
            <v>50</v>
          </cell>
          <cell r="L2972">
            <v>2946</v>
          </cell>
          <cell r="M2972">
            <v>54</v>
          </cell>
        </row>
        <row r="2973">
          <cell r="E2973">
            <v>2947</v>
          </cell>
          <cell r="F2973">
            <v>50</v>
          </cell>
          <cell r="L2973">
            <v>2947</v>
          </cell>
          <cell r="M2973">
            <v>54</v>
          </cell>
        </row>
        <row r="2974">
          <cell r="E2974">
            <v>2948</v>
          </cell>
          <cell r="F2974">
            <v>50</v>
          </cell>
          <cell r="L2974">
            <v>2948</v>
          </cell>
          <cell r="M2974">
            <v>54</v>
          </cell>
        </row>
        <row r="2975">
          <cell r="E2975">
            <v>2949</v>
          </cell>
          <cell r="F2975">
            <v>50</v>
          </cell>
          <cell r="L2975">
            <v>2949</v>
          </cell>
          <cell r="M2975">
            <v>54</v>
          </cell>
        </row>
        <row r="2976">
          <cell r="E2976">
            <v>2950</v>
          </cell>
          <cell r="F2976">
            <v>50</v>
          </cell>
          <cell r="L2976">
            <v>2950</v>
          </cell>
          <cell r="M2976">
            <v>54</v>
          </cell>
        </row>
        <row r="2977">
          <cell r="E2977">
            <v>2951</v>
          </cell>
          <cell r="F2977">
            <v>50</v>
          </cell>
          <cell r="L2977">
            <v>2951</v>
          </cell>
          <cell r="M2977">
            <v>54</v>
          </cell>
        </row>
        <row r="2978">
          <cell r="E2978">
            <v>2952</v>
          </cell>
          <cell r="F2978">
            <v>50</v>
          </cell>
          <cell r="L2978">
            <v>2952</v>
          </cell>
          <cell r="M2978">
            <v>54</v>
          </cell>
        </row>
        <row r="2979">
          <cell r="E2979">
            <v>2953</v>
          </cell>
          <cell r="F2979">
            <v>50</v>
          </cell>
          <cell r="L2979">
            <v>2953</v>
          </cell>
          <cell r="M2979">
            <v>54</v>
          </cell>
        </row>
        <row r="2980">
          <cell r="E2980">
            <v>2954</v>
          </cell>
          <cell r="F2980">
            <v>50</v>
          </cell>
          <cell r="L2980">
            <v>2954</v>
          </cell>
          <cell r="M2980">
            <v>54</v>
          </cell>
        </row>
        <row r="2981">
          <cell r="E2981">
            <v>2955</v>
          </cell>
          <cell r="F2981">
            <v>50</v>
          </cell>
          <cell r="L2981">
            <v>2955</v>
          </cell>
          <cell r="M2981">
            <v>54</v>
          </cell>
        </row>
        <row r="2982">
          <cell r="E2982">
            <v>2956</v>
          </cell>
          <cell r="F2982">
            <v>50</v>
          </cell>
          <cell r="L2982">
            <v>2956</v>
          </cell>
          <cell r="M2982">
            <v>54</v>
          </cell>
        </row>
        <row r="2983">
          <cell r="E2983">
            <v>2957</v>
          </cell>
          <cell r="F2983">
            <v>50</v>
          </cell>
          <cell r="L2983">
            <v>2957</v>
          </cell>
          <cell r="M2983">
            <v>54</v>
          </cell>
        </row>
        <row r="2984">
          <cell r="E2984">
            <v>2958</v>
          </cell>
          <cell r="F2984">
            <v>50</v>
          </cell>
          <cell r="L2984">
            <v>2958</v>
          </cell>
          <cell r="M2984">
            <v>54</v>
          </cell>
        </row>
        <row r="2985">
          <cell r="E2985">
            <v>2959</v>
          </cell>
          <cell r="F2985">
            <v>50</v>
          </cell>
          <cell r="L2985">
            <v>2959</v>
          </cell>
          <cell r="M2985">
            <v>54</v>
          </cell>
        </row>
        <row r="2986">
          <cell r="E2986">
            <v>2960</v>
          </cell>
          <cell r="F2986">
            <v>50</v>
          </cell>
          <cell r="L2986">
            <v>2960</v>
          </cell>
          <cell r="M2986">
            <v>54</v>
          </cell>
        </row>
        <row r="2987">
          <cell r="E2987">
            <v>2961</v>
          </cell>
          <cell r="F2987">
            <v>50</v>
          </cell>
          <cell r="L2987">
            <v>2961</v>
          </cell>
          <cell r="M2987">
            <v>54</v>
          </cell>
        </row>
        <row r="2988">
          <cell r="E2988">
            <v>2962</v>
          </cell>
          <cell r="F2988">
            <v>50</v>
          </cell>
          <cell r="L2988">
            <v>2962</v>
          </cell>
          <cell r="M2988">
            <v>54</v>
          </cell>
        </row>
        <row r="2989">
          <cell r="E2989">
            <v>2963</v>
          </cell>
          <cell r="F2989">
            <v>50</v>
          </cell>
          <cell r="L2989">
            <v>2963</v>
          </cell>
          <cell r="M2989">
            <v>54</v>
          </cell>
        </row>
        <row r="2990">
          <cell r="E2990">
            <v>2964</v>
          </cell>
          <cell r="F2990">
            <v>50</v>
          </cell>
          <cell r="L2990">
            <v>2964</v>
          </cell>
          <cell r="M2990">
            <v>54</v>
          </cell>
        </row>
        <row r="2991">
          <cell r="E2991">
            <v>2965</v>
          </cell>
          <cell r="F2991">
            <v>50</v>
          </cell>
          <cell r="L2991">
            <v>2965</v>
          </cell>
          <cell r="M2991">
            <v>54</v>
          </cell>
        </row>
        <row r="2992">
          <cell r="E2992">
            <v>2966</v>
          </cell>
          <cell r="F2992">
            <v>50</v>
          </cell>
          <cell r="L2992">
            <v>2966</v>
          </cell>
          <cell r="M2992">
            <v>54</v>
          </cell>
        </row>
        <row r="2993">
          <cell r="E2993">
            <v>2967</v>
          </cell>
          <cell r="F2993">
            <v>50</v>
          </cell>
          <cell r="L2993">
            <v>2967</v>
          </cell>
          <cell r="M2993">
            <v>54</v>
          </cell>
        </row>
        <row r="2994">
          <cell r="E2994">
            <v>2968</v>
          </cell>
          <cell r="F2994">
            <v>50</v>
          </cell>
          <cell r="L2994">
            <v>2968</v>
          </cell>
          <cell r="M2994">
            <v>54</v>
          </cell>
        </row>
        <row r="2995">
          <cell r="E2995">
            <v>2969</v>
          </cell>
          <cell r="F2995">
            <v>50</v>
          </cell>
          <cell r="L2995">
            <v>2969</v>
          </cell>
          <cell r="M2995">
            <v>54</v>
          </cell>
        </row>
        <row r="2996">
          <cell r="E2996">
            <v>2970</v>
          </cell>
          <cell r="F2996">
            <v>50</v>
          </cell>
          <cell r="L2996">
            <v>2970</v>
          </cell>
          <cell r="M2996">
            <v>54</v>
          </cell>
        </row>
        <row r="2997">
          <cell r="E2997">
            <v>2971</v>
          </cell>
          <cell r="F2997">
            <v>50</v>
          </cell>
          <cell r="L2997">
            <v>2971</v>
          </cell>
          <cell r="M2997">
            <v>54</v>
          </cell>
        </row>
        <row r="2998">
          <cell r="E2998">
            <v>2972</v>
          </cell>
          <cell r="F2998">
            <v>50</v>
          </cell>
          <cell r="L2998">
            <v>2972</v>
          </cell>
          <cell r="M2998">
            <v>54</v>
          </cell>
        </row>
        <row r="2999">
          <cell r="E2999">
            <v>2973</v>
          </cell>
          <cell r="F2999">
            <v>50</v>
          </cell>
          <cell r="L2999">
            <v>2973</v>
          </cell>
          <cell r="M2999">
            <v>54</v>
          </cell>
        </row>
        <row r="3000">
          <cell r="E3000">
            <v>2974</v>
          </cell>
          <cell r="F3000">
            <v>50</v>
          </cell>
          <cell r="L3000">
            <v>2974</v>
          </cell>
          <cell r="M3000">
            <v>54</v>
          </cell>
        </row>
        <row r="3001">
          <cell r="E3001">
            <v>2975</v>
          </cell>
          <cell r="F3001">
            <v>50</v>
          </cell>
          <cell r="L3001">
            <v>2975</v>
          </cell>
          <cell r="M3001">
            <v>54</v>
          </cell>
        </row>
        <row r="3002">
          <cell r="E3002">
            <v>2976</v>
          </cell>
          <cell r="F3002">
            <v>50</v>
          </cell>
          <cell r="L3002">
            <v>2976</v>
          </cell>
          <cell r="M3002">
            <v>54</v>
          </cell>
        </row>
        <row r="3003">
          <cell r="E3003">
            <v>2977</v>
          </cell>
          <cell r="F3003">
            <v>50</v>
          </cell>
          <cell r="L3003">
            <v>2977</v>
          </cell>
          <cell r="M3003">
            <v>54</v>
          </cell>
        </row>
        <row r="3004">
          <cell r="E3004">
            <v>2978</v>
          </cell>
          <cell r="F3004">
            <v>50</v>
          </cell>
          <cell r="L3004">
            <v>2978</v>
          </cell>
          <cell r="M3004">
            <v>54</v>
          </cell>
        </row>
        <row r="3005">
          <cell r="E3005">
            <v>2979</v>
          </cell>
          <cell r="F3005">
            <v>50</v>
          </cell>
          <cell r="L3005">
            <v>2979</v>
          </cell>
          <cell r="M3005">
            <v>54</v>
          </cell>
        </row>
        <row r="3006">
          <cell r="E3006">
            <v>2980</v>
          </cell>
          <cell r="F3006">
            <v>50</v>
          </cell>
          <cell r="L3006">
            <v>2980</v>
          </cell>
          <cell r="M3006">
            <v>54</v>
          </cell>
        </row>
        <row r="3007">
          <cell r="E3007">
            <v>2981</v>
          </cell>
          <cell r="F3007">
            <v>50</v>
          </cell>
          <cell r="L3007">
            <v>2981</v>
          </cell>
          <cell r="M3007">
            <v>54</v>
          </cell>
        </row>
        <row r="3008">
          <cell r="E3008">
            <v>2982</v>
          </cell>
          <cell r="F3008">
            <v>50</v>
          </cell>
          <cell r="L3008">
            <v>2982</v>
          </cell>
          <cell r="M3008">
            <v>54</v>
          </cell>
        </row>
        <row r="3009">
          <cell r="E3009">
            <v>2983</v>
          </cell>
          <cell r="F3009">
            <v>50</v>
          </cell>
          <cell r="L3009">
            <v>2983</v>
          </cell>
          <cell r="M3009">
            <v>54</v>
          </cell>
        </row>
        <row r="3010">
          <cell r="E3010">
            <v>2984</v>
          </cell>
          <cell r="F3010">
            <v>50</v>
          </cell>
          <cell r="L3010">
            <v>2984</v>
          </cell>
          <cell r="M3010">
            <v>54</v>
          </cell>
        </row>
        <row r="3011">
          <cell r="E3011">
            <v>2985</v>
          </cell>
          <cell r="F3011">
            <v>50</v>
          </cell>
          <cell r="L3011">
            <v>2985</v>
          </cell>
          <cell r="M3011">
            <v>54</v>
          </cell>
        </row>
        <row r="3012">
          <cell r="E3012">
            <v>2986</v>
          </cell>
          <cell r="F3012">
            <v>50</v>
          </cell>
          <cell r="L3012">
            <v>2986</v>
          </cell>
          <cell r="M3012">
            <v>54</v>
          </cell>
        </row>
        <row r="3013">
          <cell r="E3013">
            <v>2987</v>
          </cell>
          <cell r="F3013">
            <v>50</v>
          </cell>
          <cell r="L3013">
            <v>2987</v>
          </cell>
          <cell r="M3013">
            <v>54</v>
          </cell>
        </row>
        <row r="3014">
          <cell r="E3014">
            <v>2988</v>
          </cell>
          <cell r="F3014">
            <v>50</v>
          </cell>
          <cell r="L3014">
            <v>2988</v>
          </cell>
          <cell r="M3014">
            <v>54</v>
          </cell>
        </row>
        <row r="3015">
          <cell r="E3015">
            <v>2989</v>
          </cell>
          <cell r="F3015">
            <v>50</v>
          </cell>
          <cell r="L3015">
            <v>2989</v>
          </cell>
          <cell r="M3015">
            <v>54</v>
          </cell>
        </row>
        <row r="3016">
          <cell r="E3016">
            <v>2990</v>
          </cell>
          <cell r="F3016">
            <v>50</v>
          </cell>
          <cell r="L3016">
            <v>2990</v>
          </cell>
          <cell r="M3016">
            <v>54</v>
          </cell>
        </row>
        <row r="3017">
          <cell r="E3017">
            <v>2991</v>
          </cell>
          <cell r="F3017">
            <v>50</v>
          </cell>
          <cell r="L3017">
            <v>2991</v>
          </cell>
          <cell r="M3017">
            <v>54</v>
          </cell>
        </row>
        <row r="3018">
          <cell r="E3018">
            <v>2992</v>
          </cell>
          <cell r="F3018">
            <v>50</v>
          </cell>
          <cell r="L3018">
            <v>2992</v>
          </cell>
          <cell r="M3018">
            <v>54</v>
          </cell>
        </row>
        <row r="3019">
          <cell r="E3019">
            <v>2993</v>
          </cell>
          <cell r="F3019">
            <v>50</v>
          </cell>
          <cell r="L3019">
            <v>2993</v>
          </cell>
          <cell r="M3019">
            <v>54</v>
          </cell>
        </row>
        <row r="3020">
          <cell r="E3020">
            <v>2994</v>
          </cell>
          <cell r="F3020">
            <v>50</v>
          </cell>
          <cell r="L3020">
            <v>2994</v>
          </cell>
          <cell r="M3020">
            <v>54</v>
          </cell>
        </row>
        <row r="3021">
          <cell r="E3021">
            <v>2995</v>
          </cell>
          <cell r="F3021">
            <v>50</v>
          </cell>
          <cell r="L3021">
            <v>2995</v>
          </cell>
          <cell r="M3021">
            <v>54</v>
          </cell>
        </row>
        <row r="3022">
          <cell r="E3022">
            <v>2996</v>
          </cell>
          <cell r="F3022">
            <v>50</v>
          </cell>
          <cell r="L3022">
            <v>2996</v>
          </cell>
          <cell r="M3022">
            <v>54</v>
          </cell>
        </row>
        <row r="3023">
          <cell r="E3023">
            <v>2997</v>
          </cell>
          <cell r="F3023">
            <v>50</v>
          </cell>
          <cell r="L3023">
            <v>2997</v>
          </cell>
          <cell r="M3023">
            <v>54</v>
          </cell>
        </row>
        <row r="3024">
          <cell r="E3024">
            <v>2998</v>
          </cell>
          <cell r="F3024">
            <v>50</v>
          </cell>
          <cell r="L3024">
            <v>2998</v>
          </cell>
          <cell r="M3024">
            <v>54</v>
          </cell>
        </row>
        <row r="3025">
          <cell r="E3025">
            <v>2999</v>
          </cell>
          <cell r="F3025">
            <v>50</v>
          </cell>
          <cell r="L3025">
            <v>2999</v>
          </cell>
          <cell r="M3025">
            <v>54</v>
          </cell>
        </row>
        <row r="3026">
          <cell r="E3026">
            <v>3000</v>
          </cell>
          <cell r="F3026">
            <v>50</v>
          </cell>
          <cell r="L3026">
            <v>3000</v>
          </cell>
          <cell r="M3026">
            <v>54</v>
          </cell>
        </row>
        <row r="3027">
          <cell r="E3027">
            <v>3001</v>
          </cell>
          <cell r="F3027">
            <v>50</v>
          </cell>
          <cell r="L3027">
            <v>3001</v>
          </cell>
          <cell r="M3027">
            <v>54</v>
          </cell>
        </row>
        <row r="3028">
          <cell r="E3028">
            <v>3002</v>
          </cell>
          <cell r="F3028">
            <v>50</v>
          </cell>
          <cell r="L3028">
            <v>3002</v>
          </cell>
          <cell r="M3028">
            <v>54</v>
          </cell>
        </row>
        <row r="3029">
          <cell r="E3029">
            <v>3003</v>
          </cell>
          <cell r="F3029">
            <v>50</v>
          </cell>
          <cell r="L3029">
            <v>3003</v>
          </cell>
          <cell r="M3029">
            <v>54</v>
          </cell>
        </row>
        <row r="3030">
          <cell r="E3030">
            <v>3004</v>
          </cell>
          <cell r="F3030">
            <v>50</v>
          </cell>
          <cell r="L3030">
            <v>3004</v>
          </cell>
          <cell r="M3030">
            <v>54</v>
          </cell>
        </row>
        <row r="3031">
          <cell r="E3031">
            <v>3005</v>
          </cell>
          <cell r="F3031">
            <v>50</v>
          </cell>
          <cell r="L3031">
            <v>3005</v>
          </cell>
          <cell r="M3031">
            <v>54</v>
          </cell>
        </row>
        <row r="3032">
          <cell r="E3032">
            <v>3006</v>
          </cell>
          <cell r="F3032">
            <v>50</v>
          </cell>
          <cell r="L3032">
            <v>3006</v>
          </cell>
          <cell r="M3032">
            <v>54</v>
          </cell>
        </row>
        <row r="3033">
          <cell r="E3033">
            <v>3007</v>
          </cell>
          <cell r="F3033">
            <v>50</v>
          </cell>
          <cell r="L3033">
            <v>3007</v>
          </cell>
          <cell r="M3033">
            <v>54</v>
          </cell>
        </row>
        <row r="3034">
          <cell r="E3034">
            <v>3008</v>
          </cell>
          <cell r="F3034">
            <v>50</v>
          </cell>
          <cell r="L3034">
            <v>3008</v>
          </cell>
          <cell r="M3034">
            <v>54</v>
          </cell>
        </row>
        <row r="3035">
          <cell r="E3035">
            <v>3009</v>
          </cell>
          <cell r="F3035">
            <v>50</v>
          </cell>
          <cell r="L3035">
            <v>3009</v>
          </cell>
          <cell r="M3035">
            <v>54</v>
          </cell>
        </row>
        <row r="3036">
          <cell r="E3036">
            <v>3010</v>
          </cell>
          <cell r="F3036">
            <v>50</v>
          </cell>
          <cell r="L3036">
            <v>3010</v>
          </cell>
          <cell r="M3036">
            <v>54</v>
          </cell>
        </row>
        <row r="3037">
          <cell r="E3037">
            <v>3011</v>
          </cell>
          <cell r="F3037">
            <v>50</v>
          </cell>
          <cell r="L3037">
            <v>3011</v>
          </cell>
          <cell r="M3037">
            <v>54</v>
          </cell>
        </row>
        <row r="3038">
          <cell r="E3038">
            <v>3012</v>
          </cell>
          <cell r="F3038">
            <v>50</v>
          </cell>
          <cell r="L3038">
            <v>3012</v>
          </cell>
          <cell r="M3038">
            <v>54</v>
          </cell>
        </row>
        <row r="3039">
          <cell r="E3039">
            <v>3013</v>
          </cell>
          <cell r="F3039">
            <v>50</v>
          </cell>
          <cell r="L3039">
            <v>3013</v>
          </cell>
          <cell r="M3039">
            <v>54</v>
          </cell>
        </row>
        <row r="3040">
          <cell r="E3040">
            <v>3014</v>
          </cell>
          <cell r="F3040">
            <v>50</v>
          </cell>
          <cell r="L3040">
            <v>3014</v>
          </cell>
          <cell r="M3040">
            <v>54</v>
          </cell>
        </row>
        <row r="3041">
          <cell r="E3041">
            <v>3015</v>
          </cell>
          <cell r="F3041">
            <v>50</v>
          </cell>
          <cell r="L3041">
            <v>3015</v>
          </cell>
          <cell r="M3041">
            <v>54</v>
          </cell>
        </row>
        <row r="3042">
          <cell r="E3042">
            <v>3016</v>
          </cell>
          <cell r="F3042">
            <v>50</v>
          </cell>
          <cell r="L3042">
            <v>3016</v>
          </cell>
          <cell r="M3042">
            <v>54</v>
          </cell>
        </row>
        <row r="3043">
          <cell r="E3043">
            <v>3017</v>
          </cell>
          <cell r="F3043">
            <v>50</v>
          </cell>
          <cell r="L3043">
            <v>3017</v>
          </cell>
          <cell r="M3043">
            <v>54</v>
          </cell>
        </row>
        <row r="3044">
          <cell r="E3044">
            <v>3018</v>
          </cell>
          <cell r="F3044">
            <v>50</v>
          </cell>
          <cell r="L3044">
            <v>3018</v>
          </cell>
          <cell r="M3044">
            <v>54</v>
          </cell>
        </row>
        <row r="3045">
          <cell r="E3045">
            <v>3019</v>
          </cell>
          <cell r="F3045">
            <v>50</v>
          </cell>
          <cell r="L3045">
            <v>3019</v>
          </cell>
          <cell r="M3045">
            <v>54</v>
          </cell>
        </row>
        <row r="3046">
          <cell r="E3046">
            <v>3020</v>
          </cell>
          <cell r="F3046">
            <v>50</v>
          </cell>
          <cell r="L3046">
            <v>3020</v>
          </cell>
          <cell r="M3046">
            <v>54</v>
          </cell>
        </row>
        <row r="3047">
          <cell r="E3047">
            <v>3021</v>
          </cell>
          <cell r="F3047">
            <v>50</v>
          </cell>
          <cell r="L3047">
            <v>3021</v>
          </cell>
          <cell r="M3047">
            <v>54</v>
          </cell>
        </row>
        <row r="3048">
          <cell r="E3048">
            <v>3022</v>
          </cell>
          <cell r="F3048">
            <v>50</v>
          </cell>
          <cell r="L3048">
            <v>3022</v>
          </cell>
          <cell r="M3048">
            <v>54</v>
          </cell>
        </row>
        <row r="3049">
          <cell r="E3049">
            <v>3023</v>
          </cell>
          <cell r="F3049">
            <v>50</v>
          </cell>
          <cell r="L3049">
            <v>3023</v>
          </cell>
          <cell r="M3049">
            <v>54</v>
          </cell>
        </row>
        <row r="3050">
          <cell r="E3050">
            <v>3024</v>
          </cell>
          <cell r="F3050">
            <v>50</v>
          </cell>
          <cell r="L3050">
            <v>3024</v>
          </cell>
          <cell r="M3050">
            <v>54</v>
          </cell>
        </row>
        <row r="3051">
          <cell r="E3051">
            <v>3025</v>
          </cell>
          <cell r="F3051">
            <v>50</v>
          </cell>
          <cell r="L3051">
            <v>3025</v>
          </cell>
          <cell r="M3051">
            <v>54</v>
          </cell>
        </row>
        <row r="3052">
          <cell r="E3052">
            <v>3026</v>
          </cell>
          <cell r="F3052">
            <v>50</v>
          </cell>
          <cell r="L3052">
            <v>3026</v>
          </cell>
          <cell r="M3052">
            <v>54</v>
          </cell>
        </row>
        <row r="3053">
          <cell r="E3053">
            <v>3027</v>
          </cell>
          <cell r="F3053">
            <v>50</v>
          </cell>
          <cell r="L3053">
            <v>3027</v>
          </cell>
          <cell r="M3053">
            <v>54</v>
          </cell>
        </row>
        <row r="3054">
          <cell r="E3054">
            <v>3028</v>
          </cell>
          <cell r="F3054">
            <v>50</v>
          </cell>
          <cell r="L3054">
            <v>3028</v>
          </cell>
          <cell r="M3054">
            <v>54</v>
          </cell>
        </row>
        <row r="3055">
          <cell r="E3055">
            <v>3029</v>
          </cell>
          <cell r="F3055">
            <v>50</v>
          </cell>
          <cell r="L3055">
            <v>3029</v>
          </cell>
          <cell r="M3055">
            <v>54</v>
          </cell>
        </row>
        <row r="3056">
          <cell r="E3056">
            <v>3030</v>
          </cell>
          <cell r="F3056">
            <v>50</v>
          </cell>
          <cell r="L3056">
            <v>3030</v>
          </cell>
          <cell r="M3056">
            <v>54</v>
          </cell>
        </row>
        <row r="3057">
          <cell r="E3057">
            <v>3031</v>
          </cell>
          <cell r="F3057">
            <v>50</v>
          </cell>
          <cell r="L3057">
            <v>3031</v>
          </cell>
          <cell r="M3057">
            <v>54</v>
          </cell>
        </row>
        <row r="3058">
          <cell r="E3058">
            <v>3032</v>
          </cell>
          <cell r="F3058">
            <v>50</v>
          </cell>
          <cell r="L3058">
            <v>3032</v>
          </cell>
          <cell r="M3058">
            <v>54</v>
          </cell>
        </row>
        <row r="3059">
          <cell r="E3059">
            <v>3033</v>
          </cell>
          <cell r="F3059">
            <v>50</v>
          </cell>
          <cell r="L3059">
            <v>3033</v>
          </cell>
          <cell r="M3059">
            <v>54</v>
          </cell>
        </row>
        <row r="3060">
          <cell r="E3060">
            <v>3034</v>
          </cell>
          <cell r="F3060">
            <v>50</v>
          </cell>
          <cell r="L3060">
            <v>3034</v>
          </cell>
          <cell r="M3060">
            <v>54</v>
          </cell>
        </row>
        <row r="3061">
          <cell r="E3061">
            <v>3035</v>
          </cell>
          <cell r="F3061">
            <v>50</v>
          </cell>
          <cell r="L3061">
            <v>3035</v>
          </cell>
          <cell r="M3061">
            <v>54</v>
          </cell>
        </row>
        <row r="3062">
          <cell r="E3062">
            <v>3036</v>
          </cell>
          <cell r="F3062">
            <v>50</v>
          </cell>
          <cell r="L3062">
            <v>3036</v>
          </cell>
          <cell r="M3062">
            <v>54</v>
          </cell>
        </row>
        <row r="3063">
          <cell r="E3063">
            <v>3037</v>
          </cell>
          <cell r="F3063">
            <v>50</v>
          </cell>
          <cell r="L3063">
            <v>3037</v>
          </cell>
          <cell r="M3063">
            <v>54</v>
          </cell>
        </row>
        <row r="3064">
          <cell r="E3064">
            <v>3038</v>
          </cell>
          <cell r="F3064">
            <v>50</v>
          </cell>
          <cell r="L3064">
            <v>3038</v>
          </cell>
          <cell r="M3064">
            <v>54</v>
          </cell>
        </row>
        <row r="3065">
          <cell r="E3065">
            <v>3039</v>
          </cell>
          <cell r="F3065">
            <v>50</v>
          </cell>
          <cell r="L3065">
            <v>3039</v>
          </cell>
          <cell r="M3065">
            <v>54</v>
          </cell>
        </row>
        <row r="3066">
          <cell r="E3066">
            <v>3040</v>
          </cell>
          <cell r="F3066">
            <v>50</v>
          </cell>
          <cell r="L3066">
            <v>3040</v>
          </cell>
          <cell r="M3066">
            <v>54</v>
          </cell>
        </row>
        <row r="3067">
          <cell r="E3067">
            <v>3041</v>
          </cell>
          <cell r="F3067">
            <v>50</v>
          </cell>
          <cell r="L3067">
            <v>3041</v>
          </cell>
          <cell r="M3067">
            <v>54</v>
          </cell>
        </row>
        <row r="3068">
          <cell r="E3068">
            <v>3042</v>
          </cell>
          <cell r="F3068">
            <v>50</v>
          </cell>
          <cell r="L3068">
            <v>3042</v>
          </cell>
          <cell r="M3068">
            <v>54</v>
          </cell>
        </row>
        <row r="3069">
          <cell r="E3069">
            <v>3043</v>
          </cell>
          <cell r="F3069">
            <v>50</v>
          </cell>
          <cell r="L3069">
            <v>3043</v>
          </cell>
          <cell r="M3069">
            <v>54</v>
          </cell>
        </row>
        <row r="3070">
          <cell r="E3070">
            <v>3044</v>
          </cell>
          <cell r="F3070">
            <v>50</v>
          </cell>
          <cell r="L3070">
            <v>3044</v>
          </cell>
          <cell r="M3070">
            <v>54</v>
          </cell>
        </row>
        <row r="3071">
          <cell r="E3071">
            <v>3045</v>
          </cell>
          <cell r="F3071">
            <v>50</v>
          </cell>
          <cell r="L3071">
            <v>3045</v>
          </cell>
          <cell r="M3071">
            <v>54</v>
          </cell>
        </row>
        <row r="3072">
          <cell r="E3072">
            <v>3046</v>
          </cell>
          <cell r="F3072">
            <v>50</v>
          </cell>
          <cell r="L3072">
            <v>3046</v>
          </cell>
          <cell r="M3072">
            <v>54</v>
          </cell>
        </row>
        <row r="3073">
          <cell r="E3073">
            <v>3047</v>
          </cell>
          <cell r="F3073">
            <v>50</v>
          </cell>
          <cell r="L3073">
            <v>3047</v>
          </cell>
          <cell r="M3073">
            <v>54</v>
          </cell>
        </row>
        <row r="3074">
          <cell r="E3074">
            <v>3048</v>
          </cell>
          <cell r="F3074">
            <v>50</v>
          </cell>
          <cell r="L3074">
            <v>3048</v>
          </cell>
          <cell r="M3074">
            <v>54</v>
          </cell>
        </row>
        <row r="3075">
          <cell r="E3075">
            <v>3049</v>
          </cell>
          <cell r="F3075">
            <v>50</v>
          </cell>
          <cell r="L3075">
            <v>3049</v>
          </cell>
          <cell r="M3075">
            <v>54</v>
          </cell>
        </row>
        <row r="3076">
          <cell r="E3076">
            <v>3050</v>
          </cell>
          <cell r="F3076">
            <v>50</v>
          </cell>
          <cell r="L3076">
            <v>3050</v>
          </cell>
          <cell r="M3076">
            <v>54</v>
          </cell>
        </row>
        <row r="3077">
          <cell r="E3077">
            <v>3051</v>
          </cell>
          <cell r="F3077">
            <v>50</v>
          </cell>
          <cell r="L3077">
            <v>3051</v>
          </cell>
          <cell r="M3077">
            <v>54</v>
          </cell>
        </row>
        <row r="3078">
          <cell r="E3078">
            <v>3052</v>
          </cell>
          <cell r="F3078">
            <v>50</v>
          </cell>
          <cell r="L3078">
            <v>3052</v>
          </cell>
          <cell r="M3078">
            <v>54</v>
          </cell>
        </row>
        <row r="3079">
          <cell r="E3079">
            <v>3053</v>
          </cell>
          <cell r="F3079">
            <v>50</v>
          </cell>
          <cell r="L3079">
            <v>3053</v>
          </cell>
          <cell r="M3079">
            <v>54</v>
          </cell>
        </row>
        <row r="3080">
          <cell r="E3080">
            <v>3054</v>
          </cell>
          <cell r="F3080">
            <v>50</v>
          </cell>
          <cell r="L3080">
            <v>3054</v>
          </cell>
          <cell r="M3080">
            <v>54</v>
          </cell>
        </row>
        <row r="3081">
          <cell r="E3081">
            <v>3055</v>
          </cell>
          <cell r="F3081">
            <v>50</v>
          </cell>
          <cell r="L3081">
            <v>3055</v>
          </cell>
          <cell r="M3081">
            <v>54</v>
          </cell>
        </row>
        <row r="3082">
          <cell r="E3082">
            <v>3056</v>
          </cell>
          <cell r="F3082">
            <v>50</v>
          </cell>
          <cell r="L3082">
            <v>3056</v>
          </cell>
          <cell r="M3082">
            <v>54</v>
          </cell>
        </row>
        <row r="3083">
          <cell r="E3083">
            <v>3057</v>
          </cell>
          <cell r="F3083">
            <v>50</v>
          </cell>
          <cell r="L3083">
            <v>3057</v>
          </cell>
          <cell r="M3083">
            <v>54</v>
          </cell>
        </row>
        <row r="3084">
          <cell r="E3084">
            <v>3058</v>
          </cell>
          <cell r="F3084">
            <v>50</v>
          </cell>
          <cell r="L3084">
            <v>3058</v>
          </cell>
          <cell r="M3084">
            <v>54</v>
          </cell>
        </row>
        <row r="3085">
          <cell r="E3085">
            <v>3059</v>
          </cell>
          <cell r="F3085">
            <v>50</v>
          </cell>
          <cell r="L3085">
            <v>3059</v>
          </cell>
          <cell r="M3085">
            <v>54</v>
          </cell>
        </row>
        <row r="3086">
          <cell r="E3086">
            <v>3060</v>
          </cell>
          <cell r="F3086">
            <v>50</v>
          </cell>
          <cell r="L3086">
            <v>3060</v>
          </cell>
          <cell r="M3086">
            <v>54</v>
          </cell>
        </row>
        <row r="3087">
          <cell r="E3087">
            <v>3061</v>
          </cell>
          <cell r="F3087">
            <v>50</v>
          </cell>
          <cell r="L3087">
            <v>3061</v>
          </cell>
          <cell r="M3087">
            <v>54</v>
          </cell>
        </row>
        <row r="3088">
          <cell r="E3088">
            <v>3062</v>
          </cell>
          <cell r="F3088">
            <v>50</v>
          </cell>
          <cell r="L3088">
            <v>3062</v>
          </cell>
          <cell r="M3088">
            <v>54</v>
          </cell>
        </row>
        <row r="3089">
          <cell r="E3089">
            <v>3063</v>
          </cell>
          <cell r="F3089">
            <v>50</v>
          </cell>
          <cell r="L3089">
            <v>3063</v>
          </cell>
          <cell r="M3089">
            <v>54</v>
          </cell>
        </row>
        <row r="3090">
          <cell r="E3090">
            <v>3064</v>
          </cell>
          <cell r="F3090">
            <v>50</v>
          </cell>
          <cell r="L3090">
            <v>3064</v>
          </cell>
          <cell r="M3090">
            <v>54</v>
          </cell>
        </row>
        <row r="3091">
          <cell r="E3091">
            <v>3065</v>
          </cell>
          <cell r="F3091">
            <v>50</v>
          </cell>
          <cell r="L3091">
            <v>3065</v>
          </cell>
          <cell r="M3091">
            <v>54</v>
          </cell>
        </row>
        <row r="3092">
          <cell r="E3092">
            <v>3066</v>
          </cell>
          <cell r="F3092">
            <v>50</v>
          </cell>
          <cell r="L3092">
            <v>3066</v>
          </cell>
          <cell r="M3092">
            <v>54</v>
          </cell>
        </row>
        <row r="3093">
          <cell r="E3093">
            <v>3067</v>
          </cell>
          <cell r="F3093">
            <v>50</v>
          </cell>
          <cell r="L3093">
            <v>3067</v>
          </cell>
          <cell r="M3093">
            <v>54</v>
          </cell>
        </row>
        <row r="3094">
          <cell r="E3094">
            <v>3068</v>
          </cell>
          <cell r="F3094">
            <v>50</v>
          </cell>
          <cell r="L3094">
            <v>3068</v>
          </cell>
          <cell r="M3094">
            <v>54</v>
          </cell>
        </row>
        <row r="3095">
          <cell r="E3095">
            <v>3069</v>
          </cell>
          <cell r="F3095">
            <v>50</v>
          </cell>
          <cell r="L3095">
            <v>3069</v>
          </cell>
          <cell r="M3095">
            <v>54</v>
          </cell>
        </row>
        <row r="3096">
          <cell r="E3096">
            <v>3070</v>
          </cell>
          <cell r="F3096">
            <v>50</v>
          </cell>
          <cell r="L3096">
            <v>3070</v>
          </cell>
          <cell r="M3096">
            <v>54</v>
          </cell>
        </row>
        <row r="3097">
          <cell r="E3097">
            <v>3071</v>
          </cell>
          <cell r="F3097">
            <v>50</v>
          </cell>
          <cell r="L3097">
            <v>3071</v>
          </cell>
          <cell r="M3097">
            <v>54</v>
          </cell>
        </row>
        <row r="3098">
          <cell r="E3098">
            <v>3072</v>
          </cell>
          <cell r="F3098">
            <v>50</v>
          </cell>
          <cell r="L3098">
            <v>3072</v>
          </cell>
          <cell r="M3098">
            <v>54</v>
          </cell>
        </row>
        <row r="3099">
          <cell r="E3099">
            <v>3073</v>
          </cell>
          <cell r="F3099">
            <v>50</v>
          </cell>
          <cell r="L3099">
            <v>3073</v>
          </cell>
          <cell r="M3099">
            <v>54</v>
          </cell>
        </row>
        <row r="3100">
          <cell r="E3100">
            <v>3074</v>
          </cell>
          <cell r="F3100">
            <v>50</v>
          </cell>
          <cell r="L3100">
            <v>3074</v>
          </cell>
          <cell r="M3100">
            <v>54</v>
          </cell>
        </row>
        <row r="3101">
          <cell r="E3101">
            <v>3075</v>
          </cell>
          <cell r="F3101">
            <v>50</v>
          </cell>
          <cell r="L3101">
            <v>3075</v>
          </cell>
          <cell r="M3101">
            <v>54</v>
          </cell>
        </row>
        <row r="3102">
          <cell r="E3102">
            <v>3076</v>
          </cell>
          <cell r="F3102">
            <v>50</v>
          </cell>
          <cell r="L3102">
            <v>3076</v>
          </cell>
          <cell r="M3102">
            <v>54</v>
          </cell>
        </row>
        <row r="3103">
          <cell r="E3103">
            <v>3077</v>
          </cell>
          <cell r="F3103">
            <v>50</v>
          </cell>
          <cell r="L3103">
            <v>3077</v>
          </cell>
          <cell r="M3103">
            <v>54</v>
          </cell>
        </row>
        <row r="3104">
          <cell r="E3104">
            <v>3078</v>
          </cell>
          <cell r="F3104">
            <v>50</v>
          </cell>
          <cell r="L3104">
            <v>3078</v>
          </cell>
          <cell r="M3104">
            <v>54</v>
          </cell>
        </row>
        <row r="3105">
          <cell r="E3105">
            <v>3079</v>
          </cell>
          <cell r="F3105">
            <v>50</v>
          </cell>
          <cell r="L3105">
            <v>3079</v>
          </cell>
          <cell r="M3105">
            <v>54</v>
          </cell>
        </row>
        <row r="3106">
          <cell r="E3106">
            <v>3080</v>
          </cell>
          <cell r="F3106">
            <v>50</v>
          </cell>
          <cell r="L3106">
            <v>3080</v>
          </cell>
          <cell r="M3106">
            <v>54</v>
          </cell>
        </row>
        <row r="3107">
          <cell r="E3107">
            <v>3081</v>
          </cell>
          <cell r="F3107">
            <v>50</v>
          </cell>
          <cell r="L3107">
            <v>3081</v>
          </cell>
          <cell r="M3107">
            <v>54</v>
          </cell>
        </row>
        <row r="3108">
          <cell r="E3108">
            <v>3082</v>
          </cell>
          <cell r="F3108">
            <v>50</v>
          </cell>
          <cell r="L3108">
            <v>3082</v>
          </cell>
          <cell r="M3108">
            <v>54</v>
          </cell>
        </row>
        <row r="3109">
          <cell r="E3109">
            <v>3083</v>
          </cell>
          <cell r="F3109">
            <v>50</v>
          </cell>
          <cell r="L3109">
            <v>3083</v>
          </cell>
          <cell r="M3109">
            <v>54</v>
          </cell>
        </row>
        <row r="3110">
          <cell r="E3110">
            <v>3084</v>
          </cell>
          <cell r="F3110">
            <v>50</v>
          </cell>
          <cell r="L3110">
            <v>3084</v>
          </cell>
          <cell r="M3110">
            <v>54</v>
          </cell>
        </row>
        <row r="3111">
          <cell r="E3111">
            <v>3085</v>
          </cell>
          <cell r="F3111">
            <v>50</v>
          </cell>
          <cell r="L3111">
            <v>3085</v>
          </cell>
          <cell r="M3111">
            <v>54</v>
          </cell>
        </row>
        <row r="3112">
          <cell r="E3112">
            <v>3086</v>
          </cell>
          <cell r="F3112">
            <v>50</v>
          </cell>
          <cell r="L3112">
            <v>3086</v>
          </cell>
          <cell r="M3112">
            <v>54</v>
          </cell>
        </row>
        <row r="3113">
          <cell r="E3113">
            <v>3087</v>
          </cell>
          <cell r="F3113">
            <v>50</v>
          </cell>
          <cell r="L3113">
            <v>3087</v>
          </cell>
          <cell r="M3113">
            <v>54</v>
          </cell>
        </row>
        <row r="3114">
          <cell r="E3114">
            <v>3088</v>
          </cell>
          <cell r="F3114">
            <v>50</v>
          </cell>
          <cell r="L3114">
            <v>3088</v>
          </cell>
          <cell r="M3114">
            <v>54</v>
          </cell>
        </row>
        <row r="3115">
          <cell r="E3115">
            <v>3089</v>
          </cell>
          <cell r="F3115">
            <v>50</v>
          </cell>
          <cell r="L3115">
            <v>3089</v>
          </cell>
          <cell r="M3115">
            <v>54</v>
          </cell>
        </row>
        <row r="3116">
          <cell r="E3116">
            <v>3090</v>
          </cell>
          <cell r="F3116">
            <v>50</v>
          </cell>
          <cell r="L3116">
            <v>3090</v>
          </cell>
          <cell r="M3116">
            <v>54</v>
          </cell>
        </row>
        <row r="3117">
          <cell r="E3117">
            <v>3091</v>
          </cell>
          <cell r="F3117">
            <v>50</v>
          </cell>
          <cell r="L3117">
            <v>3091</v>
          </cell>
          <cell r="M3117">
            <v>54</v>
          </cell>
        </row>
        <row r="3118">
          <cell r="E3118">
            <v>3092</v>
          </cell>
          <cell r="F3118">
            <v>50</v>
          </cell>
          <cell r="L3118">
            <v>3092</v>
          </cell>
          <cell r="M3118">
            <v>54</v>
          </cell>
        </row>
        <row r="3119">
          <cell r="E3119">
            <v>3093</v>
          </cell>
          <cell r="F3119">
            <v>50</v>
          </cell>
          <cell r="L3119">
            <v>3093</v>
          </cell>
          <cell r="M3119">
            <v>54</v>
          </cell>
        </row>
        <row r="3120">
          <cell r="E3120">
            <v>3094</v>
          </cell>
          <cell r="F3120">
            <v>50</v>
          </cell>
          <cell r="L3120">
            <v>3094</v>
          </cell>
          <cell r="M3120">
            <v>54</v>
          </cell>
        </row>
        <row r="3121">
          <cell r="E3121">
            <v>3095</v>
          </cell>
          <cell r="F3121">
            <v>50</v>
          </cell>
          <cell r="L3121">
            <v>3095</v>
          </cell>
          <cell r="M3121">
            <v>54</v>
          </cell>
        </row>
        <row r="3122">
          <cell r="E3122">
            <v>3096</v>
          </cell>
          <cell r="F3122">
            <v>50</v>
          </cell>
          <cell r="L3122">
            <v>3096</v>
          </cell>
          <cell r="M3122">
            <v>54</v>
          </cell>
        </row>
        <row r="3123">
          <cell r="E3123">
            <v>3097</v>
          </cell>
          <cell r="F3123">
            <v>50</v>
          </cell>
          <cell r="L3123">
            <v>3097</v>
          </cell>
          <cell r="M3123">
            <v>54</v>
          </cell>
        </row>
        <row r="3124">
          <cell r="E3124">
            <v>3098</v>
          </cell>
          <cell r="F3124">
            <v>50</v>
          </cell>
          <cell r="L3124">
            <v>3098</v>
          </cell>
          <cell r="M3124">
            <v>54</v>
          </cell>
        </row>
        <row r="3125">
          <cell r="E3125">
            <v>3099</v>
          </cell>
          <cell r="F3125">
            <v>50</v>
          </cell>
          <cell r="L3125">
            <v>3099</v>
          </cell>
          <cell r="M3125">
            <v>54</v>
          </cell>
        </row>
        <row r="3126">
          <cell r="E3126">
            <v>3100</v>
          </cell>
          <cell r="F3126">
            <v>50</v>
          </cell>
          <cell r="L3126">
            <v>3100</v>
          </cell>
          <cell r="M3126">
            <v>54</v>
          </cell>
        </row>
        <row r="3127">
          <cell r="E3127">
            <v>3101</v>
          </cell>
          <cell r="F3127">
            <v>50</v>
          </cell>
          <cell r="L3127">
            <v>3101</v>
          </cell>
          <cell r="M3127">
            <v>54</v>
          </cell>
        </row>
        <row r="3128">
          <cell r="E3128">
            <v>3102</v>
          </cell>
          <cell r="F3128">
            <v>50</v>
          </cell>
          <cell r="L3128">
            <v>3102</v>
          </cell>
          <cell r="M3128">
            <v>54</v>
          </cell>
        </row>
        <row r="3129">
          <cell r="E3129">
            <v>3103</v>
          </cell>
          <cell r="F3129">
            <v>50</v>
          </cell>
          <cell r="L3129">
            <v>3103</v>
          </cell>
          <cell r="M3129">
            <v>54</v>
          </cell>
        </row>
        <row r="3130">
          <cell r="E3130">
            <v>3104</v>
          </cell>
          <cell r="F3130">
            <v>50</v>
          </cell>
          <cell r="L3130">
            <v>3104</v>
          </cell>
          <cell r="M3130">
            <v>54</v>
          </cell>
        </row>
        <row r="3131">
          <cell r="E3131">
            <v>3105</v>
          </cell>
          <cell r="F3131">
            <v>50</v>
          </cell>
          <cell r="L3131">
            <v>3105</v>
          </cell>
          <cell r="M3131">
            <v>54</v>
          </cell>
        </row>
        <row r="3132">
          <cell r="E3132">
            <v>3106</v>
          </cell>
          <cell r="F3132">
            <v>50</v>
          </cell>
          <cell r="L3132">
            <v>3106</v>
          </cell>
          <cell r="M3132">
            <v>54</v>
          </cell>
        </row>
        <row r="3133">
          <cell r="E3133">
            <v>3107</v>
          </cell>
          <cell r="F3133">
            <v>50</v>
          </cell>
          <cell r="L3133">
            <v>3107</v>
          </cell>
          <cell r="M3133">
            <v>54</v>
          </cell>
        </row>
        <row r="3134">
          <cell r="E3134">
            <v>3108</v>
          </cell>
          <cell r="F3134">
            <v>50</v>
          </cell>
          <cell r="L3134">
            <v>3108</v>
          </cell>
          <cell r="M3134">
            <v>54</v>
          </cell>
        </row>
        <row r="3135">
          <cell r="E3135">
            <v>3109</v>
          </cell>
          <cell r="F3135">
            <v>50</v>
          </cell>
          <cell r="L3135">
            <v>3109</v>
          </cell>
          <cell r="M3135">
            <v>54</v>
          </cell>
        </row>
        <row r="3136">
          <cell r="E3136">
            <v>3110</v>
          </cell>
          <cell r="F3136">
            <v>50</v>
          </cell>
          <cell r="L3136">
            <v>3110</v>
          </cell>
          <cell r="M3136">
            <v>54</v>
          </cell>
        </row>
        <row r="3137">
          <cell r="E3137">
            <v>3111</v>
          </cell>
          <cell r="F3137">
            <v>50</v>
          </cell>
          <cell r="L3137">
            <v>3111</v>
          </cell>
          <cell r="M3137">
            <v>54</v>
          </cell>
        </row>
        <row r="3138">
          <cell r="E3138">
            <v>3112</v>
          </cell>
          <cell r="F3138">
            <v>50</v>
          </cell>
          <cell r="L3138">
            <v>3112</v>
          </cell>
          <cell r="M3138">
            <v>54</v>
          </cell>
        </row>
        <row r="3139">
          <cell r="E3139">
            <v>3113</v>
          </cell>
          <cell r="F3139">
            <v>50</v>
          </cell>
          <cell r="L3139">
            <v>3113</v>
          </cell>
          <cell r="M3139">
            <v>54</v>
          </cell>
        </row>
        <row r="3140">
          <cell r="E3140">
            <v>3114</v>
          </cell>
          <cell r="F3140">
            <v>50</v>
          </cell>
          <cell r="L3140">
            <v>3114</v>
          </cell>
          <cell r="M3140">
            <v>54</v>
          </cell>
        </row>
        <row r="3141">
          <cell r="E3141">
            <v>3115</v>
          </cell>
          <cell r="F3141">
            <v>50</v>
          </cell>
          <cell r="L3141">
            <v>3115</v>
          </cell>
          <cell r="M3141">
            <v>54</v>
          </cell>
        </row>
        <row r="3142">
          <cell r="E3142">
            <v>3116</v>
          </cell>
          <cell r="F3142">
            <v>50</v>
          </cell>
          <cell r="L3142">
            <v>3116</v>
          </cell>
          <cell r="M3142">
            <v>54</v>
          </cell>
        </row>
        <row r="3143">
          <cell r="E3143">
            <v>3117</v>
          </cell>
          <cell r="F3143">
            <v>50</v>
          </cell>
          <cell r="L3143">
            <v>3117</v>
          </cell>
          <cell r="M3143">
            <v>54</v>
          </cell>
        </row>
        <row r="3144">
          <cell r="E3144">
            <v>3118</v>
          </cell>
          <cell r="F3144">
            <v>50</v>
          </cell>
          <cell r="L3144">
            <v>3118</v>
          </cell>
          <cell r="M3144">
            <v>54</v>
          </cell>
        </row>
        <row r="3145">
          <cell r="E3145">
            <v>3119</v>
          </cell>
          <cell r="F3145">
            <v>50</v>
          </cell>
          <cell r="L3145">
            <v>3119</v>
          </cell>
          <cell r="M3145">
            <v>54</v>
          </cell>
        </row>
        <row r="3146">
          <cell r="E3146">
            <v>3120</v>
          </cell>
          <cell r="F3146">
            <v>50</v>
          </cell>
          <cell r="L3146">
            <v>3120</v>
          </cell>
          <cell r="M3146">
            <v>54</v>
          </cell>
        </row>
        <row r="3147">
          <cell r="E3147">
            <v>3121</v>
          </cell>
          <cell r="F3147">
            <v>50</v>
          </cell>
          <cell r="L3147">
            <v>3121</v>
          </cell>
          <cell r="M3147">
            <v>54</v>
          </cell>
        </row>
        <row r="3148">
          <cell r="E3148">
            <v>3122</v>
          </cell>
          <cell r="F3148">
            <v>50</v>
          </cell>
          <cell r="L3148">
            <v>3122</v>
          </cell>
          <cell r="M3148">
            <v>54</v>
          </cell>
        </row>
        <row r="3149">
          <cell r="E3149">
            <v>3123</v>
          </cell>
          <cell r="F3149">
            <v>50</v>
          </cell>
          <cell r="L3149">
            <v>3123</v>
          </cell>
          <cell r="M3149">
            <v>54</v>
          </cell>
        </row>
        <row r="3150">
          <cell r="E3150">
            <v>3124</v>
          </cell>
          <cell r="F3150">
            <v>50</v>
          </cell>
          <cell r="L3150">
            <v>3124</v>
          </cell>
          <cell r="M3150">
            <v>54</v>
          </cell>
        </row>
        <row r="3151">
          <cell r="E3151">
            <v>3125</v>
          </cell>
          <cell r="F3151">
            <v>50</v>
          </cell>
          <cell r="L3151">
            <v>3125</v>
          </cell>
          <cell r="M3151">
            <v>54</v>
          </cell>
        </row>
        <row r="3152">
          <cell r="E3152">
            <v>3126</v>
          </cell>
          <cell r="F3152">
            <v>50</v>
          </cell>
          <cell r="L3152">
            <v>3126</v>
          </cell>
          <cell r="M3152">
            <v>54</v>
          </cell>
        </row>
        <row r="3153">
          <cell r="E3153">
            <v>3127</v>
          </cell>
          <cell r="F3153">
            <v>50</v>
          </cell>
          <cell r="L3153">
            <v>3127</v>
          </cell>
          <cell r="M3153">
            <v>54</v>
          </cell>
        </row>
        <row r="3154">
          <cell r="E3154">
            <v>3128</v>
          </cell>
          <cell r="F3154">
            <v>50</v>
          </cell>
          <cell r="L3154">
            <v>3128</v>
          </cell>
          <cell r="M3154">
            <v>54</v>
          </cell>
        </row>
        <row r="3155">
          <cell r="E3155">
            <v>3129</v>
          </cell>
          <cell r="F3155">
            <v>50</v>
          </cell>
          <cell r="L3155">
            <v>3129</v>
          </cell>
          <cell r="M3155">
            <v>54</v>
          </cell>
        </row>
        <row r="3156">
          <cell r="E3156">
            <v>3130</v>
          </cell>
          <cell r="F3156">
            <v>50</v>
          </cell>
          <cell r="L3156">
            <v>3130</v>
          </cell>
          <cell r="M3156">
            <v>54</v>
          </cell>
        </row>
        <row r="3157">
          <cell r="E3157">
            <v>3131</v>
          </cell>
          <cell r="F3157">
            <v>50</v>
          </cell>
          <cell r="L3157">
            <v>3131</v>
          </cell>
          <cell r="M3157">
            <v>54</v>
          </cell>
        </row>
        <row r="3158">
          <cell r="E3158">
            <v>3132</v>
          </cell>
          <cell r="F3158">
            <v>50</v>
          </cell>
          <cell r="L3158">
            <v>3132</v>
          </cell>
          <cell r="M3158">
            <v>54</v>
          </cell>
        </row>
        <row r="3159">
          <cell r="E3159">
            <v>3133</v>
          </cell>
          <cell r="F3159">
            <v>50</v>
          </cell>
          <cell r="L3159">
            <v>3133</v>
          </cell>
          <cell r="M3159">
            <v>54</v>
          </cell>
        </row>
        <row r="3160">
          <cell r="E3160">
            <v>3134</v>
          </cell>
          <cell r="F3160">
            <v>50</v>
          </cell>
          <cell r="L3160">
            <v>3134</v>
          </cell>
          <cell r="M3160">
            <v>54</v>
          </cell>
        </row>
        <row r="3161">
          <cell r="E3161">
            <v>3135</v>
          </cell>
          <cell r="F3161">
            <v>50</v>
          </cell>
          <cell r="L3161">
            <v>3135</v>
          </cell>
          <cell r="M3161">
            <v>54</v>
          </cell>
        </row>
        <row r="3162">
          <cell r="E3162">
            <v>3136</v>
          </cell>
          <cell r="F3162">
            <v>50</v>
          </cell>
          <cell r="L3162">
            <v>3136</v>
          </cell>
          <cell r="M3162">
            <v>54</v>
          </cell>
        </row>
        <row r="3163">
          <cell r="E3163">
            <v>3137</v>
          </cell>
          <cell r="F3163">
            <v>50</v>
          </cell>
          <cell r="L3163">
            <v>3137</v>
          </cell>
          <cell r="M3163">
            <v>54</v>
          </cell>
        </row>
        <row r="3164">
          <cell r="E3164">
            <v>3138</v>
          </cell>
          <cell r="F3164">
            <v>50</v>
          </cell>
          <cell r="L3164">
            <v>3138</v>
          </cell>
          <cell r="M3164">
            <v>54</v>
          </cell>
        </row>
        <row r="3165">
          <cell r="E3165">
            <v>3139</v>
          </cell>
          <cell r="F3165">
            <v>50</v>
          </cell>
          <cell r="L3165">
            <v>3139</v>
          </cell>
          <cell r="M3165">
            <v>54</v>
          </cell>
        </row>
        <row r="3166">
          <cell r="E3166">
            <v>3140</v>
          </cell>
          <cell r="F3166">
            <v>50</v>
          </cell>
          <cell r="L3166">
            <v>3140</v>
          </cell>
          <cell r="M3166">
            <v>54</v>
          </cell>
        </row>
        <row r="3167">
          <cell r="E3167">
            <v>3141</v>
          </cell>
          <cell r="F3167">
            <v>50</v>
          </cell>
          <cell r="L3167">
            <v>3141</v>
          </cell>
          <cell r="M3167">
            <v>54</v>
          </cell>
        </row>
        <row r="3168">
          <cell r="E3168">
            <v>3142</v>
          </cell>
          <cell r="F3168">
            <v>50</v>
          </cell>
          <cell r="L3168">
            <v>3142</v>
          </cell>
          <cell r="M3168">
            <v>54</v>
          </cell>
        </row>
        <row r="3169">
          <cell r="E3169">
            <v>3143</v>
          </cell>
          <cell r="F3169">
            <v>50</v>
          </cell>
          <cell r="L3169">
            <v>3143</v>
          </cell>
          <cell r="M3169">
            <v>54</v>
          </cell>
        </row>
        <row r="3170">
          <cell r="E3170">
            <v>3144</v>
          </cell>
          <cell r="F3170">
            <v>50</v>
          </cell>
          <cell r="L3170">
            <v>3144</v>
          </cell>
          <cell r="M3170">
            <v>54</v>
          </cell>
        </row>
        <row r="3171">
          <cell r="E3171">
            <v>3145</v>
          </cell>
          <cell r="F3171">
            <v>50</v>
          </cell>
          <cell r="L3171">
            <v>3145</v>
          </cell>
          <cell r="M3171">
            <v>54</v>
          </cell>
        </row>
        <row r="3172">
          <cell r="E3172">
            <v>3146</v>
          </cell>
          <cell r="F3172">
            <v>50</v>
          </cell>
          <cell r="L3172">
            <v>3146</v>
          </cell>
          <cell r="M3172">
            <v>54</v>
          </cell>
        </row>
        <row r="3173">
          <cell r="E3173">
            <v>3147</v>
          </cell>
          <cell r="F3173">
            <v>50</v>
          </cell>
          <cell r="L3173">
            <v>3147</v>
          </cell>
          <cell r="M3173">
            <v>54</v>
          </cell>
        </row>
        <row r="3174">
          <cell r="E3174">
            <v>3148</v>
          </cell>
          <cell r="F3174">
            <v>50</v>
          </cell>
          <cell r="L3174">
            <v>3148</v>
          </cell>
          <cell r="M3174">
            <v>54</v>
          </cell>
        </row>
        <row r="3175">
          <cell r="E3175">
            <v>3149</v>
          </cell>
          <cell r="F3175">
            <v>50</v>
          </cell>
          <cell r="L3175">
            <v>3149</v>
          </cell>
          <cell r="M3175">
            <v>54</v>
          </cell>
        </row>
        <row r="3176">
          <cell r="E3176">
            <v>3150</v>
          </cell>
          <cell r="F3176">
            <v>50</v>
          </cell>
          <cell r="L3176">
            <v>3150</v>
          </cell>
          <cell r="M3176">
            <v>54</v>
          </cell>
        </row>
        <row r="3177">
          <cell r="E3177">
            <v>3151</v>
          </cell>
          <cell r="F3177">
            <v>50</v>
          </cell>
          <cell r="L3177">
            <v>3151</v>
          </cell>
          <cell r="M3177">
            <v>54</v>
          </cell>
        </row>
        <row r="3178">
          <cell r="E3178">
            <v>3152</v>
          </cell>
          <cell r="F3178">
            <v>50</v>
          </cell>
          <cell r="L3178">
            <v>3152</v>
          </cell>
          <cell r="M3178">
            <v>54</v>
          </cell>
        </row>
        <row r="3179">
          <cell r="E3179">
            <v>3153</v>
          </cell>
          <cell r="F3179">
            <v>50</v>
          </cell>
          <cell r="L3179">
            <v>3153</v>
          </cell>
          <cell r="M3179">
            <v>54</v>
          </cell>
        </row>
        <row r="3180">
          <cell r="E3180">
            <v>3154</v>
          </cell>
          <cell r="F3180">
            <v>50</v>
          </cell>
          <cell r="L3180">
            <v>3154</v>
          </cell>
          <cell r="M3180">
            <v>54</v>
          </cell>
        </row>
        <row r="3181">
          <cell r="E3181">
            <v>3155</v>
          </cell>
          <cell r="F3181">
            <v>50</v>
          </cell>
          <cell r="L3181">
            <v>3155</v>
          </cell>
          <cell r="M3181">
            <v>54</v>
          </cell>
        </row>
        <row r="3182">
          <cell r="E3182">
            <v>3156</v>
          </cell>
          <cell r="F3182">
            <v>50</v>
          </cell>
          <cell r="L3182">
            <v>3156</v>
          </cell>
          <cell r="M3182">
            <v>54</v>
          </cell>
        </row>
        <row r="3183">
          <cell r="E3183">
            <v>3157</v>
          </cell>
          <cell r="F3183">
            <v>50</v>
          </cell>
          <cell r="L3183">
            <v>3157</v>
          </cell>
          <cell r="M3183">
            <v>54</v>
          </cell>
        </row>
        <row r="3184">
          <cell r="E3184">
            <v>3158</v>
          </cell>
          <cell r="F3184">
            <v>50</v>
          </cell>
          <cell r="L3184">
            <v>3158</v>
          </cell>
          <cell r="M3184">
            <v>54</v>
          </cell>
        </row>
        <row r="3185">
          <cell r="E3185">
            <v>3159</v>
          </cell>
          <cell r="F3185">
            <v>50</v>
          </cell>
          <cell r="L3185">
            <v>3159</v>
          </cell>
          <cell r="M3185">
            <v>54</v>
          </cell>
        </row>
        <row r="3186">
          <cell r="E3186">
            <v>3160</v>
          </cell>
          <cell r="F3186">
            <v>50</v>
          </cell>
          <cell r="L3186">
            <v>3160</v>
          </cell>
          <cell r="M3186">
            <v>54</v>
          </cell>
        </row>
        <row r="3187">
          <cell r="E3187">
            <v>3161</v>
          </cell>
          <cell r="F3187">
            <v>50</v>
          </cell>
          <cell r="L3187">
            <v>3161</v>
          </cell>
          <cell r="M3187">
            <v>54</v>
          </cell>
        </row>
        <row r="3188">
          <cell r="E3188">
            <v>3162</v>
          </cell>
          <cell r="F3188">
            <v>50</v>
          </cell>
          <cell r="L3188">
            <v>3162</v>
          </cell>
          <cell r="M3188">
            <v>54</v>
          </cell>
        </row>
        <row r="3189">
          <cell r="E3189">
            <v>3163</v>
          </cell>
          <cell r="F3189">
            <v>50</v>
          </cell>
          <cell r="L3189">
            <v>3163</v>
          </cell>
          <cell r="M3189">
            <v>54</v>
          </cell>
        </row>
        <row r="3190">
          <cell r="E3190">
            <v>3164</v>
          </cell>
          <cell r="F3190">
            <v>50</v>
          </cell>
          <cell r="L3190">
            <v>3164</v>
          </cell>
          <cell r="M3190">
            <v>54</v>
          </cell>
        </row>
        <row r="3191">
          <cell r="E3191">
            <v>3165</v>
          </cell>
          <cell r="F3191">
            <v>50</v>
          </cell>
          <cell r="L3191">
            <v>3165</v>
          </cell>
          <cell r="M3191">
            <v>54</v>
          </cell>
        </row>
        <row r="3192">
          <cell r="E3192">
            <v>3166</v>
          </cell>
          <cell r="F3192">
            <v>50</v>
          </cell>
          <cell r="L3192">
            <v>3166</v>
          </cell>
          <cell r="M3192">
            <v>54</v>
          </cell>
        </row>
        <row r="3193">
          <cell r="E3193">
            <v>3167</v>
          </cell>
          <cell r="F3193">
            <v>50</v>
          </cell>
          <cell r="L3193">
            <v>3167</v>
          </cell>
          <cell r="M3193">
            <v>54</v>
          </cell>
        </row>
        <row r="3194">
          <cell r="E3194">
            <v>3168</v>
          </cell>
          <cell r="F3194">
            <v>50</v>
          </cell>
          <cell r="L3194">
            <v>3168</v>
          </cell>
          <cell r="M3194">
            <v>54</v>
          </cell>
        </row>
        <row r="3195">
          <cell r="E3195">
            <v>3169</v>
          </cell>
          <cell r="F3195">
            <v>50</v>
          </cell>
          <cell r="L3195">
            <v>3169</v>
          </cell>
          <cell r="M3195">
            <v>54</v>
          </cell>
        </row>
        <row r="3196">
          <cell r="E3196">
            <v>3170</v>
          </cell>
          <cell r="F3196">
            <v>50</v>
          </cell>
          <cell r="L3196">
            <v>3170</v>
          </cell>
          <cell r="M3196">
            <v>54</v>
          </cell>
        </row>
        <row r="3197">
          <cell r="E3197">
            <v>3171</v>
          </cell>
          <cell r="F3197">
            <v>50</v>
          </cell>
          <cell r="L3197">
            <v>3171</v>
          </cell>
          <cell r="M3197">
            <v>54</v>
          </cell>
        </row>
        <row r="3198">
          <cell r="E3198">
            <v>3172</v>
          </cell>
          <cell r="F3198">
            <v>50</v>
          </cell>
          <cell r="L3198">
            <v>3172</v>
          </cell>
          <cell r="M3198">
            <v>54</v>
          </cell>
        </row>
        <row r="3199">
          <cell r="E3199">
            <v>3173</v>
          </cell>
          <cell r="F3199">
            <v>50</v>
          </cell>
          <cell r="L3199">
            <v>3173</v>
          </cell>
          <cell r="M3199">
            <v>54</v>
          </cell>
        </row>
        <row r="3200">
          <cell r="E3200">
            <v>3174</v>
          </cell>
          <cell r="F3200">
            <v>50</v>
          </cell>
          <cell r="L3200">
            <v>3174</v>
          </cell>
          <cell r="M3200">
            <v>54</v>
          </cell>
        </row>
        <row r="3201">
          <cell r="E3201">
            <v>3175</v>
          </cell>
          <cell r="F3201">
            <v>50</v>
          </cell>
          <cell r="L3201">
            <v>3175</v>
          </cell>
          <cell r="M3201">
            <v>54</v>
          </cell>
        </row>
        <row r="3202">
          <cell r="E3202">
            <v>3176</v>
          </cell>
          <cell r="F3202">
            <v>50</v>
          </cell>
          <cell r="L3202">
            <v>3176</v>
          </cell>
          <cell r="M3202">
            <v>54</v>
          </cell>
        </row>
        <row r="3203">
          <cell r="E3203">
            <v>3177</v>
          </cell>
          <cell r="F3203">
            <v>50</v>
          </cell>
          <cell r="L3203">
            <v>3177</v>
          </cell>
          <cell r="M3203">
            <v>54</v>
          </cell>
        </row>
        <row r="3204">
          <cell r="E3204">
            <v>3178</v>
          </cell>
          <cell r="F3204">
            <v>50</v>
          </cell>
          <cell r="L3204">
            <v>3178</v>
          </cell>
          <cell r="M3204">
            <v>54</v>
          </cell>
        </row>
        <row r="3205">
          <cell r="E3205">
            <v>3179</v>
          </cell>
          <cell r="F3205">
            <v>50</v>
          </cell>
          <cell r="L3205">
            <v>3179</v>
          </cell>
          <cell r="M3205">
            <v>54</v>
          </cell>
        </row>
        <row r="3206">
          <cell r="E3206">
            <v>3180</v>
          </cell>
          <cell r="F3206">
            <v>50</v>
          </cell>
          <cell r="L3206">
            <v>3180</v>
          </cell>
          <cell r="M3206">
            <v>54</v>
          </cell>
        </row>
        <row r="3207">
          <cell r="E3207">
            <v>3181</v>
          </cell>
          <cell r="F3207">
            <v>50</v>
          </cell>
          <cell r="L3207">
            <v>3181</v>
          </cell>
          <cell r="M3207">
            <v>54</v>
          </cell>
        </row>
        <row r="3208">
          <cell r="E3208">
            <v>3182</v>
          </cell>
          <cell r="F3208">
            <v>50</v>
          </cell>
          <cell r="L3208">
            <v>3182</v>
          </cell>
          <cell r="M3208">
            <v>54</v>
          </cell>
        </row>
        <row r="3209">
          <cell r="E3209">
            <v>3183</v>
          </cell>
          <cell r="F3209">
            <v>50</v>
          </cell>
          <cell r="L3209">
            <v>3183</v>
          </cell>
          <cell r="M3209">
            <v>54</v>
          </cell>
        </row>
        <row r="3210">
          <cell r="E3210">
            <v>3184</v>
          </cell>
          <cell r="F3210">
            <v>50</v>
          </cell>
          <cell r="L3210">
            <v>3184</v>
          </cell>
          <cell r="M3210">
            <v>54</v>
          </cell>
        </row>
        <row r="3211">
          <cell r="E3211">
            <v>3185</v>
          </cell>
          <cell r="F3211">
            <v>50</v>
          </cell>
          <cell r="L3211">
            <v>3185</v>
          </cell>
          <cell r="M3211">
            <v>54</v>
          </cell>
        </row>
        <row r="3212">
          <cell r="E3212">
            <v>3186</v>
          </cell>
          <cell r="F3212">
            <v>50</v>
          </cell>
          <cell r="L3212">
            <v>3186</v>
          </cell>
          <cell r="M3212">
            <v>54</v>
          </cell>
        </row>
        <row r="3213">
          <cell r="E3213">
            <v>3187</v>
          </cell>
          <cell r="F3213">
            <v>50</v>
          </cell>
          <cell r="L3213">
            <v>3187</v>
          </cell>
          <cell r="M3213">
            <v>54</v>
          </cell>
        </row>
        <row r="3214">
          <cell r="E3214">
            <v>3188</v>
          </cell>
          <cell r="F3214">
            <v>50</v>
          </cell>
          <cell r="L3214">
            <v>3188</v>
          </cell>
          <cell r="M3214">
            <v>54</v>
          </cell>
        </row>
        <row r="3215">
          <cell r="E3215">
            <v>3189</v>
          </cell>
          <cell r="F3215">
            <v>50</v>
          </cell>
          <cell r="L3215">
            <v>3189</v>
          </cell>
          <cell r="M3215">
            <v>54</v>
          </cell>
        </row>
        <row r="3216">
          <cell r="E3216">
            <v>3190</v>
          </cell>
          <cell r="F3216">
            <v>50</v>
          </cell>
          <cell r="L3216">
            <v>3190</v>
          </cell>
          <cell r="M3216">
            <v>54</v>
          </cell>
        </row>
        <row r="3217">
          <cell r="E3217">
            <v>3191</v>
          </cell>
          <cell r="F3217">
            <v>50</v>
          </cell>
          <cell r="L3217">
            <v>3191</v>
          </cell>
          <cell r="M3217">
            <v>54</v>
          </cell>
        </row>
        <row r="3218">
          <cell r="E3218">
            <v>3192</v>
          </cell>
          <cell r="F3218">
            <v>50</v>
          </cell>
          <cell r="L3218">
            <v>3192</v>
          </cell>
          <cell r="M3218">
            <v>54</v>
          </cell>
        </row>
        <row r="3219">
          <cell r="E3219">
            <v>3193</v>
          </cell>
          <cell r="F3219">
            <v>50</v>
          </cell>
          <cell r="L3219">
            <v>3193</v>
          </cell>
          <cell r="M3219">
            <v>54</v>
          </cell>
        </row>
        <row r="3220">
          <cell r="E3220">
            <v>3194</v>
          </cell>
          <cell r="F3220">
            <v>50</v>
          </cell>
          <cell r="L3220">
            <v>3194</v>
          </cell>
          <cell r="M3220">
            <v>54</v>
          </cell>
        </row>
        <row r="3221">
          <cell r="E3221">
            <v>3195</v>
          </cell>
          <cell r="F3221">
            <v>50</v>
          </cell>
          <cell r="L3221">
            <v>3195</v>
          </cell>
          <cell r="M3221">
            <v>54</v>
          </cell>
        </row>
        <row r="3222">
          <cell r="E3222">
            <v>3196</v>
          </cell>
          <cell r="F3222">
            <v>50</v>
          </cell>
          <cell r="L3222">
            <v>3196</v>
          </cell>
          <cell r="M3222">
            <v>54</v>
          </cell>
        </row>
        <row r="3223">
          <cell r="E3223">
            <v>3197</v>
          </cell>
          <cell r="F3223">
            <v>50</v>
          </cell>
          <cell r="L3223">
            <v>3197</v>
          </cell>
          <cell r="M3223">
            <v>54</v>
          </cell>
        </row>
        <row r="3224">
          <cell r="E3224">
            <v>3198</v>
          </cell>
          <cell r="F3224">
            <v>50</v>
          </cell>
          <cell r="L3224">
            <v>3198</v>
          </cell>
          <cell r="M3224">
            <v>54</v>
          </cell>
        </row>
        <row r="3225">
          <cell r="E3225">
            <v>3199</v>
          </cell>
          <cell r="F3225">
            <v>50</v>
          </cell>
          <cell r="L3225">
            <v>3199</v>
          </cell>
          <cell r="M3225">
            <v>54</v>
          </cell>
        </row>
        <row r="3226">
          <cell r="E3226">
            <v>3200</v>
          </cell>
          <cell r="F3226">
            <v>50</v>
          </cell>
          <cell r="L3226">
            <v>3200</v>
          </cell>
          <cell r="M3226">
            <v>54</v>
          </cell>
        </row>
        <row r="3227">
          <cell r="E3227">
            <v>3201</v>
          </cell>
          <cell r="F3227">
            <v>50</v>
          </cell>
          <cell r="L3227">
            <v>3201</v>
          </cell>
          <cell r="M3227">
            <v>54</v>
          </cell>
        </row>
        <row r="3228">
          <cell r="E3228">
            <v>3202</v>
          </cell>
          <cell r="F3228">
            <v>50</v>
          </cell>
          <cell r="L3228">
            <v>3202</v>
          </cell>
          <cell r="M3228">
            <v>54</v>
          </cell>
        </row>
        <row r="3229">
          <cell r="E3229">
            <v>3203</v>
          </cell>
          <cell r="F3229">
            <v>50</v>
          </cell>
          <cell r="L3229">
            <v>3203</v>
          </cell>
          <cell r="M3229">
            <v>54</v>
          </cell>
        </row>
        <row r="3230">
          <cell r="E3230">
            <v>3204</v>
          </cell>
          <cell r="F3230">
            <v>50</v>
          </cell>
          <cell r="L3230">
            <v>3204</v>
          </cell>
          <cell r="M3230">
            <v>54</v>
          </cell>
        </row>
        <row r="3231">
          <cell r="E3231">
            <v>3205</v>
          </cell>
          <cell r="F3231">
            <v>50</v>
          </cell>
          <cell r="L3231">
            <v>3205</v>
          </cell>
          <cell r="M3231">
            <v>54</v>
          </cell>
        </row>
        <row r="3232">
          <cell r="E3232">
            <v>3206</v>
          </cell>
          <cell r="F3232">
            <v>50</v>
          </cell>
          <cell r="L3232">
            <v>3206</v>
          </cell>
          <cell r="M3232">
            <v>54</v>
          </cell>
        </row>
        <row r="3233">
          <cell r="E3233">
            <v>3207</v>
          </cell>
          <cell r="F3233">
            <v>50</v>
          </cell>
          <cell r="L3233">
            <v>3207</v>
          </cell>
          <cell r="M3233">
            <v>54</v>
          </cell>
        </row>
        <row r="3234">
          <cell r="E3234">
            <v>3208</v>
          </cell>
          <cell r="F3234">
            <v>50</v>
          </cell>
          <cell r="L3234">
            <v>3208</v>
          </cell>
          <cell r="M3234">
            <v>54</v>
          </cell>
        </row>
        <row r="3235">
          <cell r="E3235">
            <v>3209</v>
          </cell>
          <cell r="F3235">
            <v>50</v>
          </cell>
          <cell r="L3235">
            <v>3209</v>
          </cell>
          <cell r="M3235">
            <v>54</v>
          </cell>
        </row>
        <row r="3236">
          <cell r="E3236">
            <v>3210</v>
          </cell>
          <cell r="F3236">
            <v>50</v>
          </cell>
          <cell r="L3236">
            <v>3210</v>
          </cell>
          <cell r="M3236">
            <v>54</v>
          </cell>
        </row>
        <row r="3237">
          <cell r="E3237">
            <v>3211</v>
          </cell>
          <cell r="F3237">
            <v>50</v>
          </cell>
          <cell r="L3237">
            <v>3211</v>
          </cell>
          <cell r="M3237">
            <v>54</v>
          </cell>
        </row>
        <row r="3238">
          <cell r="E3238">
            <v>3212</v>
          </cell>
          <cell r="F3238">
            <v>50</v>
          </cell>
          <cell r="L3238">
            <v>3212</v>
          </cell>
          <cell r="M3238">
            <v>54</v>
          </cell>
        </row>
        <row r="3239">
          <cell r="E3239">
            <v>3213</v>
          </cell>
          <cell r="F3239">
            <v>50</v>
          </cell>
          <cell r="L3239">
            <v>3213</v>
          </cell>
          <cell r="M3239">
            <v>54</v>
          </cell>
        </row>
        <row r="3240">
          <cell r="E3240">
            <v>3214</v>
          </cell>
          <cell r="F3240">
            <v>50</v>
          </cell>
          <cell r="L3240">
            <v>3214</v>
          </cell>
          <cell r="M3240">
            <v>54</v>
          </cell>
        </row>
        <row r="3241">
          <cell r="E3241">
            <v>3215</v>
          </cell>
          <cell r="F3241">
            <v>50</v>
          </cell>
          <cell r="L3241">
            <v>3215</v>
          </cell>
          <cell r="M3241">
            <v>54</v>
          </cell>
        </row>
        <row r="3242">
          <cell r="E3242">
            <v>3216</v>
          </cell>
          <cell r="F3242">
            <v>50</v>
          </cell>
          <cell r="L3242">
            <v>3216</v>
          </cell>
          <cell r="M3242">
            <v>54</v>
          </cell>
        </row>
        <row r="3243">
          <cell r="E3243">
            <v>3217</v>
          </cell>
          <cell r="F3243">
            <v>50</v>
          </cell>
          <cell r="L3243">
            <v>3217</v>
          </cell>
          <cell r="M3243">
            <v>54</v>
          </cell>
        </row>
        <row r="3244">
          <cell r="E3244">
            <v>3218</v>
          </cell>
          <cell r="F3244">
            <v>50</v>
          </cell>
          <cell r="L3244">
            <v>3218</v>
          </cell>
          <cell r="M3244">
            <v>54</v>
          </cell>
        </row>
        <row r="3245">
          <cell r="E3245">
            <v>3219</v>
          </cell>
          <cell r="F3245">
            <v>50</v>
          </cell>
          <cell r="L3245">
            <v>3219</v>
          </cell>
          <cell r="M3245">
            <v>54</v>
          </cell>
        </row>
        <row r="3246">
          <cell r="E3246">
            <v>3220</v>
          </cell>
          <cell r="F3246">
            <v>50</v>
          </cell>
          <cell r="L3246">
            <v>3220</v>
          </cell>
          <cell r="M3246">
            <v>54</v>
          </cell>
        </row>
        <row r="3247">
          <cell r="E3247">
            <v>3221</v>
          </cell>
          <cell r="F3247">
            <v>50</v>
          </cell>
          <cell r="L3247">
            <v>3221</v>
          </cell>
          <cell r="M3247">
            <v>54</v>
          </cell>
        </row>
        <row r="3248">
          <cell r="E3248">
            <v>3222</v>
          </cell>
          <cell r="F3248">
            <v>50</v>
          </cell>
          <cell r="L3248">
            <v>3222</v>
          </cell>
          <cell r="M3248">
            <v>54</v>
          </cell>
        </row>
        <row r="3249">
          <cell r="E3249">
            <v>3223</v>
          </cell>
          <cell r="F3249">
            <v>50</v>
          </cell>
          <cell r="L3249">
            <v>3223</v>
          </cell>
          <cell r="M3249">
            <v>54</v>
          </cell>
        </row>
        <row r="3250">
          <cell r="E3250">
            <v>3224</v>
          </cell>
          <cell r="F3250">
            <v>50</v>
          </cell>
          <cell r="L3250">
            <v>3224</v>
          </cell>
          <cell r="M3250">
            <v>54</v>
          </cell>
        </row>
        <row r="3251">
          <cell r="E3251">
            <v>3225</v>
          </cell>
          <cell r="F3251">
            <v>50</v>
          </cell>
          <cell r="L3251">
            <v>3225</v>
          </cell>
          <cell r="M3251">
            <v>54</v>
          </cell>
        </row>
        <row r="3252">
          <cell r="E3252">
            <v>3226</v>
          </cell>
          <cell r="F3252">
            <v>50</v>
          </cell>
          <cell r="L3252">
            <v>3226</v>
          </cell>
          <cell r="M3252">
            <v>54</v>
          </cell>
        </row>
        <row r="3253">
          <cell r="E3253">
            <v>3227</v>
          </cell>
          <cell r="F3253">
            <v>50</v>
          </cell>
          <cell r="L3253">
            <v>3227</v>
          </cell>
          <cell r="M3253">
            <v>54</v>
          </cell>
        </row>
        <row r="3254">
          <cell r="E3254">
            <v>3228</v>
          </cell>
          <cell r="F3254">
            <v>50</v>
          </cell>
          <cell r="L3254">
            <v>3228</v>
          </cell>
          <cell r="M3254">
            <v>54</v>
          </cell>
        </row>
        <row r="3255">
          <cell r="E3255">
            <v>3229</v>
          </cell>
          <cell r="F3255">
            <v>50</v>
          </cell>
          <cell r="L3255">
            <v>3229</v>
          </cell>
          <cell r="M3255">
            <v>54</v>
          </cell>
        </row>
        <row r="3256">
          <cell r="E3256">
            <v>3230</v>
          </cell>
          <cell r="F3256">
            <v>50</v>
          </cell>
          <cell r="L3256">
            <v>3230</v>
          </cell>
          <cell r="M3256">
            <v>54</v>
          </cell>
        </row>
        <row r="3257">
          <cell r="E3257">
            <v>3231</v>
          </cell>
          <cell r="F3257">
            <v>50</v>
          </cell>
          <cell r="L3257">
            <v>3231</v>
          </cell>
          <cell r="M3257">
            <v>54</v>
          </cell>
        </row>
        <row r="3258">
          <cell r="E3258">
            <v>3232</v>
          </cell>
          <cell r="F3258">
            <v>50</v>
          </cell>
          <cell r="L3258">
            <v>3232</v>
          </cell>
          <cell r="M3258">
            <v>54</v>
          </cell>
        </row>
        <row r="3259">
          <cell r="E3259">
            <v>3233</v>
          </cell>
          <cell r="F3259">
            <v>50</v>
          </cell>
          <cell r="L3259">
            <v>3233</v>
          </cell>
          <cell r="M3259">
            <v>54</v>
          </cell>
        </row>
        <row r="3260">
          <cell r="E3260">
            <v>3234</v>
          </cell>
          <cell r="F3260">
            <v>50</v>
          </cell>
          <cell r="L3260">
            <v>3234</v>
          </cell>
          <cell r="M3260">
            <v>54</v>
          </cell>
        </row>
        <row r="3261">
          <cell r="E3261">
            <v>3235</v>
          </cell>
          <cell r="F3261">
            <v>50</v>
          </cell>
          <cell r="L3261">
            <v>3235</v>
          </cell>
          <cell r="M3261">
            <v>54</v>
          </cell>
        </row>
        <row r="3262">
          <cell r="E3262">
            <v>3236</v>
          </cell>
          <cell r="F3262">
            <v>50</v>
          </cell>
          <cell r="L3262">
            <v>3236</v>
          </cell>
          <cell r="M3262">
            <v>54</v>
          </cell>
        </row>
        <row r="3263">
          <cell r="E3263">
            <v>3237</v>
          </cell>
          <cell r="F3263">
            <v>50</v>
          </cell>
          <cell r="L3263">
            <v>3237</v>
          </cell>
          <cell r="M3263">
            <v>54</v>
          </cell>
        </row>
        <row r="3264">
          <cell r="E3264">
            <v>3238</v>
          </cell>
          <cell r="F3264">
            <v>50</v>
          </cell>
          <cell r="L3264">
            <v>3238</v>
          </cell>
          <cell r="M3264">
            <v>54</v>
          </cell>
        </row>
        <row r="3265">
          <cell r="E3265">
            <v>3239</v>
          </cell>
          <cell r="F3265">
            <v>50</v>
          </cell>
          <cell r="L3265">
            <v>3239</v>
          </cell>
          <cell r="M3265">
            <v>54</v>
          </cell>
        </row>
        <row r="3266">
          <cell r="E3266">
            <v>3240</v>
          </cell>
          <cell r="F3266">
            <v>49</v>
          </cell>
          <cell r="L3266">
            <v>3240</v>
          </cell>
          <cell r="M3266">
            <v>54</v>
          </cell>
        </row>
        <row r="3267">
          <cell r="E3267">
            <v>3241</v>
          </cell>
          <cell r="F3267">
            <v>49</v>
          </cell>
          <cell r="L3267">
            <v>3241</v>
          </cell>
          <cell r="M3267">
            <v>54</v>
          </cell>
        </row>
        <row r="3268">
          <cell r="E3268">
            <v>3242</v>
          </cell>
          <cell r="F3268">
            <v>49</v>
          </cell>
          <cell r="L3268">
            <v>3242</v>
          </cell>
          <cell r="M3268">
            <v>54</v>
          </cell>
        </row>
        <row r="3269">
          <cell r="E3269">
            <v>3243</v>
          </cell>
          <cell r="F3269">
            <v>49</v>
          </cell>
          <cell r="L3269">
            <v>3243</v>
          </cell>
          <cell r="M3269">
            <v>54</v>
          </cell>
        </row>
        <row r="3270">
          <cell r="E3270">
            <v>3244</v>
          </cell>
          <cell r="F3270">
            <v>49</v>
          </cell>
          <cell r="L3270">
            <v>3244</v>
          </cell>
          <cell r="M3270">
            <v>54</v>
          </cell>
        </row>
        <row r="3271">
          <cell r="E3271">
            <v>3245</v>
          </cell>
          <cell r="F3271">
            <v>49</v>
          </cell>
          <cell r="L3271">
            <v>3245</v>
          </cell>
          <cell r="M3271">
            <v>54</v>
          </cell>
        </row>
        <row r="3272">
          <cell r="E3272">
            <v>3246</v>
          </cell>
          <cell r="F3272">
            <v>49</v>
          </cell>
          <cell r="L3272">
            <v>3246</v>
          </cell>
          <cell r="M3272">
            <v>54</v>
          </cell>
        </row>
        <row r="3273">
          <cell r="E3273">
            <v>3247</v>
          </cell>
          <cell r="F3273">
            <v>49</v>
          </cell>
          <cell r="L3273">
            <v>3247</v>
          </cell>
          <cell r="M3273">
            <v>54</v>
          </cell>
        </row>
        <row r="3274">
          <cell r="E3274">
            <v>3248</v>
          </cell>
          <cell r="F3274">
            <v>49</v>
          </cell>
          <cell r="L3274">
            <v>3248</v>
          </cell>
          <cell r="M3274">
            <v>54</v>
          </cell>
        </row>
        <row r="3275">
          <cell r="E3275">
            <v>3249</v>
          </cell>
          <cell r="F3275">
            <v>49</v>
          </cell>
          <cell r="L3275">
            <v>3249</v>
          </cell>
          <cell r="M3275">
            <v>54</v>
          </cell>
        </row>
        <row r="3276">
          <cell r="E3276">
            <v>3250</v>
          </cell>
          <cell r="F3276">
            <v>49</v>
          </cell>
          <cell r="L3276">
            <v>3250</v>
          </cell>
          <cell r="M3276">
            <v>54</v>
          </cell>
        </row>
        <row r="3277">
          <cell r="E3277">
            <v>3251</v>
          </cell>
          <cell r="F3277">
            <v>49</v>
          </cell>
          <cell r="L3277">
            <v>3251</v>
          </cell>
          <cell r="M3277">
            <v>54</v>
          </cell>
        </row>
        <row r="3278">
          <cell r="E3278">
            <v>3252</v>
          </cell>
          <cell r="F3278">
            <v>49</v>
          </cell>
          <cell r="L3278">
            <v>3252</v>
          </cell>
          <cell r="M3278">
            <v>54</v>
          </cell>
        </row>
        <row r="3279">
          <cell r="E3279">
            <v>3253</v>
          </cell>
          <cell r="F3279">
            <v>49</v>
          </cell>
          <cell r="L3279">
            <v>3253</v>
          </cell>
          <cell r="M3279">
            <v>54</v>
          </cell>
        </row>
        <row r="3280">
          <cell r="E3280">
            <v>3254</v>
          </cell>
          <cell r="F3280">
            <v>49</v>
          </cell>
          <cell r="L3280">
            <v>3254</v>
          </cell>
          <cell r="M3280">
            <v>54</v>
          </cell>
        </row>
        <row r="3281">
          <cell r="E3281">
            <v>3255</v>
          </cell>
          <cell r="F3281">
            <v>49</v>
          </cell>
          <cell r="L3281">
            <v>3255</v>
          </cell>
          <cell r="M3281">
            <v>54</v>
          </cell>
        </row>
        <row r="3282">
          <cell r="E3282">
            <v>3256</v>
          </cell>
          <cell r="F3282">
            <v>49</v>
          </cell>
          <cell r="L3282">
            <v>3256</v>
          </cell>
          <cell r="M3282">
            <v>54</v>
          </cell>
        </row>
        <row r="3283">
          <cell r="E3283">
            <v>3257</v>
          </cell>
          <cell r="F3283">
            <v>49</v>
          </cell>
          <cell r="L3283">
            <v>3257</v>
          </cell>
          <cell r="M3283">
            <v>54</v>
          </cell>
        </row>
        <row r="3284">
          <cell r="E3284">
            <v>3258</v>
          </cell>
          <cell r="F3284">
            <v>49</v>
          </cell>
          <cell r="L3284">
            <v>3258</v>
          </cell>
          <cell r="M3284">
            <v>54</v>
          </cell>
        </row>
        <row r="3285">
          <cell r="E3285">
            <v>3259</v>
          </cell>
          <cell r="F3285">
            <v>49</v>
          </cell>
          <cell r="L3285">
            <v>3259</v>
          </cell>
          <cell r="M3285">
            <v>54</v>
          </cell>
        </row>
        <row r="3286">
          <cell r="E3286">
            <v>3260</v>
          </cell>
          <cell r="F3286">
            <v>49</v>
          </cell>
          <cell r="L3286">
            <v>3260</v>
          </cell>
          <cell r="M3286">
            <v>54</v>
          </cell>
        </row>
        <row r="3287">
          <cell r="E3287">
            <v>3261</v>
          </cell>
          <cell r="F3287">
            <v>49</v>
          </cell>
          <cell r="L3287">
            <v>3261</v>
          </cell>
          <cell r="M3287">
            <v>54</v>
          </cell>
        </row>
        <row r="3288">
          <cell r="E3288">
            <v>3262</v>
          </cell>
          <cell r="F3288">
            <v>49</v>
          </cell>
          <cell r="L3288">
            <v>3262</v>
          </cell>
          <cell r="M3288">
            <v>54</v>
          </cell>
        </row>
        <row r="3289">
          <cell r="E3289">
            <v>3263</v>
          </cell>
          <cell r="F3289">
            <v>49</v>
          </cell>
          <cell r="L3289">
            <v>3263</v>
          </cell>
          <cell r="M3289">
            <v>54</v>
          </cell>
        </row>
        <row r="3290">
          <cell r="E3290">
            <v>3264</v>
          </cell>
          <cell r="F3290">
            <v>49</v>
          </cell>
          <cell r="L3290">
            <v>3264</v>
          </cell>
          <cell r="M3290">
            <v>54</v>
          </cell>
        </row>
        <row r="3291">
          <cell r="E3291">
            <v>3265</v>
          </cell>
          <cell r="F3291">
            <v>49</v>
          </cell>
          <cell r="L3291">
            <v>3265</v>
          </cell>
          <cell r="M3291">
            <v>54</v>
          </cell>
        </row>
        <row r="3292">
          <cell r="E3292">
            <v>3266</v>
          </cell>
          <cell r="F3292">
            <v>49</v>
          </cell>
          <cell r="L3292">
            <v>3266</v>
          </cell>
          <cell r="M3292">
            <v>54</v>
          </cell>
        </row>
        <row r="3293">
          <cell r="E3293">
            <v>3267</v>
          </cell>
          <cell r="F3293">
            <v>49</v>
          </cell>
          <cell r="L3293">
            <v>3267</v>
          </cell>
          <cell r="M3293">
            <v>54</v>
          </cell>
        </row>
        <row r="3294">
          <cell r="E3294">
            <v>3268</v>
          </cell>
          <cell r="F3294">
            <v>49</v>
          </cell>
          <cell r="L3294">
            <v>3268</v>
          </cell>
          <cell r="M3294">
            <v>54</v>
          </cell>
        </row>
        <row r="3295">
          <cell r="E3295">
            <v>3269</v>
          </cell>
          <cell r="F3295">
            <v>49</v>
          </cell>
          <cell r="L3295">
            <v>3269</v>
          </cell>
          <cell r="M3295">
            <v>54</v>
          </cell>
        </row>
        <row r="3296">
          <cell r="E3296">
            <v>3270</v>
          </cell>
          <cell r="F3296">
            <v>49</v>
          </cell>
          <cell r="L3296">
            <v>3270</v>
          </cell>
          <cell r="M3296">
            <v>54</v>
          </cell>
        </row>
        <row r="3297">
          <cell r="E3297">
            <v>3271</v>
          </cell>
          <cell r="F3297">
            <v>49</v>
          </cell>
          <cell r="L3297">
            <v>3271</v>
          </cell>
          <cell r="M3297">
            <v>54</v>
          </cell>
        </row>
        <row r="3298">
          <cell r="E3298">
            <v>3272</v>
          </cell>
          <cell r="F3298">
            <v>49</v>
          </cell>
          <cell r="L3298">
            <v>3272</v>
          </cell>
          <cell r="M3298">
            <v>54</v>
          </cell>
        </row>
        <row r="3299">
          <cell r="E3299">
            <v>3273</v>
          </cell>
          <cell r="F3299">
            <v>49</v>
          </cell>
          <cell r="L3299">
            <v>3273</v>
          </cell>
          <cell r="M3299">
            <v>54</v>
          </cell>
        </row>
        <row r="3300">
          <cell r="E3300">
            <v>3274</v>
          </cell>
          <cell r="F3300">
            <v>49</v>
          </cell>
          <cell r="L3300">
            <v>3274</v>
          </cell>
          <cell r="M3300">
            <v>54</v>
          </cell>
        </row>
        <row r="3301">
          <cell r="E3301">
            <v>3275</v>
          </cell>
          <cell r="F3301">
            <v>49</v>
          </cell>
          <cell r="L3301">
            <v>3275</v>
          </cell>
          <cell r="M3301">
            <v>54</v>
          </cell>
        </row>
        <row r="3302">
          <cell r="E3302">
            <v>3276</v>
          </cell>
          <cell r="F3302">
            <v>49</v>
          </cell>
          <cell r="L3302">
            <v>3276</v>
          </cell>
          <cell r="M3302">
            <v>54</v>
          </cell>
        </row>
        <row r="3303">
          <cell r="E3303">
            <v>3277</v>
          </cell>
          <cell r="F3303">
            <v>49</v>
          </cell>
          <cell r="L3303">
            <v>3277</v>
          </cell>
          <cell r="M3303">
            <v>54</v>
          </cell>
        </row>
        <row r="3304">
          <cell r="E3304">
            <v>3278</v>
          </cell>
          <cell r="F3304">
            <v>49</v>
          </cell>
          <cell r="L3304">
            <v>3278</v>
          </cell>
          <cell r="M3304">
            <v>54</v>
          </cell>
        </row>
        <row r="3305">
          <cell r="E3305">
            <v>3279</v>
          </cell>
          <cell r="F3305">
            <v>49</v>
          </cell>
          <cell r="L3305">
            <v>3279</v>
          </cell>
          <cell r="M3305">
            <v>54</v>
          </cell>
        </row>
        <row r="3306">
          <cell r="E3306">
            <v>3280</v>
          </cell>
          <cell r="F3306">
            <v>49</v>
          </cell>
          <cell r="L3306">
            <v>3280</v>
          </cell>
          <cell r="M3306">
            <v>54</v>
          </cell>
        </row>
        <row r="3307">
          <cell r="E3307">
            <v>3281</v>
          </cell>
          <cell r="F3307">
            <v>49</v>
          </cell>
          <cell r="L3307">
            <v>3281</v>
          </cell>
          <cell r="M3307">
            <v>54</v>
          </cell>
        </row>
        <row r="3308">
          <cell r="E3308">
            <v>3282</v>
          </cell>
          <cell r="F3308">
            <v>49</v>
          </cell>
          <cell r="L3308">
            <v>3282</v>
          </cell>
          <cell r="M3308">
            <v>54</v>
          </cell>
        </row>
        <row r="3309">
          <cell r="E3309">
            <v>3283</v>
          </cell>
          <cell r="F3309">
            <v>49</v>
          </cell>
          <cell r="L3309">
            <v>3283</v>
          </cell>
          <cell r="M3309">
            <v>54</v>
          </cell>
        </row>
        <row r="3310">
          <cell r="E3310">
            <v>3284</v>
          </cell>
          <cell r="F3310">
            <v>49</v>
          </cell>
          <cell r="L3310">
            <v>3284</v>
          </cell>
          <cell r="M3310">
            <v>54</v>
          </cell>
        </row>
        <row r="3311">
          <cell r="E3311">
            <v>3285</v>
          </cell>
          <cell r="F3311">
            <v>49</v>
          </cell>
          <cell r="L3311">
            <v>3285</v>
          </cell>
          <cell r="M3311">
            <v>54</v>
          </cell>
        </row>
        <row r="3312">
          <cell r="E3312">
            <v>3286</v>
          </cell>
          <cell r="F3312">
            <v>49</v>
          </cell>
          <cell r="L3312">
            <v>3286</v>
          </cell>
          <cell r="M3312">
            <v>54</v>
          </cell>
        </row>
        <row r="3313">
          <cell r="E3313">
            <v>3287</v>
          </cell>
          <cell r="F3313">
            <v>49</v>
          </cell>
          <cell r="L3313">
            <v>3287</v>
          </cell>
          <cell r="M3313">
            <v>54</v>
          </cell>
        </row>
        <row r="3314">
          <cell r="E3314">
            <v>3288</v>
          </cell>
          <cell r="F3314">
            <v>49</v>
          </cell>
          <cell r="L3314">
            <v>3288</v>
          </cell>
          <cell r="M3314">
            <v>54</v>
          </cell>
        </row>
        <row r="3315">
          <cell r="E3315">
            <v>3289</v>
          </cell>
          <cell r="F3315">
            <v>49</v>
          </cell>
          <cell r="L3315">
            <v>3289</v>
          </cell>
          <cell r="M3315">
            <v>54</v>
          </cell>
        </row>
        <row r="3316">
          <cell r="E3316">
            <v>3290</v>
          </cell>
          <cell r="F3316">
            <v>49</v>
          </cell>
          <cell r="L3316">
            <v>3290</v>
          </cell>
          <cell r="M3316">
            <v>54</v>
          </cell>
        </row>
        <row r="3317">
          <cell r="E3317">
            <v>3291</v>
          </cell>
          <cell r="F3317">
            <v>49</v>
          </cell>
          <cell r="L3317">
            <v>3291</v>
          </cell>
          <cell r="M3317">
            <v>54</v>
          </cell>
        </row>
        <row r="3318">
          <cell r="E3318">
            <v>3292</v>
          </cell>
          <cell r="F3318">
            <v>49</v>
          </cell>
          <cell r="L3318">
            <v>3292</v>
          </cell>
          <cell r="M3318">
            <v>54</v>
          </cell>
        </row>
        <row r="3319">
          <cell r="E3319">
            <v>3293</v>
          </cell>
          <cell r="F3319">
            <v>49</v>
          </cell>
          <cell r="L3319">
            <v>3293</v>
          </cell>
          <cell r="M3319">
            <v>54</v>
          </cell>
        </row>
        <row r="3320">
          <cell r="E3320">
            <v>3294</v>
          </cell>
          <cell r="F3320">
            <v>49</v>
          </cell>
          <cell r="L3320">
            <v>3294</v>
          </cell>
          <cell r="M3320">
            <v>54</v>
          </cell>
        </row>
        <row r="3321">
          <cell r="E3321">
            <v>3295</v>
          </cell>
          <cell r="F3321">
            <v>49</v>
          </cell>
          <cell r="L3321">
            <v>3295</v>
          </cell>
          <cell r="M3321">
            <v>54</v>
          </cell>
        </row>
        <row r="3322">
          <cell r="E3322">
            <v>3296</v>
          </cell>
          <cell r="F3322">
            <v>49</v>
          </cell>
          <cell r="L3322">
            <v>3296</v>
          </cell>
          <cell r="M3322">
            <v>54</v>
          </cell>
        </row>
        <row r="3323">
          <cell r="E3323">
            <v>3297</v>
          </cell>
          <cell r="F3323">
            <v>49</v>
          </cell>
          <cell r="L3323">
            <v>3297</v>
          </cell>
          <cell r="M3323">
            <v>54</v>
          </cell>
        </row>
        <row r="3324">
          <cell r="E3324">
            <v>3298</v>
          </cell>
          <cell r="F3324">
            <v>49</v>
          </cell>
          <cell r="L3324">
            <v>3298</v>
          </cell>
          <cell r="M3324">
            <v>54</v>
          </cell>
        </row>
        <row r="3325">
          <cell r="E3325">
            <v>3299</v>
          </cell>
          <cell r="F3325">
            <v>49</v>
          </cell>
          <cell r="L3325">
            <v>3299</v>
          </cell>
          <cell r="M3325">
            <v>54</v>
          </cell>
        </row>
        <row r="3326">
          <cell r="E3326">
            <v>3300</v>
          </cell>
          <cell r="F3326">
            <v>49</v>
          </cell>
          <cell r="L3326">
            <v>3300</v>
          </cell>
          <cell r="M3326">
            <v>54</v>
          </cell>
        </row>
        <row r="3327">
          <cell r="E3327">
            <v>3301</v>
          </cell>
          <cell r="F3327">
            <v>49</v>
          </cell>
          <cell r="L3327">
            <v>3301</v>
          </cell>
          <cell r="M3327">
            <v>54</v>
          </cell>
        </row>
        <row r="3328">
          <cell r="E3328">
            <v>3302</v>
          </cell>
          <cell r="F3328">
            <v>49</v>
          </cell>
          <cell r="L3328">
            <v>3302</v>
          </cell>
          <cell r="M3328">
            <v>54</v>
          </cell>
        </row>
        <row r="3329">
          <cell r="E3329">
            <v>3303</v>
          </cell>
          <cell r="F3329">
            <v>49</v>
          </cell>
          <cell r="L3329">
            <v>3303</v>
          </cell>
          <cell r="M3329">
            <v>54</v>
          </cell>
        </row>
        <row r="3330">
          <cell r="E3330">
            <v>3304</v>
          </cell>
          <cell r="F3330">
            <v>49</v>
          </cell>
          <cell r="L3330">
            <v>3304</v>
          </cell>
          <cell r="M3330">
            <v>54</v>
          </cell>
        </row>
        <row r="3331">
          <cell r="E3331">
            <v>3305</v>
          </cell>
          <cell r="F3331">
            <v>49</v>
          </cell>
          <cell r="L3331">
            <v>3305</v>
          </cell>
          <cell r="M3331">
            <v>54</v>
          </cell>
        </row>
        <row r="3332">
          <cell r="E3332">
            <v>3306</v>
          </cell>
          <cell r="F3332">
            <v>49</v>
          </cell>
          <cell r="L3332">
            <v>3306</v>
          </cell>
          <cell r="M3332">
            <v>54</v>
          </cell>
        </row>
        <row r="3333">
          <cell r="E3333">
            <v>3307</v>
          </cell>
          <cell r="F3333">
            <v>49</v>
          </cell>
          <cell r="L3333">
            <v>3307</v>
          </cell>
          <cell r="M3333">
            <v>54</v>
          </cell>
        </row>
        <row r="3334">
          <cell r="E3334">
            <v>3308</v>
          </cell>
          <cell r="F3334">
            <v>49</v>
          </cell>
          <cell r="L3334">
            <v>3308</v>
          </cell>
          <cell r="M3334">
            <v>54</v>
          </cell>
        </row>
        <row r="3335">
          <cell r="E3335">
            <v>3309</v>
          </cell>
          <cell r="F3335">
            <v>49</v>
          </cell>
          <cell r="L3335">
            <v>3309</v>
          </cell>
          <cell r="M3335">
            <v>54</v>
          </cell>
        </row>
        <row r="3336">
          <cell r="E3336">
            <v>3310</v>
          </cell>
          <cell r="F3336">
            <v>49</v>
          </cell>
          <cell r="L3336">
            <v>3310</v>
          </cell>
          <cell r="M3336">
            <v>54</v>
          </cell>
        </row>
        <row r="3337">
          <cell r="E3337">
            <v>3311</v>
          </cell>
          <cell r="F3337">
            <v>49</v>
          </cell>
          <cell r="L3337">
            <v>3311</v>
          </cell>
          <cell r="M3337">
            <v>54</v>
          </cell>
        </row>
        <row r="3338">
          <cell r="E3338">
            <v>3312</v>
          </cell>
          <cell r="F3338">
            <v>49</v>
          </cell>
          <cell r="L3338">
            <v>3312</v>
          </cell>
          <cell r="M3338">
            <v>54</v>
          </cell>
        </row>
        <row r="3339">
          <cell r="E3339">
            <v>3313</v>
          </cell>
          <cell r="F3339">
            <v>49</v>
          </cell>
          <cell r="L3339">
            <v>3313</v>
          </cell>
          <cell r="M3339">
            <v>54</v>
          </cell>
        </row>
        <row r="3340">
          <cell r="E3340">
            <v>3314</v>
          </cell>
          <cell r="F3340">
            <v>49</v>
          </cell>
          <cell r="L3340">
            <v>3314</v>
          </cell>
          <cell r="M3340">
            <v>54</v>
          </cell>
        </row>
        <row r="3341">
          <cell r="E3341">
            <v>3315</v>
          </cell>
          <cell r="F3341">
            <v>49</v>
          </cell>
          <cell r="L3341">
            <v>3315</v>
          </cell>
          <cell r="M3341">
            <v>54</v>
          </cell>
        </row>
        <row r="3342">
          <cell r="E3342">
            <v>3316</v>
          </cell>
          <cell r="F3342">
            <v>49</v>
          </cell>
          <cell r="L3342">
            <v>3316</v>
          </cell>
          <cell r="M3342">
            <v>54</v>
          </cell>
        </row>
        <row r="3343">
          <cell r="E3343">
            <v>3317</v>
          </cell>
          <cell r="F3343">
            <v>49</v>
          </cell>
          <cell r="L3343">
            <v>3317</v>
          </cell>
          <cell r="M3343">
            <v>54</v>
          </cell>
        </row>
        <row r="3344">
          <cell r="E3344">
            <v>3318</v>
          </cell>
          <cell r="F3344">
            <v>49</v>
          </cell>
          <cell r="L3344">
            <v>3318</v>
          </cell>
          <cell r="M3344">
            <v>54</v>
          </cell>
        </row>
        <row r="3345">
          <cell r="E3345">
            <v>3319</v>
          </cell>
          <cell r="F3345">
            <v>49</v>
          </cell>
          <cell r="L3345">
            <v>3319</v>
          </cell>
          <cell r="M3345">
            <v>54</v>
          </cell>
        </row>
        <row r="3346">
          <cell r="E3346">
            <v>3320</v>
          </cell>
          <cell r="F3346">
            <v>49</v>
          </cell>
          <cell r="L3346">
            <v>3320</v>
          </cell>
          <cell r="M3346">
            <v>54</v>
          </cell>
        </row>
        <row r="3347">
          <cell r="E3347">
            <v>3321</v>
          </cell>
          <cell r="F3347">
            <v>49</v>
          </cell>
          <cell r="L3347">
            <v>3321</v>
          </cell>
          <cell r="M3347">
            <v>54</v>
          </cell>
        </row>
        <row r="3348">
          <cell r="E3348">
            <v>3322</v>
          </cell>
          <cell r="F3348">
            <v>49</v>
          </cell>
          <cell r="L3348">
            <v>3322</v>
          </cell>
          <cell r="M3348">
            <v>54</v>
          </cell>
        </row>
        <row r="3349">
          <cell r="E3349">
            <v>3323</v>
          </cell>
          <cell r="F3349">
            <v>49</v>
          </cell>
          <cell r="L3349">
            <v>3323</v>
          </cell>
          <cell r="M3349">
            <v>54</v>
          </cell>
        </row>
        <row r="3350">
          <cell r="E3350">
            <v>3324</v>
          </cell>
          <cell r="F3350">
            <v>49</v>
          </cell>
          <cell r="L3350">
            <v>3324</v>
          </cell>
          <cell r="M3350">
            <v>54</v>
          </cell>
        </row>
        <row r="3351">
          <cell r="E3351">
            <v>3325</v>
          </cell>
          <cell r="F3351">
            <v>49</v>
          </cell>
          <cell r="L3351">
            <v>3325</v>
          </cell>
          <cell r="M3351">
            <v>54</v>
          </cell>
        </row>
        <row r="3352">
          <cell r="E3352">
            <v>3326</v>
          </cell>
          <cell r="F3352">
            <v>49</v>
          </cell>
          <cell r="L3352">
            <v>3326</v>
          </cell>
          <cell r="M3352">
            <v>54</v>
          </cell>
        </row>
        <row r="3353">
          <cell r="E3353">
            <v>3327</v>
          </cell>
          <cell r="F3353">
            <v>49</v>
          </cell>
          <cell r="L3353">
            <v>3327</v>
          </cell>
          <cell r="M3353">
            <v>54</v>
          </cell>
        </row>
        <row r="3354">
          <cell r="E3354">
            <v>3328</v>
          </cell>
          <cell r="F3354">
            <v>49</v>
          </cell>
          <cell r="L3354">
            <v>3328</v>
          </cell>
          <cell r="M3354">
            <v>54</v>
          </cell>
        </row>
        <row r="3355">
          <cell r="E3355">
            <v>3329</v>
          </cell>
          <cell r="F3355">
            <v>49</v>
          </cell>
          <cell r="L3355">
            <v>3329</v>
          </cell>
          <cell r="M3355">
            <v>54</v>
          </cell>
        </row>
        <row r="3356">
          <cell r="E3356">
            <v>3330</v>
          </cell>
          <cell r="F3356">
            <v>49</v>
          </cell>
          <cell r="L3356">
            <v>3330</v>
          </cell>
          <cell r="M3356">
            <v>54</v>
          </cell>
        </row>
        <row r="3357">
          <cell r="E3357">
            <v>3331</v>
          </cell>
          <cell r="F3357">
            <v>49</v>
          </cell>
          <cell r="L3357">
            <v>3331</v>
          </cell>
          <cell r="M3357">
            <v>54</v>
          </cell>
        </row>
        <row r="3358">
          <cell r="E3358">
            <v>3332</v>
          </cell>
          <cell r="F3358">
            <v>49</v>
          </cell>
          <cell r="L3358">
            <v>3332</v>
          </cell>
          <cell r="M3358">
            <v>54</v>
          </cell>
        </row>
        <row r="3359">
          <cell r="E3359">
            <v>3333</v>
          </cell>
          <cell r="F3359">
            <v>49</v>
          </cell>
          <cell r="L3359">
            <v>3333</v>
          </cell>
          <cell r="M3359">
            <v>54</v>
          </cell>
        </row>
        <row r="3360">
          <cell r="E3360">
            <v>3334</v>
          </cell>
          <cell r="F3360">
            <v>49</v>
          </cell>
          <cell r="L3360">
            <v>3334</v>
          </cell>
          <cell r="M3360">
            <v>54</v>
          </cell>
        </row>
        <row r="3361">
          <cell r="E3361">
            <v>3335</v>
          </cell>
          <cell r="F3361">
            <v>49</v>
          </cell>
          <cell r="L3361">
            <v>3335</v>
          </cell>
          <cell r="M3361">
            <v>54</v>
          </cell>
        </row>
        <row r="3362">
          <cell r="E3362">
            <v>3336</v>
          </cell>
          <cell r="F3362">
            <v>49</v>
          </cell>
          <cell r="L3362">
            <v>3336</v>
          </cell>
          <cell r="M3362">
            <v>54</v>
          </cell>
        </row>
        <row r="3363">
          <cell r="E3363">
            <v>3337</v>
          </cell>
          <cell r="F3363">
            <v>49</v>
          </cell>
          <cell r="L3363">
            <v>3337</v>
          </cell>
          <cell r="M3363">
            <v>54</v>
          </cell>
        </row>
        <row r="3364">
          <cell r="E3364">
            <v>3338</v>
          </cell>
          <cell r="F3364">
            <v>49</v>
          </cell>
          <cell r="L3364">
            <v>3338</v>
          </cell>
          <cell r="M3364">
            <v>54</v>
          </cell>
        </row>
        <row r="3365">
          <cell r="E3365">
            <v>3339</v>
          </cell>
          <cell r="F3365">
            <v>49</v>
          </cell>
          <cell r="L3365">
            <v>3339</v>
          </cell>
          <cell r="M3365">
            <v>54</v>
          </cell>
        </row>
        <row r="3366">
          <cell r="E3366">
            <v>3340</v>
          </cell>
          <cell r="F3366">
            <v>49</v>
          </cell>
          <cell r="L3366">
            <v>3340</v>
          </cell>
          <cell r="M3366">
            <v>54</v>
          </cell>
        </row>
        <row r="3367">
          <cell r="E3367">
            <v>3341</v>
          </cell>
          <cell r="F3367">
            <v>49</v>
          </cell>
          <cell r="L3367">
            <v>3341</v>
          </cell>
          <cell r="M3367">
            <v>54</v>
          </cell>
        </row>
        <row r="3368">
          <cell r="E3368">
            <v>3342</v>
          </cell>
          <cell r="F3368">
            <v>49</v>
          </cell>
          <cell r="L3368">
            <v>3342</v>
          </cell>
          <cell r="M3368">
            <v>54</v>
          </cell>
        </row>
        <row r="3369">
          <cell r="E3369">
            <v>3343</v>
          </cell>
          <cell r="F3369">
            <v>49</v>
          </cell>
          <cell r="L3369">
            <v>3343</v>
          </cell>
          <cell r="M3369">
            <v>54</v>
          </cell>
        </row>
        <row r="3370">
          <cell r="E3370">
            <v>3344</v>
          </cell>
          <cell r="F3370">
            <v>49</v>
          </cell>
          <cell r="L3370">
            <v>3344</v>
          </cell>
          <cell r="M3370">
            <v>54</v>
          </cell>
        </row>
        <row r="3371">
          <cell r="E3371">
            <v>3345</v>
          </cell>
          <cell r="F3371">
            <v>49</v>
          </cell>
          <cell r="L3371">
            <v>3345</v>
          </cell>
          <cell r="M3371">
            <v>54</v>
          </cell>
        </row>
        <row r="3372">
          <cell r="E3372">
            <v>3346</v>
          </cell>
          <cell r="F3372">
            <v>49</v>
          </cell>
          <cell r="L3372">
            <v>3346</v>
          </cell>
          <cell r="M3372">
            <v>54</v>
          </cell>
        </row>
        <row r="3373">
          <cell r="E3373">
            <v>3347</v>
          </cell>
          <cell r="F3373">
            <v>49</v>
          </cell>
          <cell r="L3373">
            <v>3347</v>
          </cell>
          <cell r="M3373">
            <v>54</v>
          </cell>
        </row>
        <row r="3374">
          <cell r="E3374">
            <v>3348</v>
          </cell>
          <cell r="F3374">
            <v>49</v>
          </cell>
          <cell r="L3374">
            <v>3348</v>
          </cell>
          <cell r="M3374">
            <v>54</v>
          </cell>
        </row>
        <row r="3375">
          <cell r="E3375">
            <v>3349</v>
          </cell>
          <cell r="F3375">
            <v>49</v>
          </cell>
          <cell r="L3375">
            <v>3349</v>
          </cell>
          <cell r="M3375">
            <v>54</v>
          </cell>
        </row>
        <row r="3376">
          <cell r="E3376">
            <v>3350</v>
          </cell>
          <cell r="F3376">
            <v>49</v>
          </cell>
          <cell r="L3376">
            <v>3350</v>
          </cell>
          <cell r="M3376">
            <v>54</v>
          </cell>
        </row>
        <row r="3377">
          <cell r="E3377">
            <v>3351</v>
          </cell>
          <cell r="F3377">
            <v>49</v>
          </cell>
          <cell r="L3377">
            <v>3351</v>
          </cell>
          <cell r="M3377">
            <v>54</v>
          </cell>
        </row>
        <row r="3378">
          <cell r="E3378">
            <v>3352</v>
          </cell>
          <cell r="F3378">
            <v>49</v>
          </cell>
          <cell r="L3378">
            <v>3352</v>
          </cell>
          <cell r="M3378">
            <v>54</v>
          </cell>
        </row>
        <row r="3379">
          <cell r="E3379">
            <v>3353</v>
          </cell>
          <cell r="F3379">
            <v>49</v>
          </cell>
          <cell r="L3379">
            <v>3353</v>
          </cell>
          <cell r="M3379">
            <v>54</v>
          </cell>
        </row>
        <row r="3380">
          <cell r="E3380">
            <v>3354</v>
          </cell>
          <cell r="F3380">
            <v>49</v>
          </cell>
          <cell r="L3380">
            <v>3354</v>
          </cell>
          <cell r="M3380">
            <v>54</v>
          </cell>
        </row>
        <row r="3381">
          <cell r="E3381">
            <v>3355</v>
          </cell>
          <cell r="F3381">
            <v>49</v>
          </cell>
          <cell r="L3381">
            <v>3355</v>
          </cell>
          <cell r="M3381">
            <v>54</v>
          </cell>
        </row>
        <row r="3382">
          <cell r="E3382">
            <v>3356</v>
          </cell>
          <cell r="F3382">
            <v>49</v>
          </cell>
          <cell r="L3382">
            <v>3356</v>
          </cell>
          <cell r="M3382">
            <v>54</v>
          </cell>
        </row>
        <row r="3383">
          <cell r="E3383">
            <v>3357</v>
          </cell>
          <cell r="F3383">
            <v>49</v>
          </cell>
          <cell r="L3383">
            <v>3357</v>
          </cell>
          <cell r="M3383">
            <v>54</v>
          </cell>
        </row>
        <row r="3384">
          <cell r="E3384">
            <v>3358</v>
          </cell>
          <cell r="F3384">
            <v>49</v>
          </cell>
          <cell r="L3384">
            <v>3358</v>
          </cell>
          <cell r="M3384">
            <v>54</v>
          </cell>
        </row>
        <row r="3385">
          <cell r="E3385">
            <v>3359</v>
          </cell>
          <cell r="F3385">
            <v>49</v>
          </cell>
          <cell r="L3385">
            <v>3359</v>
          </cell>
          <cell r="M3385">
            <v>54</v>
          </cell>
        </row>
        <row r="3386">
          <cell r="E3386">
            <v>3360</v>
          </cell>
          <cell r="F3386">
            <v>49</v>
          </cell>
          <cell r="L3386">
            <v>3360</v>
          </cell>
          <cell r="M3386">
            <v>54</v>
          </cell>
        </row>
        <row r="3387">
          <cell r="E3387">
            <v>3361</v>
          </cell>
          <cell r="F3387">
            <v>49</v>
          </cell>
          <cell r="L3387">
            <v>3361</v>
          </cell>
          <cell r="M3387">
            <v>54</v>
          </cell>
        </row>
        <row r="3388">
          <cell r="E3388">
            <v>3362</v>
          </cell>
          <cell r="F3388">
            <v>49</v>
          </cell>
          <cell r="L3388">
            <v>3362</v>
          </cell>
          <cell r="M3388">
            <v>54</v>
          </cell>
        </row>
        <row r="3389">
          <cell r="E3389">
            <v>3363</v>
          </cell>
          <cell r="F3389">
            <v>49</v>
          </cell>
          <cell r="L3389">
            <v>3363</v>
          </cell>
          <cell r="M3389">
            <v>54</v>
          </cell>
        </row>
        <row r="3390">
          <cell r="E3390">
            <v>3364</v>
          </cell>
          <cell r="F3390">
            <v>49</v>
          </cell>
          <cell r="L3390">
            <v>3364</v>
          </cell>
          <cell r="M3390">
            <v>54</v>
          </cell>
        </row>
        <row r="3391">
          <cell r="E3391">
            <v>3365</v>
          </cell>
          <cell r="F3391">
            <v>49</v>
          </cell>
          <cell r="L3391">
            <v>3365</v>
          </cell>
          <cell r="M3391">
            <v>54</v>
          </cell>
        </row>
        <row r="3392">
          <cell r="E3392">
            <v>3366</v>
          </cell>
          <cell r="F3392">
            <v>49</v>
          </cell>
          <cell r="L3392">
            <v>3366</v>
          </cell>
          <cell r="M3392">
            <v>54</v>
          </cell>
        </row>
        <row r="3393">
          <cell r="E3393">
            <v>3367</v>
          </cell>
          <cell r="F3393">
            <v>49</v>
          </cell>
          <cell r="L3393">
            <v>3367</v>
          </cell>
          <cell r="M3393">
            <v>54</v>
          </cell>
        </row>
        <row r="3394">
          <cell r="E3394">
            <v>3368</v>
          </cell>
          <cell r="F3394">
            <v>49</v>
          </cell>
          <cell r="L3394">
            <v>3368</v>
          </cell>
          <cell r="M3394">
            <v>54</v>
          </cell>
        </row>
        <row r="3395">
          <cell r="E3395">
            <v>3369</v>
          </cell>
          <cell r="F3395">
            <v>49</v>
          </cell>
          <cell r="L3395">
            <v>3369</v>
          </cell>
          <cell r="M3395">
            <v>54</v>
          </cell>
        </row>
        <row r="3396">
          <cell r="E3396">
            <v>3370</v>
          </cell>
          <cell r="F3396">
            <v>49</v>
          </cell>
          <cell r="L3396">
            <v>3370</v>
          </cell>
          <cell r="M3396">
            <v>54</v>
          </cell>
        </row>
        <row r="3397">
          <cell r="E3397">
            <v>3371</v>
          </cell>
          <cell r="F3397">
            <v>49</v>
          </cell>
          <cell r="L3397">
            <v>3371</v>
          </cell>
          <cell r="M3397">
            <v>54</v>
          </cell>
        </row>
        <row r="3398">
          <cell r="E3398">
            <v>3372</v>
          </cell>
          <cell r="F3398">
            <v>49</v>
          </cell>
          <cell r="L3398">
            <v>3372</v>
          </cell>
          <cell r="M3398">
            <v>54</v>
          </cell>
        </row>
        <row r="3399">
          <cell r="E3399">
            <v>3373</v>
          </cell>
          <cell r="F3399">
            <v>49</v>
          </cell>
          <cell r="L3399">
            <v>3373</v>
          </cell>
          <cell r="M3399">
            <v>54</v>
          </cell>
        </row>
        <row r="3400">
          <cell r="E3400">
            <v>3374</v>
          </cell>
          <cell r="F3400">
            <v>49</v>
          </cell>
          <cell r="L3400">
            <v>3374</v>
          </cell>
          <cell r="M3400">
            <v>54</v>
          </cell>
        </row>
        <row r="3401">
          <cell r="E3401">
            <v>3375</v>
          </cell>
          <cell r="F3401">
            <v>49</v>
          </cell>
          <cell r="L3401">
            <v>3375</v>
          </cell>
          <cell r="M3401">
            <v>54</v>
          </cell>
        </row>
        <row r="3402">
          <cell r="E3402">
            <v>3376</v>
          </cell>
          <cell r="F3402">
            <v>49</v>
          </cell>
          <cell r="L3402">
            <v>3376</v>
          </cell>
          <cell r="M3402">
            <v>54</v>
          </cell>
        </row>
        <row r="3403">
          <cell r="E3403">
            <v>3377</v>
          </cell>
          <cell r="F3403">
            <v>49</v>
          </cell>
          <cell r="L3403">
            <v>3377</v>
          </cell>
          <cell r="M3403">
            <v>54</v>
          </cell>
        </row>
        <row r="3404">
          <cell r="E3404">
            <v>3378</v>
          </cell>
          <cell r="F3404">
            <v>49</v>
          </cell>
          <cell r="L3404">
            <v>3378</v>
          </cell>
          <cell r="M3404">
            <v>54</v>
          </cell>
        </row>
        <row r="3405">
          <cell r="E3405">
            <v>3379</v>
          </cell>
          <cell r="F3405">
            <v>49</v>
          </cell>
          <cell r="L3405">
            <v>3379</v>
          </cell>
          <cell r="M3405">
            <v>54</v>
          </cell>
        </row>
        <row r="3406">
          <cell r="E3406">
            <v>3380</v>
          </cell>
          <cell r="F3406">
            <v>49</v>
          </cell>
          <cell r="L3406">
            <v>3380</v>
          </cell>
          <cell r="M3406">
            <v>54</v>
          </cell>
        </row>
        <row r="3407">
          <cell r="E3407">
            <v>3381</v>
          </cell>
          <cell r="F3407">
            <v>49</v>
          </cell>
          <cell r="L3407">
            <v>3381</v>
          </cell>
          <cell r="M3407">
            <v>54</v>
          </cell>
        </row>
        <row r="3408">
          <cell r="E3408">
            <v>3382</v>
          </cell>
          <cell r="F3408">
            <v>49</v>
          </cell>
          <cell r="L3408">
            <v>3382</v>
          </cell>
          <cell r="M3408">
            <v>54</v>
          </cell>
        </row>
        <row r="3409">
          <cell r="E3409">
            <v>3383</v>
          </cell>
          <cell r="F3409">
            <v>49</v>
          </cell>
          <cell r="L3409">
            <v>3383</v>
          </cell>
          <cell r="M3409">
            <v>54</v>
          </cell>
        </row>
        <row r="3410">
          <cell r="E3410">
            <v>3384</v>
          </cell>
          <cell r="F3410">
            <v>49</v>
          </cell>
          <cell r="L3410">
            <v>3384</v>
          </cell>
          <cell r="M3410">
            <v>54</v>
          </cell>
        </row>
        <row r="3411">
          <cell r="E3411">
            <v>3385</v>
          </cell>
          <cell r="F3411">
            <v>49</v>
          </cell>
          <cell r="L3411">
            <v>3385</v>
          </cell>
          <cell r="M3411">
            <v>54</v>
          </cell>
        </row>
        <row r="3412">
          <cell r="E3412">
            <v>3386</v>
          </cell>
          <cell r="F3412">
            <v>49</v>
          </cell>
          <cell r="L3412">
            <v>3386</v>
          </cell>
          <cell r="M3412">
            <v>54</v>
          </cell>
        </row>
        <row r="3413">
          <cell r="E3413">
            <v>3387</v>
          </cell>
          <cell r="F3413">
            <v>49</v>
          </cell>
          <cell r="L3413">
            <v>3387</v>
          </cell>
          <cell r="M3413">
            <v>54</v>
          </cell>
        </row>
        <row r="3414">
          <cell r="E3414">
            <v>3388</v>
          </cell>
          <cell r="F3414">
            <v>49</v>
          </cell>
          <cell r="L3414">
            <v>3388</v>
          </cell>
          <cell r="M3414">
            <v>54</v>
          </cell>
        </row>
        <row r="3415">
          <cell r="E3415">
            <v>3389</v>
          </cell>
          <cell r="F3415">
            <v>49</v>
          </cell>
          <cell r="L3415">
            <v>3389</v>
          </cell>
          <cell r="M3415">
            <v>54</v>
          </cell>
        </row>
        <row r="3416">
          <cell r="E3416">
            <v>3390</v>
          </cell>
          <cell r="F3416">
            <v>49</v>
          </cell>
          <cell r="L3416">
            <v>3390</v>
          </cell>
          <cell r="M3416">
            <v>54</v>
          </cell>
        </row>
        <row r="3417">
          <cell r="E3417">
            <v>3391</v>
          </cell>
          <cell r="F3417">
            <v>49</v>
          </cell>
          <cell r="L3417">
            <v>3391</v>
          </cell>
          <cell r="M3417">
            <v>54</v>
          </cell>
        </row>
        <row r="3418">
          <cell r="E3418">
            <v>3392</v>
          </cell>
          <cell r="F3418">
            <v>49</v>
          </cell>
          <cell r="L3418">
            <v>3392</v>
          </cell>
          <cell r="M3418">
            <v>54</v>
          </cell>
        </row>
        <row r="3419">
          <cell r="E3419">
            <v>3393</v>
          </cell>
          <cell r="F3419">
            <v>49</v>
          </cell>
          <cell r="L3419">
            <v>3393</v>
          </cell>
          <cell r="M3419">
            <v>54</v>
          </cell>
        </row>
        <row r="3420">
          <cell r="E3420">
            <v>3394</v>
          </cell>
          <cell r="F3420">
            <v>49</v>
          </cell>
          <cell r="L3420">
            <v>3394</v>
          </cell>
          <cell r="M3420">
            <v>54</v>
          </cell>
        </row>
        <row r="3421">
          <cell r="E3421">
            <v>3395</v>
          </cell>
          <cell r="F3421">
            <v>49</v>
          </cell>
          <cell r="L3421">
            <v>3395</v>
          </cell>
          <cell r="M3421">
            <v>54</v>
          </cell>
        </row>
        <row r="3422">
          <cell r="E3422">
            <v>3396</v>
          </cell>
          <cell r="F3422">
            <v>49</v>
          </cell>
          <cell r="L3422">
            <v>3396</v>
          </cell>
          <cell r="M3422">
            <v>54</v>
          </cell>
        </row>
        <row r="3423">
          <cell r="E3423">
            <v>3397</v>
          </cell>
          <cell r="F3423">
            <v>49</v>
          </cell>
          <cell r="L3423">
            <v>3397</v>
          </cell>
          <cell r="M3423">
            <v>54</v>
          </cell>
        </row>
        <row r="3424">
          <cell r="E3424">
            <v>3398</v>
          </cell>
          <cell r="F3424">
            <v>49</v>
          </cell>
          <cell r="L3424">
            <v>3398</v>
          </cell>
          <cell r="M3424">
            <v>54</v>
          </cell>
        </row>
        <row r="3425">
          <cell r="E3425">
            <v>3399</v>
          </cell>
          <cell r="F3425">
            <v>49</v>
          </cell>
          <cell r="L3425">
            <v>3399</v>
          </cell>
          <cell r="M3425">
            <v>54</v>
          </cell>
        </row>
        <row r="3426">
          <cell r="E3426">
            <v>3400</v>
          </cell>
          <cell r="F3426">
            <v>49</v>
          </cell>
          <cell r="L3426">
            <v>3400</v>
          </cell>
          <cell r="M3426">
            <v>54</v>
          </cell>
        </row>
        <row r="3427">
          <cell r="E3427">
            <v>3401</v>
          </cell>
          <cell r="F3427">
            <v>49</v>
          </cell>
          <cell r="L3427">
            <v>3401</v>
          </cell>
          <cell r="M3427">
            <v>54</v>
          </cell>
        </row>
        <row r="3428">
          <cell r="E3428">
            <v>3402</v>
          </cell>
          <cell r="F3428">
            <v>49</v>
          </cell>
          <cell r="L3428">
            <v>3402</v>
          </cell>
          <cell r="M3428">
            <v>54</v>
          </cell>
        </row>
        <row r="3429">
          <cell r="E3429">
            <v>3403</v>
          </cell>
          <cell r="F3429">
            <v>49</v>
          </cell>
          <cell r="L3429">
            <v>3403</v>
          </cell>
          <cell r="M3429">
            <v>54</v>
          </cell>
        </row>
        <row r="3430">
          <cell r="E3430">
            <v>3404</v>
          </cell>
          <cell r="F3430">
            <v>49</v>
          </cell>
          <cell r="L3430">
            <v>3404</v>
          </cell>
          <cell r="M3430">
            <v>54</v>
          </cell>
        </row>
        <row r="3431">
          <cell r="E3431">
            <v>3405</v>
          </cell>
          <cell r="F3431">
            <v>49</v>
          </cell>
          <cell r="L3431">
            <v>3405</v>
          </cell>
          <cell r="M3431">
            <v>54</v>
          </cell>
        </row>
        <row r="3432">
          <cell r="E3432">
            <v>3406</v>
          </cell>
          <cell r="F3432">
            <v>49</v>
          </cell>
          <cell r="L3432">
            <v>3406</v>
          </cell>
          <cell r="M3432">
            <v>54</v>
          </cell>
        </row>
        <row r="3433">
          <cell r="E3433">
            <v>3407</v>
          </cell>
          <cell r="F3433">
            <v>49</v>
          </cell>
          <cell r="L3433">
            <v>3407</v>
          </cell>
          <cell r="M3433">
            <v>54</v>
          </cell>
        </row>
        <row r="3434">
          <cell r="E3434">
            <v>3408</v>
          </cell>
          <cell r="F3434">
            <v>49</v>
          </cell>
          <cell r="L3434">
            <v>3408</v>
          </cell>
          <cell r="M3434">
            <v>54</v>
          </cell>
        </row>
        <row r="3435">
          <cell r="E3435">
            <v>3409</v>
          </cell>
          <cell r="F3435">
            <v>49</v>
          </cell>
          <cell r="L3435">
            <v>3409</v>
          </cell>
          <cell r="M3435">
            <v>54</v>
          </cell>
        </row>
        <row r="3436">
          <cell r="E3436">
            <v>3410</v>
          </cell>
          <cell r="F3436">
            <v>49</v>
          </cell>
          <cell r="L3436">
            <v>3410</v>
          </cell>
          <cell r="M3436">
            <v>54</v>
          </cell>
        </row>
        <row r="3437">
          <cell r="E3437">
            <v>3411</v>
          </cell>
          <cell r="F3437">
            <v>49</v>
          </cell>
          <cell r="L3437">
            <v>3411</v>
          </cell>
          <cell r="M3437">
            <v>54</v>
          </cell>
        </row>
        <row r="3438">
          <cell r="E3438">
            <v>3412</v>
          </cell>
          <cell r="F3438">
            <v>49</v>
          </cell>
          <cell r="L3438">
            <v>3412</v>
          </cell>
          <cell r="M3438">
            <v>54</v>
          </cell>
        </row>
        <row r="3439">
          <cell r="E3439">
            <v>3413</v>
          </cell>
          <cell r="F3439">
            <v>49</v>
          </cell>
          <cell r="L3439">
            <v>3413</v>
          </cell>
          <cell r="M3439">
            <v>54</v>
          </cell>
        </row>
        <row r="3440">
          <cell r="E3440">
            <v>3414</v>
          </cell>
          <cell r="F3440">
            <v>49</v>
          </cell>
          <cell r="L3440">
            <v>3414</v>
          </cell>
          <cell r="M3440">
            <v>54</v>
          </cell>
        </row>
        <row r="3441">
          <cell r="E3441">
            <v>3415</v>
          </cell>
          <cell r="F3441">
            <v>49</v>
          </cell>
          <cell r="L3441">
            <v>3415</v>
          </cell>
          <cell r="M3441">
            <v>54</v>
          </cell>
        </row>
        <row r="3442">
          <cell r="E3442">
            <v>3416</v>
          </cell>
          <cell r="F3442">
            <v>49</v>
          </cell>
          <cell r="L3442">
            <v>3416</v>
          </cell>
          <cell r="M3442">
            <v>54</v>
          </cell>
        </row>
        <row r="3443">
          <cell r="E3443">
            <v>3417</v>
          </cell>
          <cell r="F3443">
            <v>49</v>
          </cell>
          <cell r="L3443">
            <v>3417</v>
          </cell>
          <cell r="M3443">
            <v>54</v>
          </cell>
        </row>
        <row r="3444">
          <cell r="E3444">
            <v>3418</v>
          </cell>
          <cell r="F3444">
            <v>49</v>
          </cell>
          <cell r="L3444">
            <v>3418</v>
          </cell>
          <cell r="M3444">
            <v>54</v>
          </cell>
        </row>
        <row r="3445">
          <cell r="E3445">
            <v>3419</v>
          </cell>
          <cell r="F3445">
            <v>49</v>
          </cell>
          <cell r="L3445">
            <v>3419</v>
          </cell>
          <cell r="M3445">
            <v>54</v>
          </cell>
        </row>
        <row r="3446">
          <cell r="E3446">
            <v>3420</v>
          </cell>
          <cell r="F3446">
            <v>49</v>
          </cell>
          <cell r="L3446">
            <v>3420</v>
          </cell>
          <cell r="M3446">
            <v>53</v>
          </cell>
        </row>
        <row r="3447">
          <cell r="E3447">
            <v>3421</v>
          </cell>
          <cell r="F3447">
            <v>49</v>
          </cell>
          <cell r="L3447">
            <v>3421</v>
          </cell>
          <cell r="M3447">
            <v>53</v>
          </cell>
        </row>
        <row r="3448">
          <cell r="E3448">
            <v>3422</v>
          </cell>
          <cell r="F3448">
            <v>49</v>
          </cell>
          <cell r="L3448">
            <v>3422</v>
          </cell>
          <cell r="M3448">
            <v>53</v>
          </cell>
        </row>
        <row r="3449">
          <cell r="E3449">
            <v>3423</v>
          </cell>
          <cell r="F3449">
            <v>49</v>
          </cell>
          <cell r="L3449">
            <v>3423</v>
          </cell>
          <cell r="M3449">
            <v>53</v>
          </cell>
        </row>
        <row r="3450">
          <cell r="E3450">
            <v>3424</v>
          </cell>
          <cell r="F3450">
            <v>49</v>
          </cell>
          <cell r="L3450">
            <v>3424</v>
          </cell>
          <cell r="M3450">
            <v>53</v>
          </cell>
        </row>
        <row r="3451">
          <cell r="E3451">
            <v>3425</v>
          </cell>
          <cell r="F3451">
            <v>49</v>
          </cell>
          <cell r="L3451">
            <v>3425</v>
          </cell>
          <cell r="M3451">
            <v>53</v>
          </cell>
        </row>
        <row r="3452">
          <cell r="E3452">
            <v>3426</v>
          </cell>
          <cell r="F3452">
            <v>49</v>
          </cell>
          <cell r="L3452">
            <v>3426</v>
          </cell>
          <cell r="M3452">
            <v>53</v>
          </cell>
        </row>
        <row r="3453">
          <cell r="E3453">
            <v>3427</v>
          </cell>
          <cell r="F3453">
            <v>49</v>
          </cell>
          <cell r="L3453">
            <v>3427</v>
          </cell>
          <cell r="M3453">
            <v>53</v>
          </cell>
        </row>
        <row r="3454">
          <cell r="E3454">
            <v>3428</v>
          </cell>
          <cell r="F3454">
            <v>49</v>
          </cell>
          <cell r="L3454">
            <v>3428</v>
          </cell>
          <cell r="M3454">
            <v>53</v>
          </cell>
        </row>
        <row r="3455">
          <cell r="E3455">
            <v>3429</v>
          </cell>
          <cell r="F3455">
            <v>49</v>
          </cell>
          <cell r="L3455">
            <v>3429</v>
          </cell>
          <cell r="M3455">
            <v>53</v>
          </cell>
        </row>
        <row r="3456">
          <cell r="E3456">
            <v>3430</v>
          </cell>
          <cell r="F3456">
            <v>49</v>
          </cell>
          <cell r="L3456">
            <v>3430</v>
          </cell>
          <cell r="M3456">
            <v>53</v>
          </cell>
        </row>
        <row r="3457">
          <cell r="E3457">
            <v>3431</v>
          </cell>
          <cell r="F3457">
            <v>49</v>
          </cell>
          <cell r="L3457">
            <v>3431</v>
          </cell>
          <cell r="M3457">
            <v>53</v>
          </cell>
        </row>
        <row r="3458">
          <cell r="E3458">
            <v>3432</v>
          </cell>
          <cell r="F3458">
            <v>49</v>
          </cell>
          <cell r="L3458">
            <v>3432</v>
          </cell>
          <cell r="M3458">
            <v>53</v>
          </cell>
        </row>
        <row r="3459">
          <cell r="E3459">
            <v>3433</v>
          </cell>
          <cell r="F3459">
            <v>49</v>
          </cell>
          <cell r="L3459">
            <v>3433</v>
          </cell>
          <cell r="M3459">
            <v>53</v>
          </cell>
        </row>
        <row r="3460">
          <cell r="E3460">
            <v>3434</v>
          </cell>
          <cell r="F3460">
            <v>49</v>
          </cell>
          <cell r="L3460">
            <v>3434</v>
          </cell>
          <cell r="M3460">
            <v>53</v>
          </cell>
        </row>
        <row r="3461">
          <cell r="E3461">
            <v>3435</v>
          </cell>
          <cell r="F3461">
            <v>49</v>
          </cell>
          <cell r="L3461">
            <v>3435</v>
          </cell>
          <cell r="M3461">
            <v>53</v>
          </cell>
        </row>
        <row r="3462">
          <cell r="E3462">
            <v>3436</v>
          </cell>
          <cell r="F3462">
            <v>49</v>
          </cell>
          <cell r="L3462">
            <v>3436</v>
          </cell>
          <cell r="M3462">
            <v>53</v>
          </cell>
        </row>
        <row r="3463">
          <cell r="E3463">
            <v>3437</v>
          </cell>
          <cell r="F3463">
            <v>49</v>
          </cell>
          <cell r="L3463">
            <v>3437</v>
          </cell>
          <cell r="M3463">
            <v>53</v>
          </cell>
        </row>
        <row r="3464">
          <cell r="E3464">
            <v>3438</v>
          </cell>
          <cell r="F3464">
            <v>49</v>
          </cell>
          <cell r="L3464">
            <v>3438</v>
          </cell>
          <cell r="M3464">
            <v>53</v>
          </cell>
        </row>
        <row r="3465">
          <cell r="E3465">
            <v>3439</v>
          </cell>
          <cell r="F3465">
            <v>49</v>
          </cell>
          <cell r="L3465">
            <v>3439</v>
          </cell>
          <cell r="M3465">
            <v>53</v>
          </cell>
        </row>
        <row r="3466">
          <cell r="E3466">
            <v>3440</v>
          </cell>
          <cell r="F3466">
            <v>49</v>
          </cell>
          <cell r="L3466">
            <v>3440</v>
          </cell>
          <cell r="M3466">
            <v>53</v>
          </cell>
        </row>
        <row r="3467">
          <cell r="E3467">
            <v>3441</v>
          </cell>
          <cell r="F3467">
            <v>49</v>
          </cell>
          <cell r="L3467">
            <v>3441</v>
          </cell>
          <cell r="M3467">
            <v>53</v>
          </cell>
        </row>
        <row r="3468">
          <cell r="E3468">
            <v>3442</v>
          </cell>
          <cell r="F3468">
            <v>49</v>
          </cell>
          <cell r="L3468">
            <v>3442</v>
          </cell>
          <cell r="M3468">
            <v>53</v>
          </cell>
        </row>
        <row r="3469">
          <cell r="E3469">
            <v>3443</v>
          </cell>
          <cell r="F3469">
            <v>49</v>
          </cell>
          <cell r="L3469">
            <v>3443</v>
          </cell>
          <cell r="M3469">
            <v>53</v>
          </cell>
        </row>
        <row r="3470">
          <cell r="E3470">
            <v>3444</v>
          </cell>
          <cell r="F3470">
            <v>49</v>
          </cell>
          <cell r="L3470">
            <v>3444</v>
          </cell>
          <cell r="M3470">
            <v>53</v>
          </cell>
        </row>
        <row r="3471">
          <cell r="E3471">
            <v>3445</v>
          </cell>
          <cell r="F3471">
            <v>49</v>
          </cell>
          <cell r="L3471">
            <v>3445</v>
          </cell>
          <cell r="M3471">
            <v>53</v>
          </cell>
        </row>
        <row r="3472">
          <cell r="E3472">
            <v>3446</v>
          </cell>
          <cell r="F3472">
            <v>49</v>
          </cell>
          <cell r="L3472">
            <v>3446</v>
          </cell>
          <cell r="M3472">
            <v>53</v>
          </cell>
        </row>
        <row r="3473">
          <cell r="E3473">
            <v>3447</v>
          </cell>
          <cell r="F3473">
            <v>49</v>
          </cell>
          <cell r="L3473">
            <v>3447</v>
          </cell>
          <cell r="M3473">
            <v>53</v>
          </cell>
        </row>
        <row r="3474">
          <cell r="E3474">
            <v>3448</v>
          </cell>
          <cell r="F3474">
            <v>49</v>
          </cell>
          <cell r="L3474">
            <v>3448</v>
          </cell>
          <cell r="M3474">
            <v>53</v>
          </cell>
        </row>
        <row r="3475">
          <cell r="E3475">
            <v>3449</v>
          </cell>
          <cell r="F3475">
            <v>49</v>
          </cell>
          <cell r="L3475">
            <v>3449</v>
          </cell>
          <cell r="M3475">
            <v>53</v>
          </cell>
        </row>
        <row r="3476">
          <cell r="E3476">
            <v>3450</v>
          </cell>
          <cell r="F3476">
            <v>49</v>
          </cell>
          <cell r="L3476">
            <v>3450</v>
          </cell>
          <cell r="M3476">
            <v>53</v>
          </cell>
        </row>
        <row r="3477">
          <cell r="E3477">
            <v>3451</v>
          </cell>
          <cell r="F3477">
            <v>49</v>
          </cell>
          <cell r="L3477">
            <v>3451</v>
          </cell>
          <cell r="M3477">
            <v>53</v>
          </cell>
        </row>
        <row r="3478">
          <cell r="E3478">
            <v>3452</v>
          </cell>
          <cell r="F3478">
            <v>49</v>
          </cell>
          <cell r="L3478">
            <v>3452</v>
          </cell>
          <cell r="M3478">
            <v>53</v>
          </cell>
        </row>
        <row r="3479">
          <cell r="E3479">
            <v>3453</v>
          </cell>
          <cell r="F3479">
            <v>49</v>
          </cell>
          <cell r="L3479">
            <v>3453</v>
          </cell>
          <cell r="M3479">
            <v>53</v>
          </cell>
        </row>
        <row r="3480">
          <cell r="E3480">
            <v>3454</v>
          </cell>
          <cell r="F3480">
            <v>49</v>
          </cell>
          <cell r="L3480">
            <v>3454</v>
          </cell>
          <cell r="M3480">
            <v>53</v>
          </cell>
        </row>
        <row r="3481">
          <cell r="E3481">
            <v>3455</v>
          </cell>
          <cell r="F3481">
            <v>49</v>
          </cell>
          <cell r="L3481">
            <v>3455</v>
          </cell>
          <cell r="M3481">
            <v>53</v>
          </cell>
        </row>
        <row r="3482">
          <cell r="E3482">
            <v>3456</v>
          </cell>
          <cell r="F3482">
            <v>49</v>
          </cell>
          <cell r="L3482">
            <v>3456</v>
          </cell>
          <cell r="M3482">
            <v>53</v>
          </cell>
        </row>
        <row r="3483">
          <cell r="E3483">
            <v>3457</v>
          </cell>
          <cell r="F3483">
            <v>49</v>
          </cell>
          <cell r="L3483">
            <v>3457</v>
          </cell>
          <cell r="M3483">
            <v>53</v>
          </cell>
        </row>
        <row r="3484">
          <cell r="E3484">
            <v>3458</v>
          </cell>
          <cell r="F3484">
            <v>49</v>
          </cell>
          <cell r="L3484">
            <v>3458</v>
          </cell>
          <cell r="M3484">
            <v>53</v>
          </cell>
        </row>
        <row r="3485">
          <cell r="E3485">
            <v>3459</v>
          </cell>
          <cell r="F3485">
            <v>49</v>
          </cell>
          <cell r="L3485">
            <v>3459</v>
          </cell>
          <cell r="M3485">
            <v>53</v>
          </cell>
        </row>
        <row r="3486">
          <cell r="E3486">
            <v>3460</v>
          </cell>
          <cell r="F3486">
            <v>49</v>
          </cell>
          <cell r="L3486">
            <v>3460</v>
          </cell>
          <cell r="M3486">
            <v>53</v>
          </cell>
        </row>
        <row r="3487">
          <cell r="E3487">
            <v>3461</v>
          </cell>
          <cell r="F3487">
            <v>49</v>
          </cell>
          <cell r="L3487">
            <v>3461</v>
          </cell>
          <cell r="M3487">
            <v>53</v>
          </cell>
        </row>
        <row r="3488">
          <cell r="E3488">
            <v>3462</v>
          </cell>
          <cell r="F3488">
            <v>49</v>
          </cell>
          <cell r="L3488">
            <v>3462</v>
          </cell>
          <cell r="M3488">
            <v>53</v>
          </cell>
        </row>
        <row r="3489">
          <cell r="E3489">
            <v>3463</v>
          </cell>
          <cell r="F3489">
            <v>49</v>
          </cell>
          <cell r="L3489">
            <v>3463</v>
          </cell>
          <cell r="M3489">
            <v>53</v>
          </cell>
        </row>
        <row r="3490">
          <cell r="E3490">
            <v>3464</v>
          </cell>
          <cell r="F3490">
            <v>49</v>
          </cell>
          <cell r="L3490">
            <v>3464</v>
          </cell>
          <cell r="M3490">
            <v>53</v>
          </cell>
        </row>
        <row r="3491">
          <cell r="E3491">
            <v>3465</v>
          </cell>
          <cell r="F3491">
            <v>49</v>
          </cell>
          <cell r="L3491">
            <v>3465</v>
          </cell>
          <cell r="M3491">
            <v>53</v>
          </cell>
        </row>
        <row r="3492">
          <cell r="E3492">
            <v>3466</v>
          </cell>
          <cell r="F3492">
            <v>49</v>
          </cell>
          <cell r="L3492">
            <v>3466</v>
          </cell>
          <cell r="M3492">
            <v>53</v>
          </cell>
        </row>
        <row r="3493">
          <cell r="E3493">
            <v>3467</v>
          </cell>
          <cell r="F3493">
            <v>49</v>
          </cell>
          <cell r="L3493">
            <v>3467</v>
          </cell>
          <cell r="M3493">
            <v>53</v>
          </cell>
        </row>
        <row r="3494">
          <cell r="E3494">
            <v>3468</v>
          </cell>
          <cell r="F3494">
            <v>49</v>
          </cell>
          <cell r="L3494">
            <v>3468</v>
          </cell>
          <cell r="M3494">
            <v>53</v>
          </cell>
        </row>
        <row r="3495">
          <cell r="E3495">
            <v>3469</v>
          </cell>
          <cell r="F3495">
            <v>49</v>
          </cell>
          <cell r="L3495">
            <v>3469</v>
          </cell>
          <cell r="M3495">
            <v>53</v>
          </cell>
        </row>
        <row r="3496">
          <cell r="E3496">
            <v>3470</v>
          </cell>
          <cell r="F3496">
            <v>49</v>
          </cell>
          <cell r="L3496">
            <v>3470</v>
          </cell>
          <cell r="M3496">
            <v>53</v>
          </cell>
        </row>
        <row r="3497">
          <cell r="E3497">
            <v>3471</v>
          </cell>
          <cell r="F3497">
            <v>49</v>
          </cell>
          <cell r="L3497">
            <v>3471</v>
          </cell>
          <cell r="M3497">
            <v>53</v>
          </cell>
        </row>
        <row r="3498">
          <cell r="E3498">
            <v>3472</v>
          </cell>
          <cell r="F3498">
            <v>49</v>
          </cell>
          <cell r="L3498">
            <v>3472</v>
          </cell>
          <cell r="M3498">
            <v>53</v>
          </cell>
        </row>
        <row r="3499">
          <cell r="E3499">
            <v>3473</v>
          </cell>
          <cell r="F3499">
            <v>49</v>
          </cell>
          <cell r="L3499">
            <v>3473</v>
          </cell>
          <cell r="M3499">
            <v>53</v>
          </cell>
        </row>
        <row r="3500">
          <cell r="E3500">
            <v>3474</v>
          </cell>
          <cell r="F3500">
            <v>49</v>
          </cell>
          <cell r="L3500">
            <v>3474</v>
          </cell>
          <cell r="M3500">
            <v>53</v>
          </cell>
        </row>
        <row r="3501">
          <cell r="E3501">
            <v>3475</v>
          </cell>
          <cell r="F3501">
            <v>49</v>
          </cell>
          <cell r="L3501">
            <v>3475</v>
          </cell>
          <cell r="M3501">
            <v>53</v>
          </cell>
        </row>
        <row r="3502">
          <cell r="E3502">
            <v>3476</v>
          </cell>
          <cell r="F3502">
            <v>49</v>
          </cell>
          <cell r="L3502">
            <v>3476</v>
          </cell>
          <cell r="M3502">
            <v>53</v>
          </cell>
        </row>
        <row r="3503">
          <cell r="E3503">
            <v>3477</v>
          </cell>
          <cell r="F3503">
            <v>49</v>
          </cell>
          <cell r="L3503">
            <v>3477</v>
          </cell>
          <cell r="M3503">
            <v>53</v>
          </cell>
        </row>
        <row r="3504">
          <cell r="E3504">
            <v>3478</v>
          </cell>
          <cell r="F3504">
            <v>49</v>
          </cell>
          <cell r="L3504">
            <v>3478</v>
          </cell>
          <cell r="M3504">
            <v>53</v>
          </cell>
        </row>
        <row r="3505">
          <cell r="E3505">
            <v>3479</v>
          </cell>
          <cell r="F3505">
            <v>49</v>
          </cell>
          <cell r="L3505">
            <v>3479</v>
          </cell>
          <cell r="M3505">
            <v>53</v>
          </cell>
        </row>
        <row r="3506">
          <cell r="E3506">
            <v>3480</v>
          </cell>
          <cell r="F3506">
            <v>49</v>
          </cell>
          <cell r="L3506">
            <v>3480</v>
          </cell>
          <cell r="M3506">
            <v>53</v>
          </cell>
        </row>
        <row r="3507">
          <cell r="E3507">
            <v>3481</v>
          </cell>
          <cell r="F3507">
            <v>49</v>
          </cell>
          <cell r="L3507">
            <v>3481</v>
          </cell>
          <cell r="M3507">
            <v>53</v>
          </cell>
        </row>
        <row r="3508">
          <cell r="E3508">
            <v>3482</v>
          </cell>
          <cell r="F3508">
            <v>49</v>
          </cell>
          <cell r="L3508">
            <v>3482</v>
          </cell>
          <cell r="M3508">
            <v>53</v>
          </cell>
        </row>
        <row r="3509">
          <cell r="E3509">
            <v>3483</v>
          </cell>
          <cell r="F3509">
            <v>49</v>
          </cell>
          <cell r="L3509">
            <v>3483</v>
          </cell>
          <cell r="M3509">
            <v>53</v>
          </cell>
        </row>
        <row r="3510">
          <cell r="E3510">
            <v>3484</v>
          </cell>
          <cell r="F3510">
            <v>49</v>
          </cell>
          <cell r="L3510">
            <v>3484</v>
          </cell>
          <cell r="M3510">
            <v>53</v>
          </cell>
        </row>
        <row r="3511">
          <cell r="E3511">
            <v>3485</v>
          </cell>
          <cell r="F3511">
            <v>49</v>
          </cell>
          <cell r="L3511">
            <v>3485</v>
          </cell>
          <cell r="M3511">
            <v>53</v>
          </cell>
        </row>
        <row r="3512">
          <cell r="E3512">
            <v>3486</v>
          </cell>
          <cell r="F3512">
            <v>49</v>
          </cell>
          <cell r="L3512">
            <v>3486</v>
          </cell>
          <cell r="M3512">
            <v>53</v>
          </cell>
        </row>
        <row r="3513">
          <cell r="E3513">
            <v>3487</v>
          </cell>
          <cell r="F3513">
            <v>49</v>
          </cell>
          <cell r="L3513">
            <v>3487</v>
          </cell>
          <cell r="M3513">
            <v>53</v>
          </cell>
        </row>
        <row r="3514">
          <cell r="E3514">
            <v>3488</v>
          </cell>
          <cell r="F3514">
            <v>49</v>
          </cell>
          <cell r="L3514">
            <v>3488</v>
          </cell>
          <cell r="M3514">
            <v>53</v>
          </cell>
        </row>
        <row r="3515">
          <cell r="E3515">
            <v>3489</v>
          </cell>
          <cell r="F3515">
            <v>49</v>
          </cell>
          <cell r="L3515">
            <v>3489</v>
          </cell>
          <cell r="M3515">
            <v>53</v>
          </cell>
        </row>
        <row r="3516">
          <cell r="E3516">
            <v>3490</v>
          </cell>
          <cell r="F3516">
            <v>49</v>
          </cell>
          <cell r="L3516">
            <v>3490</v>
          </cell>
          <cell r="M3516">
            <v>53</v>
          </cell>
        </row>
        <row r="3517">
          <cell r="E3517">
            <v>3491</v>
          </cell>
          <cell r="F3517">
            <v>49</v>
          </cell>
          <cell r="L3517">
            <v>3491</v>
          </cell>
          <cell r="M3517">
            <v>53</v>
          </cell>
        </row>
        <row r="3518">
          <cell r="E3518">
            <v>3492</v>
          </cell>
          <cell r="F3518">
            <v>49</v>
          </cell>
          <cell r="L3518">
            <v>3492</v>
          </cell>
          <cell r="M3518">
            <v>53</v>
          </cell>
        </row>
        <row r="3519">
          <cell r="E3519">
            <v>3493</v>
          </cell>
          <cell r="F3519">
            <v>49</v>
          </cell>
          <cell r="L3519">
            <v>3493</v>
          </cell>
          <cell r="M3519">
            <v>53</v>
          </cell>
        </row>
        <row r="3520">
          <cell r="E3520">
            <v>3494</v>
          </cell>
          <cell r="F3520">
            <v>49</v>
          </cell>
          <cell r="L3520">
            <v>3494</v>
          </cell>
          <cell r="M3520">
            <v>53</v>
          </cell>
        </row>
        <row r="3521">
          <cell r="E3521">
            <v>3495</v>
          </cell>
          <cell r="F3521">
            <v>49</v>
          </cell>
          <cell r="L3521">
            <v>3495</v>
          </cell>
          <cell r="M3521">
            <v>53</v>
          </cell>
        </row>
        <row r="3522">
          <cell r="E3522">
            <v>3496</v>
          </cell>
          <cell r="F3522">
            <v>49</v>
          </cell>
          <cell r="L3522">
            <v>3496</v>
          </cell>
          <cell r="M3522">
            <v>53</v>
          </cell>
        </row>
        <row r="3523">
          <cell r="E3523">
            <v>3497</v>
          </cell>
          <cell r="F3523">
            <v>49</v>
          </cell>
          <cell r="L3523">
            <v>3497</v>
          </cell>
          <cell r="M3523">
            <v>53</v>
          </cell>
        </row>
        <row r="3524">
          <cell r="E3524">
            <v>3498</v>
          </cell>
          <cell r="F3524">
            <v>49</v>
          </cell>
          <cell r="L3524">
            <v>3498</v>
          </cell>
          <cell r="M3524">
            <v>53</v>
          </cell>
        </row>
        <row r="3525">
          <cell r="E3525">
            <v>3499</v>
          </cell>
          <cell r="F3525">
            <v>49</v>
          </cell>
          <cell r="L3525">
            <v>3499</v>
          </cell>
          <cell r="M3525">
            <v>53</v>
          </cell>
        </row>
        <row r="3526">
          <cell r="E3526">
            <v>3500</v>
          </cell>
          <cell r="F3526">
            <v>49</v>
          </cell>
          <cell r="L3526">
            <v>3500</v>
          </cell>
          <cell r="M3526">
            <v>53</v>
          </cell>
        </row>
        <row r="3527">
          <cell r="E3527">
            <v>3501</v>
          </cell>
          <cell r="F3527">
            <v>49</v>
          </cell>
          <cell r="L3527">
            <v>3501</v>
          </cell>
          <cell r="M3527">
            <v>53</v>
          </cell>
        </row>
        <row r="3528">
          <cell r="E3528">
            <v>3502</v>
          </cell>
          <cell r="F3528">
            <v>49</v>
          </cell>
          <cell r="L3528">
            <v>3502</v>
          </cell>
          <cell r="M3528">
            <v>53</v>
          </cell>
        </row>
        <row r="3529">
          <cell r="E3529">
            <v>3503</v>
          </cell>
          <cell r="F3529">
            <v>49</v>
          </cell>
          <cell r="L3529">
            <v>3503</v>
          </cell>
          <cell r="M3529">
            <v>53</v>
          </cell>
        </row>
        <row r="3530">
          <cell r="E3530">
            <v>3504</v>
          </cell>
          <cell r="F3530">
            <v>49</v>
          </cell>
          <cell r="L3530">
            <v>3504</v>
          </cell>
          <cell r="M3530">
            <v>53</v>
          </cell>
        </row>
        <row r="3531">
          <cell r="E3531">
            <v>3505</v>
          </cell>
          <cell r="F3531">
            <v>49</v>
          </cell>
          <cell r="L3531">
            <v>3505</v>
          </cell>
          <cell r="M3531">
            <v>53</v>
          </cell>
        </row>
        <row r="3532">
          <cell r="E3532">
            <v>3506</v>
          </cell>
          <cell r="F3532">
            <v>49</v>
          </cell>
          <cell r="L3532">
            <v>3506</v>
          </cell>
          <cell r="M3532">
            <v>53</v>
          </cell>
        </row>
        <row r="3533">
          <cell r="E3533">
            <v>3507</v>
          </cell>
          <cell r="F3533">
            <v>49</v>
          </cell>
          <cell r="L3533">
            <v>3507</v>
          </cell>
          <cell r="M3533">
            <v>53</v>
          </cell>
        </row>
        <row r="3534">
          <cell r="E3534">
            <v>3508</v>
          </cell>
          <cell r="F3534">
            <v>49</v>
          </cell>
          <cell r="L3534">
            <v>3508</v>
          </cell>
          <cell r="M3534">
            <v>53</v>
          </cell>
        </row>
        <row r="3535">
          <cell r="E3535">
            <v>3509</v>
          </cell>
          <cell r="F3535">
            <v>49</v>
          </cell>
          <cell r="L3535">
            <v>3509</v>
          </cell>
          <cell r="M3535">
            <v>53</v>
          </cell>
        </row>
        <row r="3536">
          <cell r="E3536">
            <v>3510</v>
          </cell>
          <cell r="F3536">
            <v>49</v>
          </cell>
          <cell r="L3536">
            <v>3510</v>
          </cell>
          <cell r="M3536">
            <v>53</v>
          </cell>
        </row>
        <row r="3537">
          <cell r="E3537">
            <v>3511</v>
          </cell>
          <cell r="F3537">
            <v>49</v>
          </cell>
          <cell r="L3537">
            <v>3511</v>
          </cell>
          <cell r="M3537">
            <v>53</v>
          </cell>
        </row>
        <row r="3538">
          <cell r="E3538">
            <v>3512</v>
          </cell>
          <cell r="F3538">
            <v>49</v>
          </cell>
          <cell r="L3538">
            <v>3512</v>
          </cell>
          <cell r="M3538">
            <v>53</v>
          </cell>
        </row>
        <row r="3539">
          <cell r="E3539">
            <v>3513</v>
          </cell>
          <cell r="F3539">
            <v>49</v>
          </cell>
          <cell r="L3539">
            <v>3513</v>
          </cell>
          <cell r="M3539">
            <v>53</v>
          </cell>
        </row>
        <row r="3540">
          <cell r="E3540">
            <v>3514</v>
          </cell>
          <cell r="F3540">
            <v>49</v>
          </cell>
          <cell r="L3540">
            <v>3514</v>
          </cell>
          <cell r="M3540">
            <v>53</v>
          </cell>
        </row>
        <row r="3541">
          <cell r="E3541">
            <v>3515</v>
          </cell>
          <cell r="F3541">
            <v>49</v>
          </cell>
          <cell r="L3541">
            <v>3515</v>
          </cell>
          <cell r="M3541">
            <v>53</v>
          </cell>
        </row>
        <row r="3542">
          <cell r="E3542">
            <v>3516</v>
          </cell>
          <cell r="F3542">
            <v>49</v>
          </cell>
          <cell r="L3542">
            <v>3516</v>
          </cell>
          <cell r="M3542">
            <v>53</v>
          </cell>
        </row>
        <row r="3543">
          <cell r="E3543">
            <v>3517</v>
          </cell>
          <cell r="F3543">
            <v>49</v>
          </cell>
          <cell r="L3543">
            <v>3517</v>
          </cell>
          <cell r="M3543">
            <v>53</v>
          </cell>
        </row>
        <row r="3544">
          <cell r="E3544">
            <v>3518</v>
          </cell>
          <cell r="F3544">
            <v>49</v>
          </cell>
          <cell r="L3544">
            <v>3518</v>
          </cell>
          <cell r="M3544">
            <v>53</v>
          </cell>
        </row>
        <row r="3545">
          <cell r="E3545">
            <v>3519</v>
          </cell>
          <cell r="F3545">
            <v>49</v>
          </cell>
          <cell r="L3545">
            <v>3519</v>
          </cell>
          <cell r="M3545">
            <v>53</v>
          </cell>
        </row>
        <row r="3546">
          <cell r="E3546">
            <v>3520</v>
          </cell>
          <cell r="F3546">
            <v>49</v>
          </cell>
          <cell r="L3546">
            <v>3520</v>
          </cell>
          <cell r="M3546">
            <v>53</v>
          </cell>
        </row>
        <row r="3547">
          <cell r="E3547">
            <v>3521</v>
          </cell>
          <cell r="F3547">
            <v>49</v>
          </cell>
          <cell r="L3547">
            <v>3521</v>
          </cell>
          <cell r="M3547">
            <v>53</v>
          </cell>
        </row>
        <row r="3548">
          <cell r="E3548">
            <v>3522</v>
          </cell>
          <cell r="F3548">
            <v>49</v>
          </cell>
          <cell r="L3548">
            <v>3522</v>
          </cell>
          <cell r="M3548">
            <v>53</v>
          </cell>
        </row>
        <row r="3549">
          <cell r="E3549">
            <v>3523</v>
          </cell>
          <cell r="F3549">
            <v>49</v>
          </cell>
          <cell r="L3549">
            <v>3523</v>
          </cell>
          <cell r="M3549">
            <v>53</v>
          </cell>
        </row>
        <row r="3550">
          <cell r="E3550">
            <v>3524</v>
          </cell>
          <cell r="F3550">
            <v>49</v>
          </cell>
          <cell r="L3550">
            <v>3524</v>
          </cell>
          <cell r="M3550">
            <v>53</v>
          </cell>
        </row>
        <row r="3551">
          <cell r="E3551">
            <v>3525</v>
          </cell>
          <cell r="F3551">
            <v>49</v>
          </cell>
          <cell r="L3551">
            <v>3525</v>
          </cell>
          <cell r="M3551">
            <v>53</v>
          </cell>
        </row>
        <row r="3552">
          <cell r="E3552">
            <v>3526</v>
          </cell>
          <cell r="F3552">
            <v>49</v>
          </cell>
          <cell r="L3552">
            <v>3526</v>
          </cell>
          <cell r="M3552">
            <v>53</v>
          </cell>
        </row>
        <row r="3553">
          <cell r="E3553">
            <v>3527</v>
          </cell>
          <cell r="F3553">
            <v>49</v>
          </cell>
          <cell r="L3553">
            <v>3527</v>
          </cell>
          <cell r="M3553">
            <v>53</v>
          </cell>
        </row>
        <row r="3554">
          <cell r="E3554">
            <v>3528</v>
          </cell>
          <cell r="F3554">
            <v>49</v>
          </cell>
          <cell r="L3554">
            <v>3528</v>
          </cell>
          <cell r="M3554">
            <v>53</v>
          </cell>
        </row>
        <row r="3555">
          <cell r="E3555">
            <v>3529</v>
          </cell>
          <cell r="F3555">
            <v>49</v>
          </cell>
          <cell r="L3555">
            <v>3529</v>
          </cell>
          <cell r="M3555">
            <v>53</v>
          </cell>
        </row>
        <row r="3556">
          <cell r="E3556">
            <v>3530</v>
          </cell>
          <cell r="F3556">
            <v>49</v>
          </cell>
          <cell r="L3556">
            <v>3530</v>
          </cell>
          <cell r="M3556">
            <v>53</v>
          </cell>
        </row>
        <row r="3557">
          <cell r="E3557">
            <v>3531</v>
          </cell>
          <cell r="F3557">
            <v>49</v>
          </cell>
          <cell r="L3557">
            <v>3531</v>
          </cell>
          <cell r="M3557">
            <v>53</v>
          </cell>
        </row>
        <row r="3558">
          <cell r="E3558">
            <v>3532</v>
          </cell>
          <cell r="F3558">
            <v>49</v>
          </cell>
          <cell r="L3558">
            <v>3532</v>
          </cell>
          <cell r="M3558">
            <v>53</v>
          </cell>
        </row>
        <row r="3559">
          <cell r="E3559">
            <v>3533</v>
          </cell>
          <cell r="F3559">
            <v>49</v>
          </cell>
          <cell r="L3559">
            <v>3533</v>
          </cell>
          <cell r="M3559">
            <v>53</v>
          </cell>
        </row>
        <row r="3560">
          <cell r="E3560">
            <v>3534</v>
          </cell>
          <cell r="F3560">
            <v>49</v>
          </cell>
          <cell r="L3560">
            <v>3534</v>
          </cell>
          <cell r="M3560">
            <v>53</v>
          </cell>
        </row>
        <row r="3561">
          <cell r="E3561">
            <v>3535</v>
          </cell>
          <cell r="F3561">
            <v>49</v>
          </cell>
          <cell r="L3561">
            <v>3535</v>
          </cell>
          <cell r="M3561">
            <v>53</v>
          </cell>
        </row>
        <row r="3562">
          <cell r="E3562">
            <v>3536</v>
          </cell>
          <cell r="F3562">
            <v>49</v>
          </cell>
          <cell r="L3562">
            <v>3536</v>
          </cell>
          <cell r="M3562">
            <v>53</v>
          </cell>
        </row>
        <row r="3563">
          <cell r="E3563">
            <v>3537</v>
          </cell>
          <cell r="F3563">
            <v>49</v>
          </cell>
          <cell r="L3563">
            <v>3537</v>
          </cell>
          <cell r="M3563">
            <v>53</v>
          </cell>
        </row>
        <row r="3564">
          <cell r="E3564">
            <v>3538</v>
          </cell>
          <cell r="F3564">
            <v>49</v>
          </cell>
          <cell r="L3564">
            <v>3538</v>
          </cell>
          <cell r="M3564">
            <v>53</v>
          </cell>
        </row>
        <row r="3565">
          <cell r="E3565">
            <v>3539</v>
          </cell>
          <cell r="F3565">
            <v>49</v>
          </cell>
          <cell r="L3565">
            <v>3539</v>
          </cell>
          <cell r="M3565">
            <v>53</v>
          </cell>
        </row>
        <row r="3566">
          <cell r="E3566">
            <v>3540</v>
          </cell>
          <cell r="F3566">
            <v>49</v>
          </cell>
          <cell r="L3566">
            <v>3540</v>
          </cell>
          <cell r="M3566">
            <v>53</v>
          </cell>
        </row>
        <row r="3567">
          <cell r="E3567">
            <v>3541</v>
          </cell>
          <cell r="F3567">
            <v>49</v>
          </cell>
          <cell r="L3567">
            <v>3541</v>
          </cell>
          <cell r="M3567">
            <v>53</v>
          </cell>
        </row>
        <row r="3568">
          <cell r="E3568">
            <v>3542</v>
          </cell>
          <cell r="F3568">
            <v>49</v>
          </cell>
          <cell r="L3568">
            <v>3542</v>
          </cell>
          <cell r="M3568">
            <v>53</v>
          </cell>
        </row>
        <row r="3569">
          <cell r="E3569">
            <v>3543</v>
          </cell>
          <cell r="F3569">
            <v>49</v>
          </cell>
          <cell r="L3569">
            <v>3543</v>
          </cell>
          <cell r="M3569">
            <v>53</v>
          </cell>
        </row>
        <row r="3570">
          <cell r="E3570">
            <v>3544</v>
          </cell>
          <cell r="F3570">
            <v>49</v>
          </cell>
          <cell r="L3570">
            <v>3544</v>
          </cell>
          <cell r="M3570">
            <v>53</v>
          </cell>
        </row>
        <row r="3571">
          <cell r="E3571">
            <v>3545</v>
          </cell>
          <cell r="F3571">
            <v>49</v>
          </cell>
          <cell r="L3571">
            <v>3545</v>
          </cell>
          <cell r="M3571">
            <v>53</v>
          </cell>
        </row>
        <row r="3572">
          <cell r="E3572">
            <v>3546</v>
          </cell>
          <cell r="F3572">
            <v>49</v>
          </cell>
          <cell r="L3572">
            <v>3546</v>
          </cell>
          <cell r="M3572">
            <v>53</v>
          </cell>
        </row>
        <row r="3573">
          <cell r="E3573">
            <v>3547</v>
          </cell>
          <cell r="F3573">
            <v>49</v>
          </cell>
          <cell r="L3573">
            <v>3547</v>
          </cell>
          <cell r="M3573">
            <v>53</v>
          </cell>
        </row>
        <row r="3574">
          <cell r="E3574">
            <v>3548</v>
          </cell>
          <cell r="F3574">
            <v>49</v>
          </cell>
          <cell r="L3574">
            <v>3548</v>
          </cell>
          <cell r="M3574">
            <v>53</v>
          </cell>
        </row>
        <row r="3575">
          <cell r="E3575">
            <v>3549</v>
          </cell>
          <cell r="F3575">
            <v>49</v>
          </cell>
          <cell r="L3575">
            <v>3549</v>
          </cell>
          <cell r="M3575">
            <v>53</v>
          </cell>
        </row>
        <row r="3576">
          <cell r="E3576">
            <v>3550</v>
          </cell>
          <cell r="F3576">
            <v>49</v>
          </cell>
          <cell r="L3576">
            <v>3550</v>
          </cell>
          <cell r="M3576">
            <v>53</v>
          </cell>
        </row>
        <row r="3577">
          <cell r="E3577">
            <v>3551</v>
          </cell>
          <cell r="F3577">
            <v>49</v>
          </cell>
          <cell r="L3577">
            <v>3551</v>
          </cell>
          <cell r="M3577">
            <v>53</v>
          </cell>
        </row>
        <row r="3578">
          <cell r="E3578">
            <v>3552</v>
          </cell>
          <cell r="F3578">
            <v>49</v>
          </cell>
          <cell r="L3578">
            <v>3552</v>
          </cell>
          <cell r="M3578">
            <v>53</v>
          </cell>
        </row>
        <row r="3579">
          <cell r="E3579">
            <v>3553</v>
          </cell>
          <cell r="F3579">
            <v>49</v>
          </cell>
          <cell r="L3579">
            <v>3553</v>
          </cell>
          <cell r="M3579">
            <v>53</v>
          </cell>
        </row>
        <row r="3580">
          <cell r="E3580">
            <v>3554</v>
          </cell>
          <cell r="F3580">
            <v>49</v>
          </cell>
          <cell r="L3580">
            <v>3554</v>
          </cell>
          <cell r="M3580">
            <v>53</v>
          </cell>
        </row>
        <row r="3581">
          <cell r="E3581">
            <v>3555</v>
          </cell>
          <cell r="F3581">
            <v>49</v>
          </cell>
          <cell r="L3581">
            <v>3555</v>
          </cell>
          <cell r="M3581">
            <v>53</v>
          </cell>
        </row>
        <row r="3582">
          <cell r="E3582">
            <v>3556</v>
          </cell>
          <cell r="F3582">
            <v>49</v>
          </cell>
          <cell r="L3582">
            <v>3556</v>
          </cell>
          <cell r="M3582">
            <v>53</v>
          </cell>
        </row>
        <row r="3583">
          <cell r="E3583">
            <v>3557</v>
          </cell>
          <cell r="F3583">
            <v>49</v>
          </cell>
          <cell r="L3583">
            <v>3557</v>
          </cell>
          <cell r="M3583">
            <v>53</v>
          </cell>
        </row>
        <row r="3584">
          <cell r="E3584">
            <v>3558</v>
          </cell>
          <cell r="F3584">
            <v>49</v>
          </cell>
          <cell r="L3584">
            <v>3558</v>
          </cell>
          <cell r="M3584">
            <v>53</v>
          </cell>
        </row>
        <row r="3585">
          <cell r="E3585">
            <v>3559</v>
          </cell>
          <cell r="F3585">
            <v>49</v>
          </cell>
          <cell r="L3585">
            <v>3559</v>
          </cell>
          <cell r="M3585">
            <v>53</v>
          </cell>
        </row>
        <row r="3586">
          <cell r="E3586">
            <v>3560</v>
          </cell>
          <cell r="F3586">
            <v>49</v>
          </cell>
          <cell r="L3586">
            <v>3560</v>
          </cell>
          <cell r="M3586">
            <v>53</v>
          </cell>
        </row>
        <row r="3587">
          <cell r="E3587">
            <v>3561</v>
          </cell>
          <cell r="F3587">
            <v>49</v>
          </cell>
          <cell r="L3587">
            <v>3561</v>
          </cell>
          <cell r="M3587">
            <v>53</v>
          </cell>
        </row>
        <row r="3588">
          <cell r="E3588">
            <v>3562</v>
          </cell>
          <cell r="F3588">
            <v>49</v>
          </cell>
          <cell r="L3588">
            <v>3562</v>
          </cell>
          <cell r="M3588">
            <v>53</v>
          </cell>
        </row>
        <row r="3589">
          <cell r="E3589">
            <v>3563</v>
          </cell>
          <cell r="F3589">
            <v>49</v>
          </cell>
          <cell r="L3589">
            <v>3563</v>
          </cell>
          <cell r="M3589">
            <v>53</v>
          </cell>
        </row>
        <row r="3590">
          <cell r="E3590">
            <v>3564</v>
          </cell>
          <cell r="F3590">
            <v>49</v>
          </cell>
          <cell r="L3590">
            <v>3564</v>
          </cell>
          <cell r="M3590">
            <v>53</v>
          </cell>
        </row>
        <row r="3591">
          <cell r="E3591">
            <v>3565</v>
          </cell>
          <cell r="F3591">
            <v>49</v>
          </cell>
          <cell r="L3591">
            <v>3565</v>
          </cell>
          <cell r="M3591">
            <v>53</v>
          </cell>
        </row>
        <row r="3592">
          <cell r="E3592">
            <v>3566</v>
          </cell>
          <cell r="F3592">
            <v>49</v>
          </cell>
          <cell r="L3592">
            <v>3566</v>
          </cell>
          <cell r="M3592">
            <v>53</v>
          </cell>
        </row>
        <row r="3593">
          <cell r="E3593">
            <v>3567</v>
          </cell>
          <cell r="F3593">
            <v>49</v>
          </cell>
          <cell r="L3593">
            <v>3567</v>
          </cell>
          <cell r="M3593">
            <v>53</v>
          </cell>
        </row>
        <row r="3594">
          <cell r="E3594">
            <v>3568</v>
          </cell>
          <cell r="F3594">
            <v>49</v>
          </cell>
          <cell r="L3594">
            <v>3568</v>
          </cell>
          <cell r="M3594">
            <v>53</v>
          </cell>
        </row>
        <row r="3595">
          <cell r="E3595">
            <v>3569</v>
          </cell>
          <cell r="F3595">
            <v>49</v>
          </cell>
          <cell r="L3595">
            <v>3569</v>
          </cell>
          <cell r="M3595">
            <v>53</v>
          </cell>
        </row>
        <row r="3596">
          <cell r="E3596">
            <v>3570</v>
          </cell>
          <cell r="F3596">
            <v>49</v>
          </cell>
          <cell r="L3596">
            <v>3570</v>
          </cell>
          <cell r="M3596">
            <v>53</v>
          </cell>
        </row>
        <row r="3597">
          <cell r="E3597">
            <v>3571</v>
          </cell>
          <cell r="F3597">
            <v>49</v>
          </cell>
          <cell r="L3597">
            <v>3571</v>
          </cell>
          <cell r="M3597">
            <v>53</v>
          </cell>
        </row>
        <row r="3598">
          <cell r="E3598">
            <v>3572</v>
          </cell>
          <cell r="F3598">
            <v>49</v>
          </cell>
          <cell r="L3598">
            <v>3572</v>
          </cell>
          <cell r="M3598">
            <v>53</v>
          </cell>
        </row>
        <row r="3599">
          <cell r="E3599">
            <v>3573</v>
          </cell>
          <cell r="F3599">
            <v>49</v>
          </cell>
          <cell r="L3599">
            <v>3573</v>
          </cell>
          <cell r="M3599">
            <v>53</v>
          </cell>
        </row>
        <row r="3600">
          <cell r="E3600">
            <v>3574</v>
          </cell>
          <cell r="F3600">
            <v>49</v>
          </cell>
          <cell r="L3600">
            <v>3574</v>
          </cell>
          <cell r="M3600">
            <v>53</v>
          </cell>
        </row>
        <row r="3601">
          <cell r="E3601">
            <v>3575</v>
          </cell>
          <cell r="F3601">
            <v>49</v>
          </cell>
          <cell r="L3601">
            <v>3575</v>
          </cell>
          <cell r="M3601">
            <v>53</v>
          </cell>
        </row>
        <row r="3602">
          <cell r="E3602">
            <v>3576</v>
          </cell>
          <cell r="F3602">
            <v>49</v>
          </cell>
          <cell r="L3602">
            <v>3576</v>
          </cell>
          <cell r="M3602">
            <v>53</v>
          </cell>
        </row>
        <row r="3603">
          <cell r="E3603">
            <v>3577</v>
          </cell>
          <cell r="F3603">
            <v>49</v>
          </cell>
          <cell r="L3603">
            <v>3577</v>
          </cell>
          <cell r="M3603">
            <v>53</v>
          </cell>
        </row>
        <row r="3604">
          <cell r="E3604">
            <v>3578</v>
          </cell>
          <cell r="F3604">
            <v>49</v>
          </cell>
          <cell r="L3604">
            <v>3578</v>
          </cell>
          <cell r="M3604">
            <v>53</v>
          </cell>
        </row>
        <row r="3605">
          <cell r="E3605">
            <v>3579</v>
          </cell>
          <cell r="F3605">
            <v>49</v>
          </cell>
          <cell r="L3605">
            <v>3579</v>
          </cell>
          <cell r="M3605">
            <v>53</v>
          </cell>
        </row>
        <row r="3606">
          <cell r="E3606">
            <v>3580</v>
          </cell>
          <cell r="F3606">
            <v>49</v>
          </cell>
          <cell r="L3606">
            <v>3580</v>
          </cell>
          <cell r="M3606">
            <v>53</v>
          </cell>
        </row>
        <row r="3607">
          <cell r="E3607">
            <v>3581</v>
          </cell>
          <cell r="F3607">
            <v>49</v>
          </cell>
          <cell r="L3607">
            <v>3581</v>
          </cell>
          <cell r="M3607">
            <v>53</v>
          </cell>
        </row>
        <row r="3608">
          <cell r="E3608">
            <v>3582</v>
          </cell>
          <cell r="F3608">
            <v>49</v>
          </cell>
          <cell r="L3608">
            <v>3582</v>
          </cell>
          <cell r="M3608">
            <v>53</v>
          </cell>
        </row>
        <row r="3609">
          <cell r="E3609">
            <v>3583</v>
          </cell>
          <cell r="F3609">
            <v>49</v>
          </cell>
          <cell r="L3609">
            <v>3583</v>
          </cell>
          <cell r="M3609">
            <v>53</v>
          </cell>
        </row>
        <row r="3610">
          <cell r="E3610">
            <v>3584</v>
          </cell>
          <cell r="F3610">
            <v>49</v>
          </cell>
          <cell r="L3610">
            <v>3584</v>
          </cell>
          <cell r="M3610">
            <v>53</v>
          </cell>
        </row>
        <row r="3611">
          <cell r="E3611">
            <v>3585</v>
          </cell>
          <cell r="F3611">
            <v>49</v>
          </cell>
          <cell r="L3611">
            <v>3585</v>
          </cell>
          <cell r="M3611">
            <v>53</v>
          </cell>
        </row>
        <row r="3612">
          <cell r="E3612">
            <v>3586</v>
          </cell>
          <cell r="F3612">
            <v>49</v>
          </cell>
          <cell r="L3612">
            <v>3586</v>
          </cell>
          <cell r="M3612">
            <v>53</v>
          </cell>
        </row>
        <row r="3613">
          <cell r="E3613">
            <v>3587</v>
          </cell>
          <cell r="F3613">
            <v>49</v>
          </cell>
          <cell r="L3613">
            <v>3587</v>
          </cell>
          <cell r="M3613">
            <v>53</v>
          </cell>
        </row>
        <row r="3614">
          <cell r="E3614">
            <v>3588</v>
          </cell>
          <cell r="F3614">
            <v>49</v>
          </cell>
          <cell r="L3614">
            <v>3588</v>
          </cell>
          <cell r="M3614">
            <v>53</v>
          </cell>
        </row>
        <row r="3615">
          <cell r="E3615">
            <v>3589</v>
          </cell>
          <cell r="F3615">
            <v>49</v>
          </cell>
          <cell r="L3615">
            <v>3589</v>
          </cell>
          <cell r="M3615">
            <v>53</v>
          </cell>
        </row>
        <row r="3616">
          <cell r="E3616">
            <v>3590</v>
          </cell>
          <cell r="F3616">
            <v>49</v>
          </cell>
          <cell r="L3616">
            <v>3590</v>
          </cell>
          <cell r="M3616">
            <v>53</v>
          </cell>
        </row>
        <row r="3617">
          <cell r="E3617">
            <v>3591</v>
          </cell>
          <cell r="F3617">
            <v>49</v>
          </cell>
          <cell r="L3617">
            <v>3591</v>
          </cell>
          <cell r="M3617">
            <v>53</v>
          </cell>
        </row>
        <row r="3618">
          <cell r="E3618">
            <v>3592</v>
          </cell>
          <cell r="F3618">
            <v>49</v>
          </cell>
          <cell r="L3618">
            <v>3592</v>
          </cell>
          <cell r="M3618">
            <v>53</v>
          </cell>
        </row>
        <row r="3619">
          <cell r="E3619">
            <v>3593</v>
          </cell>
          <cell r="F3619">
            <v>49</v>
          </cell>
          <cell r="L3619">
            <v>3593</v>
          </cell>
          <cell r="M3619">
            <v>53</v>
          </cell>
        </row>
        <row r="3620">
          <cell r="E3620">
            <v>3594</v>
          </cell>
          <cell r="F3620">
            <v>49</v>
          </cell>
          <cell r="L3620">
            <v>3594</v>
          </cell>
          <cell r="M3620">
            <v>53</v>
          </cell>
        </row>
        <row r="3621">
          <cell r="E3621">
            <v>3595</v>
          </cell>
          <cell r="F3621">
            <v>49</v>
          </cell>
          <cell r="L3621">
            <v>3595</v>
          </cell>
          <cell r="M3621">
            <v>53</v>
          </cell>
        </row>
        <row r="3622">
          <cell r="E3622">
            <v>3596</v>
          </cell>
          <cell r="F3622">
            <v>49</v>
          </cell>
          <cell r="L3622">
            <v>3596</v>
          </cell>
          <cell r="M3622">
            <v>53</v>
          </cell>
        </row>
        <row r="3623">
          <cell r="E3623">
            <v>3597</v>
          </cell>
          <cell r="F3623">
            <v>49</v>
          </cell>
          <cell r="L3623">
            <v>3597</v>
          </cell>
          <cell r="M3623">
            <v>53</v>
          </cell>
        </row>
        <row r="3624">
          <cell r="E3624">
            <v>3598</v>
          </cell>
          <cell r="F3624">
            <v>49</v>
          </cell>
          <cell r="L3624">
            <v>3598</v>
          </cell>
          <cell r="M3624">
            <v>53</v>
          </cell>
        </row>
        <row r="3625">
          <cell r="E3625">
            <v>3599</v>
          </cell>
          <cell r="F3625">
            <v>49</v>
          </cell>
          <cell r="L3625">
            <v>3599</v>
          </cell>
          <cell r="M3625">
            <v>53</v>
          </cell>
        </row>
        <row r="3626">
          <cell r="E3626">
            <v>3600</v>
          </cell>
          <cell r="F3626">
            <v>48</v>
          </cell>
          <cell r="L3626">
            <v>3600</v>
          </cell>
          <cell r="M3626">
            <v>53</v>
          </cell>
        </row>
        <row r="3627">
          <cell r="E3627">
            <v>3601</v>
          </cell>
          <cell r="F3627">
            <v>48</v>
          </cell>
          <cell r="L3627">
            <v>3601</v>
          </cell>
          <cell r="M3627">
            <v>53</v>
          </cell>
        </row>
        <row r="3628">
          <cell r="E3628">
            <v>3602</v>
          </cell>
          <cell r="F3628">
            <v>48</v>
          </cell>
          <cell r="L3628">
            <v>3602</v>
          </cell>
          <cell r="M3628">
            <v>53</v>
          </cell>
        </row>
        <row r="3629">
          <cell r="E3629">
            <v>3603</v>
          </cell>
          <cell r="F3629">
            <v>48</v>
          </cell>
          <cell r="L3629">
            <v>3603</v>
          </cell>
          <cell r="M3629">
            <v>53</v>
          </cell>
        </row>
        <row r="3630">
          <cell r="E3630">
            <v>3604</v>
          </cell>
          <cell r="F3630">
            <v>48</v>
          </cell>
          <cell r="L3630">
            <v>3604</v>
          </cell>
          <cell r="M3630">
            <v>53</v>
          </cell>
        </row>
        <row r="3631">
          <cell r="E3631">
            <v>3605</v>
          </cell>
          <cell r="F3631">
            <v>48</v>
          </cell>
          <cell r="L3631">
            <v>3605</v>
          </cell>
          <cell r="M3631">
            <v>53</v>
          </cell>
        </row>
        <row r="3632">
          <cell r="E3632">
            <v>3606</v>
          </cell>
          <cell r="F3632">
            <v>48</v>
          </cell>
          <cell r="L3632">
            <v>3606</v>
          </cell>
          <cell r="M3632">
            <v>53</v>
          </cell>
        </row>
        <row r="3633">
          <cell r="E3633">
            <v>3607</v>
          </cell>
          <cell r="F3633">
            <v>48</v>
          </cell>
          <cell r="L3633">
            <v>3607</v>
          </cell>
          <cell r="M3633">
            <v>53</v>
          </cell>
        </row>
        <row r="3634">
          <cell r="E3634">
            <v>3608</v>
          </cell>
          <cell r="F3634">
            <v>48</v>
          </cell>
          <cell r="L3634">
            <v>3608</v>
          </cell>
          <cell r="M3634">
            <v>53</v>
          </cell>
        </row>
        <row r="3635">
          <cell r="E3635">
            <v>3609</v>
          </cell>
          <cell r="F3635">
            <v>48</v>
          </cell>
          <cell r="L3635">
            <v>3609</v>
          </cell>
          <cell r="M3635">
            <v>53</v>
          </cell>
        </row>
        <row r="3636">
          <cell r="E3636">
            <v>3610</v>
          </cell>
          <cell r="F3636">
            <v>48</v>
          </cell>
          <cell r="L3636">
            <v>3610</v>
          </cell>
          <cell r="M3636">
            <v>53</v>
          </cell>
        </row>
        <row r="3637">
          <cell r="E3637">
            <v>3611</v>
          </cell>
          <cell r="F3637">
            <v>48</v>
          </cell>
          <cell r="L3637">
            <v>3611</v>
          </cell>
          <cell r="M3637">
            <v>53</v>
          </cell>
        </row>
        <row r="3638">
          <cell r="E3638">
            <v>3612</v>
          </cell>
          <cell r="F3638">
            <v>48</v>
          </cell>
          <cell r="L3638">
            <v>3612</v>
          </cell>
          <cell r="M3638">
            <v>53</v>
          </cell>
        </row>
        <row r="3639">
          <cell r="E3639">
            <v>3613</v>
          </cell>
          <cell r="F3639">
            <v>48</v>
          </cell>
          <cell r="L3639">
            <v>3613</v>
          </cell>
          <cell r="M3639">
            <v>53</v>
          </cell>
        </row>
        <row r="3640">
          <cell r="E3640">
            <v>3614</v>
          </cell>
          <cell r="F3640">
            <v>48</v>
          </cell>
          <cell r="L3640">
            <v>3614</v>
          </cell>
          <cell r="M3640">
            <v>53</v>
          </cell>
        </row>
        <row r="3641">
          <cell r="E3641">
            <v>3615</v>
          </cell>
          <cell r="F3641">
            <v>48</v>
          </cell>
          <cell r="L3641">
            <v>3615</v>
          </cell>
          <cell r="M3641">
            <v>53</v>
          </cell>
        </row>
        <row r="3642">
          <cell r="E3642">
            <v>3616</v>
          </cell>
          <cell r="F3642">
            <v>48</v>
          </cell>
          <cell r="L3642">
            <v>3616</v>
          </cell>
          <cell r="M3642">
            <v>53</v>
          </cell>
        </row>
        <row r="3643">
          <cell r="E3643">
            <v>3617</v>
          </cell>
          <cell r="F3643">
            <v>48</v>
          </cell>
          <cell r="L3643">
            <v>3617</v>
          </cell>
          <cell r="M3643">
            <v>53</v>
          </cell>
        </row>
        <row r="3644">
          <cell r="E3644">
            <v>3618</v>
          </cell>
          <cell r="F3644">
            <v>48</v>
          </cell>
          <cell r="L3644">
            <v>3618</v>
          </cell>
          <cell r="M3644">
            <v>53</v>
          </cell>
        </row>
        <row r="3645">
          <cell r="E3645">
            <v>3619</v>
          </cell>
          <cell r="F3645">
            <v>48</v>
          </cell>
          <cell r="L3645">
            <v>3619</v>
          </cell>
          <cell r="M3645">
            <v>53</v>
          </cell>
        </row>
        <row r="3646">
          <cell r="E3646">
            <v>3620</v>
          </cell>
          <cell r="F3646">
            <v>48</v>
          </cell>
          <cell r="L3646">
            <v>3620</v>
          </cell>
          <cell r="M3646">
            <v>53</v>
          </cell>
        </row>
        <row r="3647">
          <cell r="E3647">
            <v>3621</v>
          </cell>
          <cell r="F3647">
            <v>48</v>
          </cell>
          <cell r="L3647">
            <v>3621</v>
          </cell>
          <cell r="M3647">
            <v>53</v>
          </cell>
        </row>
        <row r="3648">
          <cell r="E3648">
            <v>3622</v>
          </cell>
          <cell r="F3648">
            <v>48</v>
          </cell>
          <cell r="L3648">
            <v>3622</v>
          </cell>
          <cell r="M3648">
            <v>53</v>
          </cell>
        </row>
        <row r="3649">
          <cell r="E3649">
            <v>3623</v>
          </cell>
          <cell r="F3649">
            <v>48</v>
          </cell>
          <cell r="L3649">
            <v>3623</v>
          </cell>
          <cell r="M3649">
            <v>53</v>
          </cell>
        </row>
        <row r="3650">
          <cell r="E3650">
            <v>3624</v>
          </cell>
          <cell r="F3650">
            <v>48</v>
          </cell>
          <cell r="L3650">
            <v>3624</v>
          </cell>
          <cell r="M3650">
            <v>53</v>
          </cell>
        </row>
        <row r="3651">
          <cell r="E3651">
            <v>3625</v>
          </cell>
          <cell r="F3651">
            <v>48</v>
          </cell>
          <cell r="L3651">
            <v>3625</v>
          </cell>
          <cell r="M3651">
            <v>53</v>
          </cell>
        </row>
        <row r="3652">
          <cell r="E3652">
            <v>3626</v>
          </cell>
          <cell r="F3652">
            <v>48</v>
          </cell>
          <cell r="L3652">
            <v>3626</v>
          </cell>
          <cell r="M3652">
            <v>53</v>
          </cell>
        </row>
        <row r="3653">
          <cell r="E3653">
            <v>3627</v>
          </cell>
          <cell r="F3653">
            <v>48</v>
          </cell>
          <cell r="L3653">
            <v>3627</v>
          </cell>
          <cell r="M3653">
            <v>53</v>
          </cell>
        </row>
        <row r="3654">
          <cell r="E3654">
            <v>3628</v>
          </cell>
          <cell r="F3654">
            <v>48</v>
          </cell>
          <cell r="L3654">
            <v>3628</v>
          </cell>
          <cell r="M3654">
            <v>53</v>
          </cell>
        </row>
        <row r="3655">
          <cell r="E3655">
            <v>3629</v>
          </cell>
          <cell r="F3655">
            <v>48</v>
          </cell>
          <cell r="L3655">
            <v>3629</v>
          </cell>
          <cell r="M3655">
            <v>53</v>
          </cell>
        </row>
        <row r="3656">
          <cell r="E3656">
            <v>3630</v>
          </cell>
          <cell r="F3656">
            <v>48</v>
          </cell>
          <cell r="L3656">
            <v>3630</v>
          </cell>
          <cell r="M3656">
            <v>53</v>
          </cell>
        </row>
        <row r="3657">
          <cell r="E3657">
            <v>3631</v>
          </cell>
          <cell r="F3657">
            <v>48</v>
          </cell>
          <cell r="L3657">
            <v>3631</v>
          </cell>
          <cell r="M3657">
            <v>53</v>
          </cell>
        </row>
        <row r="3658">
          <cell r="E3658">
            <v>3632</v>
          </cell>
          <cell r="F3658">
            <v>48</v>
          </cell>
          <cell r="L3658">
            <v>3632</v>
          </cell>
          <cell r="M3658">
            <v>53</v>
          </cell>
        </row>
        <row r="3659">
          <cell r="E3659">
            <v>3633</v>
          </cell>
          <cell r="F3659">
            <v>48</v>
          </cell>
          <cell r="L3659">
            <v>3633</v>
          </cell>
          <cell r="M3659">
            <v>53</v>
          </cell>
        </row>
        <row r="3660">
          <cell r="E3660">
            <v>3634</v>
          </cell>
          <cell r="F3660">
            <v>48</v>
          </cell>
          <cell r="L3660">
            <v>3634</v>
          </cell>
          <cell r="M3660">
            <v>53</v>
          </cell>
        </row>
        <row r="3661">
          <cell r="E3661">
            <v>3635</v>
          </cell>
          <cell r="F3661">
            <v>48</v>
          </cell>
          <cell r="L3661">
            <v>3635</v>
          </cell>
          <cell r="M3661">
            <v>53</v>
          </cell>
        </row>
        <row r="3662">
          <cell r="E3662">
            <v>3636</v>
          </cell>
          <cell r="F3662">
            <v>48</v>
          </cell>
          <cell r="L3662">
            <v>3636</v>
          </cell>
          <cell r="M3662">
            <v>53</v>
          </cell>
        </row>
        <row r="3663">
          <cell r="E3663">
            <v>3637</v>
          </cell>
          <cell r="F3663">
            <v>48</v>
          </cell>
          <cell r="L3663">
            <v>3637</v>
          </cell>
          <cell r="M3663">
            <v>53</v>
          </cell>
        </row>
        <row r="3664">
          <cell r="E3664">
            <v>3638</v>
          </cell>
          <cell r="F3664">
            <v>48</v>
          </cell>
          <cell r="L3664">
            <v>3638</v>
          </cell>
          <cell r="M3664">
            <v>53</v>
          </cell>
        </row>
        <row r="3665">
          <cell r="E3665">
            <v>3639</v>
          </cell>
          <cell r="F3665">
            <v>48</v>
          </cell>
          <cell r="L3665">
            <v>3639</v>
          </cell>
          <cell r="M3665">
            <v>53</v>
          </cell>
        </row>
        <row r="3666">
          <cell r="E3666">
            <v>3640</v>
          </cell>
          <cell r="F3666">
            <v>48</v>
          </cell>
          <cell r="L3666">
            <v>3640</v>
          </cell>
          <cell r="M3666">
            <v>53</v>
          </cell>
        </row>
        <row r="3667">
          <cell r="E3667">
            <v>3641</v>
          </cell>
          <cell r="F3667">
            <v>48</v>
          </cell>
          <cell r="L3667">
            <v>3641</v>
          </cell>
          <cell r="M3667">
            <v>53</v>
          </cell>
        </row>
        <row r="3668">
          <cell r="E3668">
            <v>3642</v>
          </cell>
          <cell r="F3668">
            <v>48</v>
          </cell>
          <cell r="L3668">
            <v>3642</v>
          </cell>
          <cell r="M3668">
            <v>53</v>
          </cell>
        </row>
        <row r="3669">
          <cell r="E3669">
            <v>3643</v>
          </cell>
          <cell r="F3669">
            <v>48</v>
          </cell>
          <cell r="L3669">
            <v>3643</v>
          </cell>
          <cell r="M3669">
            <v>53</v>
          </cell>
        </row>
        <row r="3670">
          <cell r="E3670">
            <v>3644</v>
          </cell>
          <cell r="F3670">
            <v>48</v>
          </cell>
          <cell r="L3670">
            <v>3644</v>
          </cell>
          <cell r="M3670">
            <v>53</v>
          </cell>
        </row>
        <row r="3671">
          <cell r="E3671">
            <v>3645</v>
          </cell>
          <cell r="F3671">
            <v>48</v>
          </cell>
          <cell r="L3671">
            <v>3645</v>
          </cell>
          <cell r="M3671">
            <v>53</v>
          </cell>
        </row>
        <row r="3672">
          <cell r="E3672">
            <v>3646</v>
          </cell>
          <cell r="F3672">
            <v>48</v>
          </cell>
          <cell r="L3672">
            <v>3646</v>
          </cell>
          <cell r="M3672">
            <v>53</v>
          </cell>
        </row>
        <row r="3673">
          <cell r="E3673">
            <v>3647</v>
          </cell>
          <cell r="F3673">
            <v>48</v>
          </cell>
          <cell r="L3673">
            <v>3647</v>
          </cell>
          <cell r="M3673">
            <v>53</v>
          </cell>
        </row>
        <row r="3674">
          <cell r="E3674">
            <v>3648</v>
          </cell>
          <cell r="F3674">
            <v>48</v>
          </cell>
          <cell r="L3674">
            <v>3648</v>
          </cell>
          <cell r="M3674">
            <v>53</v>
          </cell>
        </row>
        <row r="3675">
          <cell r="E3675">
            <v>3649</v>
          </cell>
          <cell r="F3675">
            <v>48</v>
          </cell>
          <cell r="L3675">
            <v>3649</v>
          </cell>
          <cell r="M3675">
            <v>53</v>
          </cell>
        </row>
        <row r="3676">
          <cell r="E3676">
            <v>3650</v>
          </cell>
          <cell r="F3676">
            <v>48</v>
          </cell>
          <cell r="L3676">
            <v>3650</v>
          </cell>
          <cell r="M3676">
            <v>53</v>
          </cell>
        </row>
        <row r="3677">
          <cell r="E3677">
            <v>3651</v>
          </cell>
          <cell r="F3677">
            <v>48</v>
          </cell>
          <cell r="L3677">
            <v>3651</v>
          </cell>
          <cell r="M3677">
            <v>53</v>
          </cell>
        </row>
        <row r="3678">
          <cell r="E3678">
            <v>3652</v>
          </cell>
          <cell r="F3678">
            <v>48</v>
          </cell>
          <cell r="L3678">
            <v>3652</v>
          </cell>
          <cell r="M3678">
            <v>53</v>
          </cell>
        </row>
        <row r="3679">
          <cell r="E3679">
            <v>3653</v>
          </cell>
          <cell r="F3679">
            <v>48</v>
          </cell>
          <cell r="L3679">
            <v>3653</v>
          </cell>
          <cell r="M3679">
            <v>53</v>
          </cell>
        </row>
        <row r="3680">
          <cell r="E3680">
            <v>3654</v>
          </cell>
          <cell r="F3680">
            <v>48</v>
          </cell>
          <cell r="L3680">
            <v>3654</v>
          </cell>
          <cell r="M3680">
            <v>53</v>
          </cell>
        </row>
        <row r="3681">
          <cell r="E3681">
            <v>3655</v>
          </cell>
          <cell r="F3681">
            <v>48</v>
          </cell>
          <cell r="L3681">
            <v>3655</v>
          </cell>
          <cell r="M3681">
            <v>53</v>
          </cell>
        </row>
        <row r="3682">
          <cell r="E3682">
            <v>3656</v>
          </cell>
          <cell r="F3682">
            <v>48</v>
          </cell>
          <cell r="L3682">
            <v>3656</v>
          </cell>
          <cell r="M3682">
            <v>53</v>
          </cell>
        </row>
        <row r="3683">
          <cell r="E3683">
            <v>3657</v>
          </cell>
          <cell r="F3683">
            <v>48</v>
          </cell>
          <cell r="L3683">
            <v>3657</v>
          </cell>
          <cell r="M3683">
            <v>53</v>
          </cell>
        </row>
        <row r="3684">
          <cell r="E3684">
            <v>3658</v>
          </cell>
          <cell r="F3684">
            <v>48</v>
          </cell>
          <cell r="L3684">
            <v>3658</v>
          </cell>
          <cell r="M3684">
            <v>53</v>
          </cell>
        </row>
        <row r="3685">
          <cell r="E3685">
            <v>3659</v>
          </cell>
          <cell r="F3685">
            <v>48</v>
          </cell>
          <cell r="L3685">
            <v>3659</v>
          </cell>
          <cell r="M3685">
            <v>53</v>
          </cell>
        </row>
        <row r="3686">
          <cell r="E3686">
            <v>3660</v>
          </cell>
          <cell r="F3686">
            <v>48</v>
          </cell>
          <cell r="L3686">
            <v>3660</v>
          </cell>
          <cell r="M3686">
            <v>53</v>
          </cell>
        </row>
        <row r="3687">
          <cell r="E3687">
            <v>3661</v>
          </cell>
          <cell r="F3687">
            <v>48</v>
          </cell>
          <cell r="L3687">
            <v>3661</v>
          </cell>
          <cell r="M3687">
            <v>53</v>
          </cell>
        </row>
        <row r="3688">
          <cell r="E3688">
            <v>3662</v>
          </cell>
          <cell r="F3688">
            <v>48</v>
          </cell>
          <cell r="L3688">
            <v>3662</v>
          </cell>
          <cell r="M3688">
            <v>53</v>
          </cell>
        </row>
        <row r="3689">
          <cell r="E3689">
            <v>3663</v>
          </cell>
          <cell r="F3689">
            <v>48</v>
          </cell>
          <cell r="L3689">
            <v>3663</v>
          </cell>
          <cell r="M3689">
            <v>53</v>
          </cell>
        </row>
        <row r="3690">
          <cell r="E3690">
            <v>3664</v>
          </cell>
          <cell r="F3690">
            <v>48</v>
          </cell>
          <cell r="L3690">
            <v>3664</v>
          </cell>
          <cell r="M3690">
            <v>53</v>
          </cell>
        </row>
        <row r="3691">
          <cell r="E3691">
            <v>3665</v>
          </cell>
          <cell r="F3691">
            <v>48</v>
          </cell>
          <cell r="L3691">
            <v>3665</v>
          </cell>
          <cell r="M3691">
            <v>53</v>
          </cell>
        </row>
        <row r="3692">
          <cell r="E3692">
            <v>3666</v>
          </cell>
          <cell r="F3692">
            <v>48</v>
          </cell>
          <cell r="L3692">
            <v>3666</v>
          </cell>
          <cell r="M3692">
            <v>53</v>
          </cell>
        </row>
        <row r="3693">
          <cell r="E3693">
            <v>3667</v>
          </cell>
          <cell r="F3693">
            <v>48</v>
          </cell>
          <cell r="L3693">
            <v>3667</v>
          </cell>
          <cell r="M3693">
            <v>53</v>
          </cell>
        </row>
        <row r="3694">
          <cell r="E3694">
            <v>3668</v>
          </cell>
          <cell r="F3694">
            <v>48</v>
          </cell>
          <cell r="L3694">
            <v>3668</v>
          </cell>
          <cell r="M3694">
            <v>53</v>
          </cell>
        </row>
        <row r="3695">
          <cell r="E3695">
            <v>3669</v>
          </cell>
          <cell r="F3695">
            <v>48</v>
          </cell>
          <cell r="L3695">
            <v>3669</v>
          </cell>
          <cell r="M3695">
            <v>53</v>
          </cell>
        </row>
        <row r="3696">
          <cell r="E3696">
            <v>3670</v>
          </cell>
          <cell r="F3696">
            <v>48</v>
          </cell>
          <cell r="L3696">
            <v>3670</v>
          </cell>
          <cell r="M3696">
            <v>53</v>
          </cell>
        </row>
        <row r="3697">
          <cell r="E3697">
            <v>3671</v>
          </cell>
          <cell r="F3697">
            <v>48</v>
          </cell>
          <cell r="L3697">
            <v>3671</v>
          </cell>
          <cell r="M3697">
            <v>53</v>
          </cell>
        </row>
        <row r="3698">
          <cell r="E3698">
            <v>3672</v>
          </cell>
          <cell r="F3698">
            <v>48</v>
          </cell>
          <cell r="L3698">
            <v>3672</v>
          </cell>
          <cell r="M3698">
            <v>53</v>
          </cell>
        </row>
        <row r="3699">
          <cell r="E3699">
            <v>3673</v>
          </cell>
          <cell r="F3699">
            <v>48</v>
          </cell>
          <cell r="L3699">
            <v>3673</v>
          </cell>
          <cell r="M3699">
            <v>53</v>
          </cell>
        </row>
        <row r="3700">
          <cell r="E3700">
            <v>3674</v>
          </cell>
          <cell r="F3700">
            <v>48</v>
          </cell>
          <cell r="L3700">
            <v>3674</v>
          </cell>
          <cell r="M3700">
            <v>53</v>
          </cell>
        </row>
        <row r="3701">
          <cell r="E3701">
            <v>3675</v>
          </cell>
          <cell r="F3701">
            <v>48</v>
          </cell>
          <cell r="L3701">
            <v>3675</v>
          </cell>
          <cell r="M3701">
            <v>53</v>
          </cell>
        </row>
        <row r="3702">
          <cell r="E3702">
            <v>3676</v>
          </cell>
          <cell r="F3702">
            <v>48</v>
          </cell>
          <cell r="L3702">
            <v>3676</v>
          </cell>
          <cell r="M3702">
            <v>53</v>
          </cell>
        </row>
        <row r="3703">
          <cell r="E3703">
            <v>3677</v>
          </cell>
          <cell r="F3703">
            <v>48</v>
          </cell>
          <cell r="L3703">
            <v>3677</v>
          </cell>
          <cell r="M3703">
            <v>53</v>
          </cell>
        </row>
        <row r="3704">
          <cell r="E3704">
            <v>3678</v>
          </cell>
          <cell r="F3704">
            <v>48</v>
          </cell>
          <cell r="L3704">
            <v>3678</v>
          </cell>
          <cell r="M3704">
            <v>53</v>
          </cell>
        </row>
        <row r="3705">
          <cell r="E3705">
            <v>3679</v>
          </cell>
          <cell r="F3705">
            <v>48</v>
          </cell>
          <cell r="L3705">
            <v>3679</v>
          </cell>
          <cell r="M3705">
            <v>53</v>
          </cell>
        </row>
        <row r="3706">
          <cell r="E3706">
            <v>3680</v>
          </cell>
          <cell r="F3706">
            <v>48</v>
          </cell>
          <cell r="L3706">
            <v>3680</v>
          </cell>
          <cell r="M3706">
            <v>53</v>
          </cell>
        </row>
        <row r="3707">
          <cell r="E3707">
            <v>3681</v>
          </cell>
          <cell r="F3707">
            <v>48</v>
          </cell>
          <cell r="L3707">
            <v>3681</v>
          </cell>
          <cell r="M3707">
            <v>53</v>
          </cell>
        </row>
        <row r="3708">
          <cell r="E3708">
            <v>3682</v>
          </cell>
          <cell r="F3708">
            <v>48</v>
          </cell>
          <cell r="L3708">
            <v>3682</v>
          </cell>
          <cell r="M3708">
            <v>53</v>
          </cell>
        </row>
        <row r="3709">
          <cell r="E3709">
            <v>3683</v>
          </cell>
          <cell r="F3709">
            <v>48</v>
          </cell>
          <cell r="L3709">
            <v>3683</v>
          </cell>
          <cell r="M3709">
            <v>53</v>
          </cell>
        </row>
        <row r="3710">
          <cell r="E3710">
            <v>3684</v>
          </cell>
          <cell r="F3710">
            <v>48</v>
          </cell>
          <cell r="L3710">
            <v>3684</v>
          </cell>
          <cell r="M3710">
            <v>53</v>
          </cell>
        </row>
        <row r="3711">
          <cell r="E3711">
            <v>3685</v>
          </cell>
          <cell r="F3711">
            <v>48</v>
          </cell>
          <cell r="L3711">
            <v>3685</v>
          </cell>
          <cell r="M3711">
            <v>53</v>
          </cell>
        </row>
        <row r="3712">
          <cell r="E3712">
            <v>3686</v>
          </cell>
          <cell r="F3712">
            <v>48</v>
          </cell>
          <cell r="L3712">
            <v>3686</v>
          </cell>
          <cell r="M3712">
            <v>53</v>
          </cell>
        </row>
        <row r="3713">
          <cell r="E3713">
            <v>3687</v>
          </cell>
          <cell r="F3713">
            <v>48</v>
          </cell>
          <cell r="L3713">
            <v>3687</v>
          </cell>
          <cell r="M3713">
            <v>53</v>
          </cell>
        </row>
        <row r="3714">
          <cell r="E3714">
            <v>3688</v>
          </cell>
          <cell r="F3714">
            <v>48</v>
          </cell>
          <cell r="L3714">
            <v>3688</v>
          </cell>
          <cell r="M3714">
            <v>53</v>
          </cell>
        </row>
        <row r="3715">
          <cell r="E3715">
            <v>3689</v>
          </cell>
          <cell r="F3715">
            <v>48</v>
          </cell>
          <cell r="L3715">
            <v>3689</v>
          </cell>
          <cell r="M3715">
            <v>53</v>
          </cell>
        </row>
        <row r="3716">
          <cell r="E3716">
            <v>3690</v>
          </cell>
          <cell r="F3716">
            <v>48</v>
          </cell>
          <cell r="L3716">
            <v>3690</v>
          </cell>
          <cell r="M3716">
            <v>53</v>
          </cell>
        </row>
        <row r="3717">
          <cell r="E3717">
            <v>3691</v>
          </cell>
          <cell r="F3717">
            <v>48</v>
          </cell>
          <cell r="L3717">
            <v>3691</v>
          </cell>
          <cell r="M3717">
            <v>53</v>
          </cell>
        </row>
        <row r="3718">
          <cell r="E3718">
            <v>3692</v>
          </cell>
          <cell r="F3718">
            <v>48</v>
          </cell>
          <cell r="L3718">
            <v>3692</v>
          </cell>
          <cell r="M3718">
            <v>53</v>
          </cell>
        </row>
        <row r="3719">
          <cell r="E3719">
            <v>3693</v>
          </cell>
          <cell r="F3719">
            <v>48</v>
          </cell>
          <cell r="L3719">
            <v>3693</v>
          </cell>
          <cell r="M3719">
            <v>53</v>
          </cell>
        </row>
        <row r="3720">
          <cell r="E3720">
            <v>3694</v>
          </cell>
          <cell r="F3720">
            <v>48</v>
          </cell>
          <cell r="L3720">
            <v>3694</v>
          </cell>
          <cell r="M3720">
            <v>53</v>
          </cell>
        </row>
        <row r="3721">
          <cell r="E3721">
            <v>3695</v>
          </cell>
          <cell r="F3721">
            <v>48</v>
          </cell>
          <cell r="L3721">
            <v>3695</v>
          </cell>
          <cell r="M3721">
            <v>53</v>
          </cell>
        </row>
        <row r="3722">
          <cell r="E3722">
            <v>3696</v>
          </cell>
          <cell r="F3722">
            <v>48</v>
          </cell>
          <cell r="L3722">
            <v>3696</v>
          </cell>
          <cell r="M3722">
            <v>53</v>
          </cell>
        </row>
        <row r="3723">
          <cell r="E3723">
            <v>3697</v>
          </cell>
          <cell r="F3723">
            <v>48</v>
          </cell>
          <cell r="L3723">
            <v>3697</v>
          </cell>
          <cell r="M3723">
            <v>53</v>
          </cell>
        </row>
        <row r="3724">
          <cell r="E3724">
            <v>3698</v>
          </cell>
          <cell r="F3724">
            <v>48</v>
          </cell>
          <cell r="L3724">
            <v>3698</v>
          </cell>
          <cell r="M3724">
            <v>53</v>
          </cell>
        </row>
        <row r="3725">
          <cell r="E3725">
            <v>3699</v>
          </cell>
          <cell r="F3725">
            <v>48</v>
          </cell>
          <cell r="L3725">
            <v>3699</v>
          </cell>
          <cell r="M3725">
            <v>53</v>
          </cell>
        </row>
        <row r="3726">
          <cell r="E3726">
            <v>3700</v>
          </cell>
          <cell r="F3726">
            <v>48</v>
          </cell>
          <cell r="L3726">
            <v>3700</v>
          </cell>
          <cell r="M3726">
            <v>53</v>
          </cell>
        </row>
        <row r="3727">
          <cell r="E3727">
            <v>3701</v>
          </cell>
          <cell r="F3727">
            <v>48</v>
          </cell>
          <cell r="L3727">
            <v>3701</v>
          </cell>
          <cell r="M3727">
            <v>53</v>
          </cell>
        </row>
        <row r="3728">
          <cell r="E3728">
            <v>3702</v>
          </cell>
          <cell r="F3728">
            <v>48</v>
          </cell>
          <cell r="L3728">
            <v>3702</v>
          </cell>
          <cell r="M3728">
            <v>53</v>
          </cell>
        </row>
        <row r="3729">
          <cell r="E3729">
            <v>3703</v>
          </cell>
          <cell r="F3729">
            <v>48</v>
          </cell>
          <cell r="L3729">
            <v>3703</v>
          </cell>
          <cell r="M3729">
            <v>53</v>
          </cell>
        </row>
        <row r="3730">
          <cell r="E3730">
            <v>3704</v>
          </cell>
          <cell r="F3730">
            <v>48</v>
          </cell>
          <cell r="L3730">
            <v>3704</v>
          </cell>
          <cell r="M3730">
            <v>53</v>
          </cell>
        </row>
        <row r="3731">
          <cell r="E3731">
            <v>3705</v>
          </cell>
          <cell r="F3731">
            <v>48</v>
          </cell>
          <cell r="L3731">
            <v>3705</v>
          </cell>
          <cell r="M3731">
            <v>53</v>
          </cell>
        </row>
        <row r="3732">
          <cell r="E3732">
            <v>3706</v>
          </cell>
          <cell r="F3732">
            <v>48</v>
          </cell>
          <cell r="L3732">
            <v>3706</v>
          </cell>
          <cell r="M3732">
            <v>53</v>
          </cell>
        </row>
        <row r="3733">
          <cell r="E3733">
            <v>3707</v>
          </cell>
          <cell r="F3733">
            <v>48</v>
          </cell>
          <cell r="L3733">
            <v>3707</v>
          </cell>
          <cell r="M3733">
            <v>53</v>
          </cell>
        </row>
        <row r="3734">
          <cell r="E3734">
            <v>3708</v>
          </cell>
          <cell r="F3734">
            <v>48</v>
          </cell>
          <cell r="L3734">
            <v>3708</v>
          </cell>
          <cell r="M3734">
            <v>53</v>
          </cell>
        </row>
        <row r="3735">
          <cell r="E3735">
            <v>3709</v>
          </cell>
          <cell r="F3735">
            <v>48</v>
          </cell>
          <cell r="L3735">
            <v>3709</v>
          </cell>
          <cell r="M3735">
            <v>53</v>
          </cell>
        </row>
        <row r="3736">
          <cell r="E3736">
            <v>3710</v>
          </cell>
          <cell r="F3736">
            <v>48</v>
          </cell>
          <cell r="L3736">
            <v>3710</v>
          </cell>
          <cell r="M3736">
            <v>53</v>
          </cell>
        </row>
        <row r="3737">
          <cell r="E3737">
            <v>3711</v>
          </cell>
          <cell r="F3737">
            <v>48</v>
          </cell>
          <cell r="L3737">
            <v>3711</v>
          </cell>
          <cell r="M3737">
            <v>53</v>
          </cell>
        </row>
        <row r="3738">
          <cell r="E3738">
            <v>3712</v>
          </cell>
          <cell r="F3738">
            <v>48</v>
          </cell>
          <cell r="L3738">
            <v>3712</v>
          </cell>
          <cell r="M3738">
            <v>53</v>
          </cell>
        </row>
        <row r="3739">
          <cell r="E3739">
            <v>3713</v>
          </cell>
          <cell r="F3739">
            <v>48</v>
          </cell>
          <cell r="L3739">
            <v>3713</v>
          </cell>
          <cell r="M3739">
            <v>53</v>
          </cell>
        </row>
        <row r="3740">
          <cell r="E3740">
            <v>3714</v>
          </cell>
          <cell r="F3740">
            <v>48</v>
          </cell>
          <cell r="L3740">
            <v>3714</v>
          </cell>
          <cell r="M3740">
            <v>53</v>
          </cell>
        </row>
        <row r="3741">
          <cell r="E3741">
            <v>3715</v>
          </cell>
          <cell r="F3741">
            <v>48</v>
          </cell>
          <cell r="L3741">
            <v>3715</v>
          </cell>
          <cell r="M3741">
            <v>53</v>
          </cell>
        </row>
        <row r="3742">
          <cell r="E3742">
            <v>3716</v>
          </cell>
          <cell r="F3742">
            <v>48</v>
          </cell>
          <cell r="L3742">
            <v>3716</v>
          </cell>
          <cell r="M3742">
            <v>53</v>
          </cell>
        </row>
        <row r="3743">
          <cell r="E3743">
            <v>3717</v>
          </cell>
          <cell r="F3743">
            <v>48</v>
          </cell>
          <cell r="L3743">
            <v>3717</v>
          </cell>
          <cell r="M3743">
            <v>53</v>
          </cell>
        </row>
        <row r="3744">
          <cell r="E3744">
            <v>3718</v>
          </cell>
          <cell r="F3744">
            <v>48</v>
          </cell>
          <cell r="L3744">
            <v>3718</v>
          </cell>
          <cell r="M3744">
            <v>53</v>
          </cell>
        </row>
        <row r="3745">
          <cell r="E3745">
            <v>3719</v>
          </cell>
          <cell r="F3745">
            <v>48</v>
          </cell>
          <cell r="L3745">
            <v>3719</v>
          </cell>
          <cell r="M3745">
            <v>53</v>
          </cell>
        </row>
        <row r="3746">
          <cell r="E3746">
            <v>3720</v>
          </cell>
          <cell r="F3746">
            <v>48</v>
          </cell>
          <cell r="L3746">
            <v>3720</v>
          </cell>
          <cell r="M3746">
            <v>53</v>
          </cell>
        </row>
        <row r="3747">
          <cell r="E3747">
            <v>3721</v>
          </cell>
          <cell r="F3747">
            <v>48</v>
          </cell>
          <cell r="L3747">
            <v>3721</v>
          </cell>
          <cell r="M3747">
            <v>53</v>
          </cell>
        </row>
        <row r="3748">
          <cell r="E3748">
            <v>3722</v>
          </cell>
          <cell r="F3748">
            <v>48</v>
          </cell>
          <cell r="L3748">
            <v>3722</v>
          </cell>
          <cell r="M3748">
            <v>53</v>
          </cell>
        </row>
        <row r="3749">
          <cell r="E3749">
            <v>3723</v>
          </cell>
          <cell r="F3749">
            <v>48</v>
          </cell>
          <cell r="L3749">
            <v>3723</v>
          </cell>
          <cell r="M3749">
            <v>53</v>
          </cell>
        </row>
        <row r="3750">
          <cell r="E3750">
            <v>3724</v>
          </cell>
          <cell r="F3750">
            <v>48</v>
          </cell>
          <cell r="L3750">
            <v>3724</v>
          </cell>
          <cell r="M3750">
            <v>53</v>
          </cell>
        </row>
        <row r="3751">
          <cell r="E3751">
            <v>3725</v>
          </cell>
          <cell r="F3751">
            <v>48</v>
          </cell>
          <cell r="L3751">
            <v>3725</v>
          </cell>
          <cell r="M3751">
            <v>53</v>
          </cell>
        </row>
        <row r="3752">
          <cell r="E3752">
            <v>3726</v>
          </cell>
          <cell r="F3752">
            <v>48</v>
          </cell>
          <cell r="L3752">
            <v>3726</v>
          </cell>
          <cell r="M3752">
            <v>53</v>
          </cell>
        </row>
        <row r="3753">
          <cell r="E3753">
            <v>3727</v>
          </cell>
          <cell r="F3753">
            <v>48</v>
          </cell>
          <cell r="L3753">
            <v>3727</v>
          </cell>
          <cell r="M3753">
            <v>53</v>
          </cell>
        </row>
        <row r="3754">
          <cell r="E3754">
            <v>3728</v>
          </cell>
          <cell r="F3754">
            <v>48</v>
          </cell>
          <cell r="L3754">
            <v>3728</v>
          </cell>
          <cell r="M3754">
            <v>53</v>
          </cell>
        </row>
        <row r="3755">
          <cell r="E3755">
            <v>3729</v>
          </cell>
          <cell r="F3755">
            <v>48</v>
          </cell>
          <cell r="L3755">
            <v>3729</v>
          </cell>
          <cell r="M3755">
            <v>53</v>
          </cell>
        </row>
        <row r="3756">
          <cell r="E3756">
            <v>3730</v>
          </cell>
          <cell r="F3756">
            <v>48</v>
          </cell>
          <cell r="L3756">
            <v>3730</v>
          </cell>
          <cell r="M3756">
            <v>53</v>
          </cell>
        </row>
        <row r="3757">
          <cell r="E3757">
            <v>3731</v>
          </cell>
          <cell r="F3757">
            <v>48</v>
          </cell>
          <cell r="L3757">
            <v>3731</v>
          </cell>
          <cell r="M3757">
            <v>53</v>
          </cell>
        </row>
        <row r="3758">
          <cell r="E3758">
            <v>3732</v>
          </cell>
          <cell r="F3758">
            <v>48</v>
          </cell>
          <cell r="L3758">
            <v>3732</v>
          </cell>
          <cell r="M3758">
            <v>53</v>
          </cell>
        </row>
        <row r="3759">
          <cell r="E3759">
            <v>3733</v>
          </cell>
          <cell r="F3759">
            <v>48</v>
          </cell>
          <cell r="L3759">
            <v>3733</v>
          </cell>
          <cell r="M3759">
            <v>53</v>
          </cell>
        </row>
        <row r="3760">
          <cell r="E3760">
            <v>3734</v>
          </cell>
          <cell r="F3760">
            <v>48</v>
          </cell>
          <cell r="L3760">
            <v>3734</v>
          </cell>
          <cell r="M3760">
            <v>53</v>
          </cell>
        </row>
        <row r="3761">
          <cell r="E3761">
            <v>3735</v>
          </cell>
          <cell r="F3761">
            <v>48</v>
          </cell>
          <cell r="L3761">
            <v>3735</v>
          </cell>
          <cell r="M3761">
            <v>53</v>
          </cell>
        </row>
        <row r="3762">
          <cell r="E3762">
            <v>3736</v>
          </cell>
          <cell r="F3762">
            <v>48</v>
          </cell>
          <cell r="L3762">
            <v>3736</v>
          </cell>
          <cell r="M3762">
            <v>53</v>
          </cell>
        </row>
        <row r="3763">
          <cell r="E3763">
            <v>3737</v>
          </cell>
          <cell r="F3763">
            <v>48</v>
          </cell>
          <cell r="L3763">
            <v>3737</v>
          </cell>
          <cell r="M3763">
            <v>53</v>
          </cell>
        </row>
        <row r="3764">
          <cell r="E3764">
            <v>3738</v>
          </cell>
          <cell r="F3764">
            <v>48</v>
          </cell>
          <cell r="L3764">
            <v>3738</v>
          </cell>
          <cell r="M3764">
            <v>53</v>
          </cell>
        </row>
        <row r="3765">
          <cell r="E3765">
            <v>3739</v>
          </cell>
          <cell r="F3765">
            <v>48</v>
          </cell>
          <cell r="L3765">
            <v>3739</v>
          </cell>
          <cell r="M3765">
            <v>53</v>
          </cell>
        </row>
        <row r="3766">
          <cell r="E3766">
            <v>3740</v>
          </cell>
          <cell r="F3766">
            <v>48</v>
          </cell>
          <cell r="L3766">
            <v>3740</v>
          </cell>
          <cell r="M3766">
            <v>53</v>
          </cell>
        </row>
        <row r="3767">
          <cell r="E3767">
            <v>3741</v>
          </cell>
          <cell r="F3767">
            <v>48</v>
          </cell>
          <cell r="L3767">
            <v>3741</v>
          </cell>
          <cell r="M3767">
            <v>53</v>
          </cell>
        </row>
        <row r="3768">
          <cell r="E3768">
            <v>3742</v>
          </cell>
          <cell r="F3768">
            <v>48</v>
          </cell>
          <cell r="L3768">
            <v>3742</v>
          </cell>
          <cell r="M3768">
            <v>53</v>
          </cell>
        </row>
        <row r="3769">
          <cell r="E3769">
            <v>3743</v>
          </cell>
          <cell r="F3769">
            <v>48</v>
          </cell>
          <cell r="L3769">
            <v>3743</v>
          </cell>
          <cell r="M3769">
            <v>53</v>
          </cell>
        </row>
        <row r="3770">
          <cell r="E3770">
            <v>3744</v>
          </cell>
          <cell r="F3770">
            <v>48</v>
          </cell>
          <cell r="L3770">
            <v>3744</v>
          </cell>
          <cell r="M3770">
            <v>53</v>
          </cell>
        </row>
        <row r="3771">
          <cell r="E3771">
            <v>3745</v>
          </cell>
          <cell r="F3771">
            <v>48</v>
          </cell>
          <cell r="L3771">
            <v>3745</v>
          </cell>
          <cell r="M3771">
            <v>53</v>
          </cell>
        </row>
        <row r="3772">
          <cell r="E3772">
            <v>3746</v>
          </cell>
          <cell r="F3772">
            <v>48</v>
          </cell>
          <cell r="L3772">
            <v>3746</v>
          </cell>
          <cell r="M3772">
            <v>53</v>
          </cell>
        </row>
        <row r="3773">
          <cell r="E3773">
            <v>3747</v>
          </cell>
          <cell r="F3773">
            <v>48</v>
          </cell>
          <cell r="L3773">
            <v>3747</v>
          </cell>
          <cell r="M3773">
            <v>53</v>
          </cell>
        </row>
        <row r="3774">
          <cell r="E3774">
            <v>3748</v>
          </cell>
          <cell r="F3774">
            <v>48</v>
          </cell>
          <cell r="L3774">
            <v>3748</v>
          </cell>
          <cell r="M3774">
            <v>53</v>
          </cell>
        </row>
        <row r="3775">
          <cell r="E3775">
            <v>3749</v>
          </cell>
          <cell r="F3775">
            <v>48</v>
          </cell>
          <cell r="L3775">
            <v>3749</v>
          </cell>
          <cell r="M3775">
            <v>53</v>
          </cell>
        </row>
        <row r="3776">
          <cell r="E3776">
            <v>3750</v>
          </cell>
          <cell r="F3776">
            <v>48</v>
          </cell>
          <cell r="L3776">
            <v>3750</v>
          </cell>
          <cell r="M3776">
            <v>53</v>
          </cell>
        </row>
        <row r="3777">
          <cell r="E3777">
            <v>3751</v>
          </cell>
          <cell r="F3777">
            <v>48</v>
          </cell>
          <cell r="L3777">
            <v>3751</v>
          </cell>
          <cell r="M3777">
            <v>53</v>
          </cell>
        </row>
        <row r="3778">
          <cell r="E3778">
            <v>3752</v>
          </cell>
          <cell r="F3778">
            <v>48</v>
          </cell>
          <cell r="L3778">
            <v>3752</v>
          </cell>
          <cell r="M3778">
            <v>53</v>
          </cell>
        </row>
        <row r="3779">
          <cell r="E3779">
            <v>3753</v>
          </cell>
          <cell r="F3779">
            <v>48</v>
          </cell>
          <cell r="L3779">
            <v>3753</v>
          </cell>
          <cell r="M3779">
            <v>53</v>
          </cell>
        </row>
        <row r="3780">
          <cell r="E3780">
            <v>3754</v>
          </cell>
          <cell r="F3780">
            <v>48</v>
          </cell>
          <cell r="L3780">
            <v>3754</v>
          </cell>
          <cell r="M3780">
            <v>53</v>
          </cell>
        </row>
        <row r="3781">
          <cell r="E3781">
            <v>3755</v>
          </cell>
          <cell r="F3781">
            <v>48</v>
          </cell>
          <cell r="L3781">
            <v>3755</v>
          </cell>
          <cell r="M3781">
            <v>53</v>
          </cell>
        </row>
        <row r="3782">
          <cell r="E3782">
            <v>3756</v>
          </cell>
          <cell r="F3782">
            <v>48</v>
          </cell>
          <cell r="L3782">
            <v>3756</v>
          </cell>
          <cell r="M3782">
            <v>53</v>
          </cell>
        </row>
        <row r="3783">
          <cell r="E3783">
            <v>3757</v>
          </cell>
          <cell r="F3783">
            <v>48</v>
          </cell>
          <cell r="L3783">
            <v>3757</v>
          </cell>
          <cell r="M3783">
            <v>53</v>
          </cell>
        </row>
        <row r="3784">
          <cell r="E3784">
            <v>3758</v>
          </cell>
          <cell r="F3784">
            <v>48</v>
          </cell>
          <cell r="L3784">
            <v>3758</v>
          </cell>
          <cell r="M3784">
            <v>53</v>
          </cell>
        </row>
        <row r="3785">
          <cell r="E3785">
            <v>3759</v>
          </cell>
          <cell r="F3785">
            <v>48</v>
          </cell>
          <cell r="L3785">
            <v>3759</v>
          </cell>
          <cell r="M3785">
            <v>53</v>
          </cell>
        </row>
        <row r="3786">
          <cell r="E3786">
            <v>3760</v>
          </cell>
          <cell r="F3786">
            <v>48</v>
          </cell>
          <cell r="L3786">
            <v>3760</v>
          </cell>
          <cell r="M3786">
            <v>53</v>
          </cell>
        </row>
        <row r="3787">
          <cell r="E3787">
            <v>3761</v>
          </cell>
          <cell r="F3787">
            <v>48</v>
          </cell>
          <cell r="L3787">
            <v>3761</v>
          </cell>
          <cell r="M3787">
            <v>53</v>
          </cell>
        </row>
        <row r="3788">
          <cell r="E3788">
            <v>3762</v>
          </cell>
          <cell r="F3788">
            <v>48</v>
          </cell>
          <cell r="L3788">
            <v>3762</v>
          </cell>
          <cell r="M3788">
            <v>53</v>
          </cell>
        </row>
        <row r="3789">
          <cell r="E3789">
            <v>3763</v>
          </cell>
          <cell r="F3789">
            <v>48</v>
          </cell>
          <cell r="L3789">
            <v>3763</v>
          </cell>
          <cell r="M3789">
            <v>53</v>
          </cell>
        </row>
        <row r="3790">
          <cell r="E3790">
            <v>3764</v>
          </cell>
          <cell r="F3790">
            <v>48</v>
          </cell>
          <cell r="L3790">
            <v>3764</v>
          </cell>
          <cell r="M3790">
            <v>53</v>
          </cell>
        </row>
        <row r="3791">
          <cell r="E3791">
            <v>3765</v>
          </cell>
          <cell r="F3791">
            <v>48</v>
          </cell>
          <cell r="L3791">
            <v>3765</v>
          </cell>
          <cell r="M3791">
            <v>53</v>
          </cell>
        </row>
        <row r="3792">
          <cell r="E3792">
            <v>3766</v>
          </cell>
          <cell r="F3792">
            <v>48</v>
          </cell>
          <cell r="L3792">
            <v>3766</v>
          </cell>
          <cell r="M3792">
            <v>53</v>
          </cell>
        </row>
        <row r="3793">
          <cell r="E3793">
            <v>3767</v>
          </cell>
          <cell r="F3793">
            <v>48</v>
          </cell>
          <cell r="L3793">
            <v>3767</v>
          </cell>
          <cell r="M3793">
            <v>53</v>
          </cell>
        </row>
        <row r="3794">
          <cell r="E3794">
            <v>3768</v>
          </cell>
          <cell r="F3794">
            <v>48</v>
          </cell>
          <cell r="L3794">
            <v>3768</v>
          </cell>
          <cell r="M3794">
            <v>53</v>
          </cell>
        </row>
        <row r="3795">
          <cell r="E3795">
            <v>3769</v>
          </cell>
          <cell r="F3795">
            <v>48</v>
          </cell>
          <cell r="L3795">
            <v>3769</v>
          </cell>
          <cell r="M3795">
            <v>53</v>
          </cell>
        </row>
        <row r="3796">
          <cell r="E3796">
            <v>3770</v>
          </cell>
          <cell r="F3796">
            <v>48</v>
          </cell>
          <cell r="L3796">
            <v>3770</v>
          </cell>
          <cell r="M3796">
            <v>53</v>
          </cell>
        </row>
        <row r="3797">
          <cell r="E3797">
            <v>3771</v>
          </cell>
          <cell r="F3797">
            <v>48</v>
          </cell>
          <cell r="L3797">
            <v>3771</v>
          </cell>
          <cell r="M3797">
            <v>53</v>
          </cell>
        </row>
        <row r="3798">
          <cell r="E3798">
            <v>3772</v>
          </cell>
          <cell r="F3798">
            <v>48</v>
          </cell>
          <cell r="L3798">
            <v>3772</v>
          </cell>
          <cell r="M3798">
            <v>53</v>
          </cell>
        </row>
        <row r="3799">
          <cell r="E3799">
            <v>3773</v>
          </cell>
          <cell r="F3799">
            <v>48</v>
          </cell>
          <cell r="L3799">
            <v>3773</v>
          </cell>
          <cell r="M3799">
            <v>53</v>
          </cell>
        </row>
        <row r="3800">
          <cell r="E3800">
            <v>3774</v>
          </cell>
          <cell r="F3800">
            <v>48</v>
          </cell>
          <cell r="L3800">
            <v>3774</v>
          </cell>
          <cell r="M3800">
            <v>53</v>
          </cell>
        </row>
        <row r="3801">
          <cell r="E3801">
            <v>3775</v>
          </cell>
          <cell r="F3801">
            <v>48</v>
          </cell>
          <cell r="L3801">
            <v>3775</v>
          </cell>
          <cell r="M3801">
            <v>53</v>
          </cell>
        </row>
        <row r="3802">
          <cell r="E3802">
            <v>3776</v>
          </cell>
          <cell r="F3802">
            <v>48</v>
          </cell>
          <cell r="L3802">
            <v>3776</v>
          </cell>
          <cell r="M3802">
            <v>53</v>
          </cell>
        </row>
        <row r="3803">
          <cell r="E3803">
            <v>3777</v>
          </cell>
          <cell r="F3803">
            <v>48</v>
          </cell>
          <cell r="L3803">
            <v>3777</v>
          </cell>
          <cell r="M3803">
            <v>53</v>
          </cell>
        </row>
        <row r="3804">
          <cell r="E3804">
            <v>3778</v>
          </cell>
          <cell r="F3804">
            <v>48</v>
          </cell>
          <cell r="L3804">
            <v>3778</v>
          </cell>
          <cell r="M3804">
            <v>53</v>
          </cell>
        </row>
        <row r="3805">
          <cell r="E3805">
            <v>3779</v>
          </cell>
          <cell r="F3805">
            <v>48</v>
          </cell>
          <cell r="L3805">
            <v>3779</v>
          </cell>
          <cell r="M3805">
            <v>53</v>
          </cell>
        </row>
        <row r="3806">
          <cell r="E3806">
            <v>3780</v>
          </cell>
          <cell r="F3806">
            <v>48</v>
          </cell>
          <cell r="L3806">
            <v>3780</v>
          </cell>
          <cell r="M3806">
            <v>53</v>
          </cell>
        </row>
        <row r="3807">
          <cell r="E3807">
            <v>3781</v>
          </cell>
          <cell r="F3807">
            <v>48</v>
          </cell>
          <cell r="L3807">
            <v>3781</v>
          </cell>
          <cell r="M3807">
            <v>53</v>
          </cell>
        </row>
        <row r="3808">
          <cell r="E3808">
            <v>3782</v>
          </cell>
          <cell r="F3808">
            <v>48</v>
          </cell>
          <cell r="L3808">
            <v>3782</v>
          </cell>
          <cell r="M3808">
            <v>53</v>
          </cell>
        </row>
        <row r="3809">
          <cell r="E3809">
            <v>3783</v>
          </cell>
          <cell r="F3809">
            <v>48</v>
          </cell>
          <cell r="L3809">
            <v>3783</v>
          </cell>
          <cell r="M3809">
            <v>53</v>
          </cell>
        </row>
        <row r="3810">
          <cell r="E3810">
            <v>3784</v>
          </cell>
          <cell r="F3810">
            <v>48</v>
          </cell>
          <cell r="L3810">
            <v>3784</v>
          </cell>
          <cell r="M3810">
            <v>53</v>
          </cell>
        </row>
        <row r="3811">
          <cell r="E3811">
            <v>3785</v>
          </cell>
          <cell r="F3811">
            <v>48</v>
          </cell>
          <cell r="L3811">
            <v>3785</v>
          </cell>
          <cell r="M3811">
            <v>53</v>
          </cell>
        </row>
        <row r="3812">
          <cell r="E3812">
            <v>3786</v>
          </cell>
          <cell r="F3812">
            <v>48</v>
          </cell>
          <cell r="L3812">
            <v>3786</v>
          </cell>
          <cell r="M3812">
            <v>53</v>
          </cell>
        </row>
        <row r="3813">
          <cell r="E3813">
            <v>3787</v>
          </cell>
          <cell r="F3813">
            <v>48</v>
          </cell>
          <cell r="L3813">
            <v>3787</v>
          </cell>
          <cell r="M3813">
            <v>53</v>
          </cell>
        </row>
        <row r="3814">
          <cell r="E3814">
            <v>3788</v>
          </cell>
          <cell r="F3814">
            <v>48</v>
          </cell>
          <cell r="L3814">
            <v>3788</v>
          </cell>
          <cell r="M3814">
            <v>53</v>
          </cell>
        </row>
        <row r="3815">
          <cell r="E3815">
            <v>3789</v>
          </cell>
          <cell r="F3815">
            <v>48</v>
          </cell>
          <cell r="L3815">
            <v>3789</v>
          </cell>
          <cell r="M3815">
            <v>53</v>
          </cell>
        </row>
        <row r="3816">
          <cell r="E3816">
            <v>3790</v>
          </cell>
          <cell r="F3816">
            <v>48</v>
          </cell>
          <cell r="L3816">
            <v>3790</v>
          </cell>
          <cell r="M3816">
            <v>53</v>
          </cell>
        </row>
        <row r="3817">
          <cell r="E3817">
            <v>3791</v>
          </cell>
          <cell r="F3817">
            <v>48</v>
          </cell>
          <cell r="L3817">
            <v>3791</v>
          </cell>
          <cell r="M3817">
            <v>53</v>
          </cell>
        </row>
        <row r="3818">
          <cell r="E3818">
            <v>3792</v>
          </cell>
          <cell r="F3818">
            <v>48</v>
          </cell>
          <cell r="L3818">
            <v>3792</v>
          </cell>
          <cell r="M3818">
            <v>53</v>
          </cell>
        </row>
        <row r="3819">
          <cell r="E3819">
            <v>3793</v>
          </cell>
          <cell r="F3819">
            <v>48</v>
          </cell>
          <cell r="L3819">
            <v>3793</v>
          </cell>
          <cell r="M3819">
            <v>53</v>
          </cell>
        </row>
        <row r="3820">
          <cell r="E3820">
            <v>3794</v>
          </cell>
          <cell r="F3820">
            <v>48</v>
          </cell>
          <cell r="L3820">
            <v>3794</v>
          </cell>
          <cell r="M3820">
            <v>53</v>
          </cell>
        </row>
        <row r="3821">
          <cell r="E3821">
            <v>3795</v>
          </cell>
          <cell r="F3821">
            <v>48</v>
          </cell>
          <cell r="L3821">
            <v>3795</v>
          </cell>
          <cell r="M3821">
            <v>53</v>
          </cell>
        </row>
        <row r="3822">
          <cell r="E3822">
            <v>3796</v>
          </cell>
          <cell r="F3822">
            <v>48</v>
          </cell>
          <cell r="L3822">
            <v>3796</v>
          </cell>
          <cell r="M3822">
            <v>53</v>
          </cell>
        </row>
        <row r="3823">
          <cell r="E3823">
            <v>3797</v>
          </cell>
          <cell r="F3823">
            <v>48</v>
          </cell>
          <cell r="L3823">
            <v>3797</v>
          </cell>
          <cell r="M3823">
            <v>53</v>
          </cell>
        </row>
        <row r="3824">
          <cell r="E3824">
            <v>3798</v>
          </cell>
          <cell r="F3824">
            <v>48</v>
          </cell>
          <cell r="L3824">
            <v>3798</v>
          </cell>
          <cell r="M3824">
            <v>53</v>
          </cell>
        </row>
        <row r="3825">
          <cell r="E3825">
            <v>3799</v>
          </cell>
          <cell r="F3825">
            <v>48</v>
          </cell>
          <cell r="L3825">
            <v>3799</v>
          </cell>
          <cell r="M3825">
            <v>53</v>
          </cell>
        </row>
        <row r="3826">
          <cell r="E3826">
            <v>3800</v>
          </cell>
          <cell r="F3826">
            <v>48</v>
          </cell>
          <cell r="L3826">
            <v>3800</v>
          </cell>
          <cell r="M3826">
            <v>53</v>
          </cell>
        </row>
        <row r="3827">
          <cell r="E3827">
            <v>3801</v>
          </cell>
          <cell r="F3827">
            <v>48</v>
          </cell>
          <cell r="L3827">
            <v>3801</v>
          </cell>
          <cell r="M3827">
            <v>53</v>
          </cell>
        </row>
        <row r="3828">
          <cell r="E3828">
            <v>3802</v>
          </cell>
          <cell r="F3828">
            <v>48</v>
          </cell>
          <cell r="L3828">
            <v>3802</v>
          </cell>
          <cell r="M3828">
            <v>53</v>
          </cell>
        </row>
        <row r="3829">
          <cell r="E3829">
            <v>3803</v>
          </cell>
          <cell r="F3829">
            <v>48</v>
          </cell>
          <cell r="L3829">
            <v>3803</v>
          </cell>
          <cell r="M3829">
            <v>53</v>
          </cell>
        </row>
        <row r="3830">
          <cell r="E3830">
            <v>3804</v>
          </cell>
          <cell r="F3830">
            <v>48</v>
          </cell>
          <cell r="L3830">
            <v>3804</v>
          </cell>
          <cell r="M3830">
            <v>53</v>
          </cell>
        </row>
        <row r="3831">
          <cell r="E3831">
            <v>3805</v>
          </cell>
          <cell r="F3831">
            <v>48</v>
          </cell>
          <cell r="L3831">
            <v>3805</v>
          </cell>
          <cell r="M3831">
            <v>53</v>
          </cell>
        </row>
        <row r="3832">
          <cell r="E3832">
            <v>3806</v>
          </cell>
          <cell r="F3832">
            <v>48</v>
          </cell>
          <cell r="L3832">
            <v>3806</v>
          </cell>
          <cell r="M3832">
            <v>53</v>
          </cell>
        </row>
        <row r="3833">
          <cell r="E3833">
            <v>3807</v>
          </cell>
          <cell r="F3833">
            <v>48</v>
          </cell>
          <cell r="L3833">
            <v>3807</v>
          </cell>
          <cell r="M3833">
            <v>53</v>
          </cell>
        </row>
        <row r="3834">
          <cell r="E3834">
            <v>3808</v>
          </cell>
          <cell r="F3834">
            <v>48</v>
          </cell>
          <cell r="L3834">
            <v>3808</v>
          </cell>
          <cell r="M3834">
            <v>53</v>
          </cell>
        </row>
        <row r="3835">
          <cell r="E3835">
            <v>3809</v>
          </cell>
          <cell r="F3835">
            <v>48</v>
          </cell>
          <cell r="L3835">
            <v>3809</v>
          </cell>
          <cell r="M3835">
            <v>53</v>
          </cell>
        </row>
        <row r="3836">
          <cell r="E3836">
            <v>3810</v>
          </cell>
          <cell r="F3836">
            <v>48</v>
          </cell>
          <cell r="L3836">
            <v>3810</v>
          </cell>
          <cell r="M3836">
            <v>53</v>
          </cell>
        </row>
        <row r="3837">
          <cell r="E3837">
            <v>3811</v>
          </cell>
          <cell r="F3837">
            <v>48</v>
          </cell>
          <cell r="L3837">
            <v>3811</v>
          </cell>
          <cell r="M3837">
            <v>53</v>
          </cell>
        </row>
        <row r="3838">
          <cell r="E3838">
            <v>3812</v>
          </cell>
          <cell r="F3838">
            <v>48</v>
          </cell>
          <cell r="L3838">
            <v>3812</v>
          </cell>
          <cell r="M3838">
            <v>53</v>
          </cell>
        </row>
        <row r="3839">
          <cell r="E3839">
            <v>3813</v>
          </cell>
          <cell r="F3839">
            <v>48</v>
          </cell>
          <cell r="L3839">
            <v>3813</v>
          </cell>
          <cell r="M3839">
            <v>53</v>
          </cell>
        </row>
        <row r="3840">
          <cell r="E3840">
            <v>3814</v>
          </cell>
          <cell r="F3840">
            <v>48</v>
          </cell>
          <cell r="L3840">
            <v>3814</v>
          </cell>
          <cell r="M3840">
            <v>53</v>
          </cell>
        </row>
        <row r="3841">
          <cell r="E3841">
            <v>3815</v>
          </cell>
          <cell r="F3841">
            <v>48</v>
          </cell>
          <cell r="L3841">
            <v>3815</v>
          </cell>
          <cell r="M3841">
            <v>53</v>
          </cell>
        </row>
        <row r="3842">
          <cell r="E3842">
            <v>3816</v>
          </cell>
          <cell r="F3842">
            <v>48</v>
          </cell>
          <cell r="L3842">
            <v>3816</v>
          </cell>
          <cell r="M3842">
            <v>53</v>
          </cell>
        </row>
        <row r="3843">
          <cell r="E3843">
            <v>3817</v>
          </cell>
          <cell r="F3843">
            <v>48</v>
          </cell>
          <cell r="L3843">
            <v>3817</v>
          </cell>
          <cell r="M3843">
            <v>53</v>
          </cell>
        </row>
        <row r="3844">
          <cell r="E3844">
            <v>3818</v>
          </cell>
          <cell r="F3844">
            <v>48</v>
          </cell>
          <cell r="L3844">
            <v>3818</v>
          </cell>
          <cell r="M3844">
            <v>53</v>
          </cell>
        </row>
        <row r="3845">
          <cell r="E3845">
            <v>3819</v>
          </cell>
          <cell r="F3845">
            <v>48</v>
          </cell>
          <cell r="L3845">
            <v>3819</v>
          </cell>
          <cell r="M3845">
            <v>53</v>
          </cell>
        </row>
        <row r="3846">
          <cell r="E3846">
            <v>3820</v>
          </cell>
          <cell r="F3846">
            <v>48</v>
          </cell>
          <cell r="L3846">
            <v>3820</v>
          </cell>
          <cell r="M3846">
            <v>53</v>
          </cell>
        </row>
        <row r="3847">
          <cell r="E3847">
            <v>3821</v>
          </cell>
          <cell r="F3847">
            <v>48</v>
          </cell>
          <cell r="L3847">
            <v>3821</v>
          </cell>
          <cell r="M3847">
            <v>53</v>
          </cell>
        </row>
        <row r="3848">
          <cell r="E3848">
            <v>3822</v>
          </cell>
          <cell r="F3848">
            <v>48</v>
          </cell>
          <cell r="L3848">
            <v>3822</v>
          </cell>
          <cell r="M3848">
            <v>53</v>
          </cell>
        </row>
        <row r="3849">
          <cell r="E3849">
            <v>3823</v>
          </cell>
          <cell r="F3849">
            <v>48</v>
          </cell>
          <cell r="L3849">
            <v>3823</v>
          </cell>
          <cell r="M3849">
            <v>53</v>
          </cell>
        </row>
        <row r="3850">
          <cell r="E3850">
            <v>3824</v>
          </cell>
          <cell r="F3850">
            <v>48</v>
          </cell>
          <cell r="L3850">
            <v>3824</v>
          </cell>
          <cell r="M3850">
            <v>53</v>
          </cell>
        </row>
        <row r="3851">
          <cell r="E3851">
            <v>3825</v>
          </cell>
          <cell r="F3851">
            <v>48</v>
          </cell>
          <cell r="L3851">
            <v>3825</v>
          </cell>
          <cell r="M3851">
            <v>53</v>
          </cell>
        </row>
        <row r="3852">
          <cell r="E3852">
            <v>3826</v>
          </cell>
          <cell r="F3852">
            <v>48</v>
          </cell>
          <cell r="L3852">
            <v>3826</v>
          </cell>
          <cell r="M3852">
            <v>53</v>
          </cell>
        </row>
        <row r="3853">
          <cell r="E3853">
            <v>3827</v>
          </cell>
          <cell r="F3853">
            <v>48</v>
          </cell>
          <cell r="L3853">
            <v>3827</v>
          </cell>
          <cell r="M3853">
            <v>53</v>
          </cell>
        </row>
        <row r="3854">
          <cell r="E3854">
            <v>3828</v>
          </cell>
          <cell r="F3854">
            <v>48</v>
          </cell>
          <cell r="L3854">
            <v>3828</v>
          </cell>
          <cell r="M3854">
            <v>53</v>
          </cell>
        </row>
        <row r="3855">
          <cell r="E3855">
            <v>3829</v>
          </cell>
          <cell r="F3855">
            <v>48</v>
          </cell>
          <cell r="L3855">
            <v>3829</v>
          </cell>
          <cell r="M3855">
            <v>53</v>
          </cell>
        </row>
        <row r="3856">
          <cell r="E3856">
            <v>3830</v>
          </cell>
          <cell r="F3856">
            <v>48</v>
          </cell>
          <cell r="L3856">
            <v>3830</v>
          </cell>
          <cell r="M3856">
            <v>53</v>
          </cell>
        </row>
        <row r="3857">
          <cell r="E3857">
            <v>3831</v>
          </cell>
          <cell r="F3857">
            <v>48</v>
          </cell>
          <cell r="L3857">
            <v>3831</v>
          </cell>
          <cell r="M3857">
            <v>53</v>
          </cell>
        </row>
        <row r="3858">
          <cell r="E3858">
            <v>3832</v>
          </cell>
          <cell r="F3858">
            <v>48</v>
          </cell>
          <cell r="L3858">
            <v>3832</v>
          </cell>
          <cell r="M3858">
            <v>53</v>
          </cell>
        </row>
        <row r="3859">
          <cell r="E3859">
            <v>3833</v>
          </cell>
          <cell r="F3859">
            <v>48</v>
          </cell>
          <cell r="L3859">
            <v>3833</v>
          </cell>
          <cell r="M3859">
            <v>53</v>
          </cell>
        </row>
        <row r="3860">
          <cell r="E3860">
            <v>3834</v>
          </cell>
          <cell r="F3860">
            <v>48</v>
          </cell>
          <cell r="L3860">
            <v>3834</v>
          </cell>
          <cell r="M3860">
            <v>53</v>
          </cell>
        </row>
        <row r="3861">
          <cell r="E3861">
            <v>3835</v>
          </cell>
          <cell r="F3861">
            <v>48</v>
          </cell>
          <cell r="L3861">
            <v>3835</v>
          </cell>
          <cell r="M3861">
            <v>53</v>
          </cell>
        </row>
        <row r="3862">
          <cell r="E3862">
            <v>3836</v>
          </cell>
          <cell r="F3862">
            <v>48</v>
          </cell>
          <cell r="L3862">
            <v>3836</v>
          </cell>
          <cell r="M3862">
            <v>53</v>
          </cell>
        </row>
        <row r="3863">
          <cell r="E3863">
            <v>3837</v>
          </cell>
          <cell r="F3863">
            <v>48</v>
          </cell>
          <cell r="L3863">
            <v>3837</v>
          </cell>
          <cell r="M3863">
            <v>53</v>
          </cell>
        </row>
        <row r="3864">
          <cell r="E3864">
            <v>3838</v>
          </cell>
          <cell r="F3864">
            <v>48</v>
          </cell>
          <cell r="L3864">
            <v>3838</v>
          </cell>
          <cell r="M3864">
            <v>53</v>
          </cell>
        </row>
        <row r="3865">
          <cell r="E3865">
            <v>3839</v>
          </cell>
          <cell r="F3865">
            <v>48</v>
          </cell>
          <cell r="L3865">
            <v>3839</v>
          </cell>
          <cell r="M3865">
            <v>53</v>
          </cell>
        </row>
        <row r="3866">
          <cell r="E3866">
            <v>3840</v>
          </cell>
          <cell r="F3866">
            <v>48</v>
          </cell>
          <cell r="L3866">
            <v>3840</v>
          </cell>
          <cell r="M3866">
            <v>53</v>
          </cell>
        </row>
        <row r="3867">
          <cell r="E3867">
            <v>3841</v>
          </cell>
          <cell r="F3867">
            <v>48</v>
          </cell>
          <cell r="L3867">
            <v>3841</v>
          </cell>
          <cell r="M3867">
            <v>53</v>
          </cell>
        </row>
        <row r="3868">
          <cell r="E3868">
            <v>3842</v>
          </cell>
          <cell r="F3868">
            <v>48</v>
          </cell>
          <cell r="L3868">
            <v>3842</v>
          </cell>
          <cell r="M3868">
            <v>53</v>
          </cell>
        </row>
        <row r="3869">
          <cell r="E3869">
            <v>3843</v>
          </cell>
          <cell r="F3869">
            <v>48</v>
          </cell>
          <cell r="L3869">
            <v>3843</v>
          </cell>
          <cell r="M3869">
            <v>53</v>
          </cell>
        </row>
        <row r="3870">
          <cell r="E3870">
            <v>3844</v>
          </cell>
          <cell r="F3870">
            <v>48</v>
          </cell>
          <cell r="L3870">
            <v>3844</v>
          </cell>
          <cell r="M3870">
            <v>53</v>
          </cell>
        </row>
        <row r="3871">
          <cell r="E3871">
            <v>3845</v>
          </cell>
          <cell r="F3871">
            <v>48</v>
          </cell>
          <cell r="L3871">
            <v>3845</v>
          </cell>
          <cell r="M3871">
            <v>53</v>
          </cell>
        </row>
        <row r="3872">
          <cell r="E3872">
            <v>3846</v>
          </cell>
          <cell r="F3872">
            <v>48</v>
          </cell>
          <cell r="L3872">
            <v>3846</v>
          </cell>
          <cell r="M3872">
            <v>53</v>
          </cell>
        </row>
        <row r="3873">
          <cell r="E3873">
            <v>3847</v>
          </cell>
          <cell r="F3873">
            <v>48</v>
          </cell>
          <cell r="L3873">
            <v>3847</v>
          </cell>
          <cell r="M3873">
            <v>53</v>
          </cell>
        </row>
        <row r="3874">
          <cell r="E3874">
            <v>3848</v>
          </cell>
          <cell r="F3874">
            <v>48</v>
          </cell>
          <cell r="L3874">
            <v>3848</v>
          </cell>
          <cell r="M3874">
            <v>53</v>
          </cell>
        </row>
        <row r="3875">
          <cell r="E3875">
            <v>3849</v>
          </cell>
          <cell r="F3875">
            <v>48</v>
          </cell>
          <cell r="L3875">
            <v>3849</v>
          </cell>
          <cell r="M3875">
            <v>53</v>
          </cell>
        </row>
        <row r="3876">
          <cell r="E3876">
            <v>3850</v>
          </cell>
          <cell r="F3876">
            <v>48</v>
          </cell>
          <cell r="L3876">
            <v>3850</v>
          </cell>
          <cell r="M3876">
            <v>53</v>
          </cell>
        </row>
        <row r="3877">
          <cell r="E3877">
            <v>3851</v>
          </cell>
          <cell r="F3877">
            <v>48</v>
          </cell>
          <cell r="L3877">
            <v>3851</v>
          </cell>
          <cell r="M3877">
            <v>53</v>
          </cell>
        </row>
        <row r="3878">
          <cell r="E3878">
            <v>3852</v>
          </cell>
          <cell r="F3878">
            <v>48</v>
          </cell>
          <cell r="L3878">
            <v>3852</v>
          </cell>
          <cell r="M3878">
            <v>53</v>
          </cell>
        </row>
        <row r="3879">
          <cell r="E3879">
            <v>3853</v>
          </cell>
          <cell r="F3879">
            <v>48</v>
          </cell>
          <cell r="L3879">
            <v>3853</v>
          </cell>
          <cell r="M3879">
            <v>53</v>
          </cell>
        </row>
        <row r="3880">
          <cell r="E3880">
            <v>3854</v>
          </cell>
          <cell r="F3880">
            <v>48</v>
          </cell>
          <cell r="L3880">
            <v>3854</v>
          </cell>
          <cell r="M3880">
            <v>53</v>
          </cell>
        </row>
        <row r="3881">
          <cell r="E3881">
            <v>3855</v>
          </cell>
          <cell r="F3881">
            <v>48</v>
          </cell>
          <cell r="L3881">
            <v>3855</v>
          </cell>
          <cell r="M3881">
            <v>53</v>
          </cell>
        </row>
        <row r="3882">
          <cell r="E3882">
            <v>3856</v>
          </cell>
          <cell r="F3882">
            <v>48</v>
          </cell>
          <cell r="L3882">
            <v>3856</v>
          </cell>
          <cell r="M3882">
            <v>53</v>
          </cell>
        </row>
        <row r="3883">
          <cell r="E3883">
            <v>3857</v>
          </cell>
          <cell r="F3883">
            <v>48</v>
          </cell>
          <cell r="L3883">
            <v>3857</v>
          </cell>
          <cell r="M3883">
            <v>53</v>
          </cell>
        </row>
        <row r="3884">
          <cell r="E3884">
            <v>3858</v>
          </cell>
          <cell r="F3884">
            <v>48</v>
          </cell>
          <cell r="L3884">
            <v>3858</v>
          </cell>
          <cell r="M3884">
            <v>53</v>
          </cell>
        </row>
        <row r="3885">
          <cell r="E3885">
            <v>3859</v>
          </cell>
          <cell r="F3885">
            <v>48</v>
          </cell>
          <cell r="L3885">
            <v>3859</v>
          </cell>
          <cell r="M3885">
            <v>53</v>
          </cell>
        </row>
        <row r="3886">
          <cell r="E3886">
            <v>3860</v>
          </cell>
          <cell r="F3886">
            <v>48</v>
          </cell>
          <cell r="L3886">
            <v>3860</v>
          </cell>
          <cell r="M3886">
            <v>53</v>
          </cell>
        </row>
        <row r="3887">
          <cell r="E3887">
            <v>3861</v>
          </cell>
          <cell r="F3887">
            <v>48</v>
          </cell>
          <cell r="L3887">
            <v>3861</v>
          </cell>
          <cell r="M3887">
            <v>53</v>
          </cell>
        </row>
        <row r="3888">
          <cell r="E3888">
            <v>3862</v>
          </cell>
          <cell r="F3888">
            <v>48</v>
          </cell>
          <cell r="L3888">
            <v>3862</v>
          </cell>
          <cell r="M3888">
            <v>53</v>
          </cell>
        </row>
        <row r="3889">
          <cell r="E3889">
            <v>3863</v>
          </cell>
          <cell r="F3889">
            <v>48</v>
          </cell>
          <cell r="L3889">
            <v>3863</v>
          </cell>
          <cell r="M3889">
            <v>53</v>
          </cell>
        </row>
        <row r="3890">
          <cell r="E3890">
            <v>3864</v>
          </cell>
          <cell r="F3890">
            <v>48</v>
          </cell>
          <cell r="L3890">
            <v>3864</v>
          </cell>
          <cell r="M3890">
            <v>53</v>
          </cell>
        </row>
        <row r="3891">
          <cell r="E3891">
            <v>3865</v>
          </cell>
          <cell r="F3891">
            <v>48</v>
          </cell>
          <cell r="L3891">
            <v>3865</v>
          </cell>
          <cell r="M3891">
            <v>53</v>
          </cell>
        </row>
        <row r="3892">
          <cell r="E3892">
            <v>3866</v>
          </cell>
          <cell r="F3892">
            <v>48</v>
          </cell>
          <cell r="L3892">
            <v>3866</v>
          </cell>
          <cell r="M3892">
            <v>53</v>
          </cell>
        </row>
        <row r="3893">
          <cell r="E3893">
            <v>3867</v>
          </cell>
          <cell r="F3893">
            <v>48</v>
          </cell>
          <cell r="L3893">
            <v>3867</v>
          </cell>
          <cell r="M3893">
            <v>53</v>
          </cell>
        </row>
        <row r="3894">
          <cell r="E3894">
            <v>3868</v>
          </cell>
          <cell r="F3894">
            <v>48</v>
          </cell>
          <cell r="L3894">
            <v>3868</v>
          </cell>
          <cell r="M3894">
            <v>53</v>
          </cell>
        </row>
        <row r="3895">
          <cell r="E3895">
            <v>3869</v>
          </cell>
          <cell r="F3895">
            <v>48</v>
          </cell>
          <cell r="L3895">
            <v>3869</v>
          </cell>
          <cell r="M3895">
            <v>53</v>
          </cell>
        </row>
        <row r="3896">
          <cell r="E3896">
            <v>3870</v>
          </cell>
          <cell r="F3896">
            <v>48</v>
          </cell>
          <cell r="L3896">
            <v>3870</v>
          </cell>
          <cell r="M3896">
            <v>53</v>
          </cell>
        </row>
        <row r="3897">
          <cell r="E3897">
            <v>3871</v>
          </cell>
          <cell r="F3897">
            <v>48</v>
          </cell>
          <cell r="L3897">
            <v>3871</v>
          </cell>
          <cell r="M3897">
            <v>53</v>
          </cell>
        </row>
        <row r="3898">
          <cell r="E3898">
            <v>3872</v>
          </cell>
          <cell r="F3898">
            <v>48</v>
          </cell>
          <cell r="L3898">
            <v>3872</v>
          </cell>
          <cell r="M3898">
            <v>53</v>
          </cell>
        </row>
        <row r="3899">
          <cell r="E3899">
            <v>3873</v>
          </cell>
          <cell r="F3899">
            <v>48</v>
          </cell>
          <cell r="L3899">
            <v>3873</v>
          </cell>
          <cell r="M3899">
            <v>53</v>
          </cell>
        </row>
        <row r="3900">
          <cell r="E3900">
            <v>3874</v>
          </cell>
          <cell r="F3900">
            <v>48</v>
          </cell>
          <cell r="L3900">
            <v>3874</v>
          </cell>
          <cell r="M3900">
            <v>53</v>
          </cell>
        </row>
        <row r="3901">
          <cell r="E3901">
            <v>3875</v>
          </cell>
          <cell r="F3901">
            <v>48</v>
          </cell>
          <cell r="L3901">
            <v>3875</v>
          </cell>
          <cell r="M3901">
            <v>53</v>
          </cell>
        </row>
        <row r="3902">
          <cell r="E3902">
            <v>3876</v>
          </cell>
          <cell r="F3902">
            <v>48</v>
          </cell>
          <cell r="L3902">
            <v>3876</v>
          </cell>
          <cell r="M3902">
            <v>53</v>
          </cell>
        </row>
        <row r="3903">
          <cell r="E3903">
            <v>3877</v>
          </cell>
          <cell r="F3903">
            <v>48</v>
          </cell>
          <cell r="L3903">
            <v>3877</v>
          </cell>
          <cell r="M3903">
            <v>53</v>
          </cell>
        </row>
        <row r="3904">
          <cell r="E3904">
            <v>3878</v>
          </cell>
          <cell r="F3904">
            <v>48</v>
          </cell>
          <cell r="L3904">
            <v>3878</v>
          </cell>
          <cell r="M3904">
            <v>53</v>
          </cell>
        </row>
        <row r="3905">
          <cell r="E3905">
            <v>3879</v>
          </cell>
          <cell r="F3905">
            <v>48</v>
          </cell>
          <cell r="L3905">
            <v>3879</v>
          </cell>
          <cell r="M3905">
            <v>53</v>
          </cell>
        </row>
        <row r="3906">
          <cell r="E3906">
            <v>3880</v>
          </cell>
          <cell r="F3906">
            <v>48</v>
          </cell>
          <cell r="L3906">
            <v>3880</v>
          </cell>
          <cell r="M3906">
            <v>53</v>
          </cell>
        </row>
        <row r="3907">
          <cell r="E3907">
            <v>3881</v>
          </cell>
          <cell r="F3907">
            <v>48</v>
          </cell>
          <cell r="L3907">
            <v>3881</v>
          </cell>
          <cell r="M3907">
            <v>53</v>
          </cell>
        </row>
        <row r="3908">
          <cell r="E3908">
            <v>3882</v>
          </cell>
          <cell r="F3908">
            <v>48</v>
          </cell>
          <cell r="L3908">
            <v>3882</v>
          </cell>
          <cell r="M3908">
            <v>53</v>
          </cell>
        </row>
        <row r="3909">
          <cell r="E3909">
            <v>3883</v>
          </cell>
          <cell r="F3909">
            <v>48</v>
          </cell>
          <cell r="L3909">
            <v>3883</v>
          </cell>
          <cell r="M3909">
            <v>53</v>
          </cell>
        </row>
        <row r="3910">
          <cell r="E3910">
            <v>3884</v>
          </cell>
          <cell r="F3910">
            <v>48</v>
          </cell>
          <cell r="L3910">
            <v>3884</v>
          </cell>
          <cell r="M3910">
            <v>53</v>
          </cell>
        </row>
        <row r="3911">
          <cell r="E3911">
            <v>3885</v>
          </cell>
          <cell r="F3911">
            <v>48</v>
          </cell>
          <cell r="L3911">
            <v>3885</v>
          </cell>
          <cell r="M3911">
            <v>53</v>
          </cell>
        </row>
        <row r="3912">
          <cell r="E3912">
            <v>3886</v>
          </cell>
          <cell r="F3912">
            <v>48</v>
          </cell>
          <cell r="L3912">
            <v>3886</v>
          </cell>
          <cell r="M3912">
            <v>53</v>
          </cell>
        </row>
        <row r="3913">
          <cell r="E3913">
            <v>3887</v>
          </cell>
          <cell r="F3913">
            <v>48</v>
          </cell>
          <cell r="L3913">
            <v>3887</v>
          </cell>
          <cell r="M3913">
            <v>53</v>
          </cell>
        </row>
        <row r="3914">
          <cell r="E3914">
            <v>3888</v>
          </cell>
          <cell r="F3914">
            <v>48</v>
          </cell>
          <cell r="L3914">
            <v>3888</v>
          </cell>
          <cell r="M3914">
            <v>53</v>
          </cell>
        </row>
        <row r="3915">
          <cell r="E3915">
            <v>3889</v>
          </cell>
          <cell r="F3915">
            <v>48</v>
          </cell>
          <cell r="L3915">
            <v>3889</v>
          </cell>
          <cell r="M3915">
            <v>53</v>
          </cell>
        </row>
        <row r="3916">
          <cell r="E3916">
            <v>3890</v>
          </cell>
          <cell r="F3916">
            <v>48</v>
          </cell>
          <cell r="L3916">
            <v>3890</v>
          </cell>
          <cell r="M3916">
            <v>53</v>
          </cell>
        </row>
        <row r="3917">
          <cell r="E3917">
            <v>3891</v>
          </cell>
          <cell r="F3917">
            <v>48</v>
          </cell>
          <cell r="L3917">
            <v>3891</v>
          </cell>
          <cell r="M3917">
            <v>53</v>
          </cell>
        </row>
        <row r="3918">
          <cell r="E3918">
            <v>3892</v>
          </cell>
          <cell r="F3918">
            <v>48</v>
          </cell>
          <cell r="L3918">
            <v>3892</v>
          </cell>
          <cell r="M3918">
            <v>53</v>
          </cell>
        </row>
        <row r="3919">
          <cell r="E3919">
            <v>3893</v>
          </cell>
          <cell r="F3919">
            <v>48</v>
          </cell>
          <cell r="L3919">
            <v>3893</v>
          </cell>
          <cell r="M3919">
            <v>53</v>
          </cell>
        </row>
        <row r="3920">
          <cell r="E3920">
            <v>3894</v>
          </cell>
          <cell r="F3920">
            <v>48</v>
          </cell>
          <cell r="L3920">
            <v>3894</v>
          </cell>
          <cell r="M3920">
            <v>53</v>
          </cell>
        </row>
        <row r="3921">
          <cell r="E3921">
            <v>3895</v>
          </cell>
          <cell r="F3921">
            <v>48</v>
          </cell>
          <cell r="L3921">
            <v>3895</v>
          </cell>
          <cell r="M3921">
            <v>53</v>
          </cell>
        </row>
        <row r="3922">
          <cell r="E3922">
            <v>3896</v>
          </cell>
          <cell r="F3922">
            <v>48</v>
          </cell>
          <cell r="L3922">
            <v>3896</v>
          </cell>
          <cell r="M3922">
            <v>53</v>
          </cell>
        </row>
        <row r="3923">
          <cell r="E3923">
            <v>3897</v>
          </cell>
          <cell r="F3923">
            <v>48</v>
          </cell>
          <cell r="L3923">
            <v>3897</v>
          </cell>
          <cell r="M3923">
            <v>53</v>
          </cell>
        </row>
        <row r="3924">
          <cell r="E3924">
            <v>3898</v>
          </cell>
          <cell r="F3924">
            <v>48</v>
          </cell>
          <cell r="L3924">
            <v>3898</v>
          </cell>
          <cell r="M3924">
            <v>53</v>
          </cell>
        </row>
        <row r="3925">
          <cell r="E3925">
            <v>3899</v>
          </cell>
          <cell r="F3925">
            <v>48</v>
          </cell>
          <cell r="L3925">
            <v>3899</v>
          </cell>
          <cell r="M3925">
            <v>53</v>
          </cell>
        </row>
        <row r="3926">
          <cell r="E3926">
            <v>3900</v>
          </cell>
          <cell r="F3926">
            <v>48</v>
          </cell>
          <cell r="L3926">
            <v>3900</v>
          </cell>
          <cell r="M3926">
            <v>53</v>
          </cell>
        </row>
        <row r="3927">
          <cell r="E3927">
            <v>3901</v>
          </cell>
          <cell r="F3927">
            <v>48</v>
          </cell>
          <cell r="L3927">
            <v>3901</v>
          </cell>
          <cell r="M3927">
            <v>53</v>
          </cell>
        </row>
        <row r="3928">
          <cell r="E3928">
            <v>3902</v>
          </cell>
          <cell r="F3928">
            <v>48</v>
          </cell>
          <cell r="L3928">
            <v>3902</v>
          </cell>
          <cell r="M3928">
            <v>53</v>
          </cell>
        </row>
        <row r="3929">
          <cell r="E3929">
            <v>3903</v>
          </cell>
          <cell r="F3929">
            <v>48</v>
          </cell>
          <cell r="L3929">
            <v>3903</v>
          </cell>
          <cell r="M3929">
            <v>53</v>
          </cell>
        </row>
        <row r="3930">
          <cell r="E3930">
            <v>3904</v>
          </cell>
          <cell r="F3930">
            <v>48</v>
          </cell>
          <cell r="L3930">
            <v>3904</v>
          </cell>
          <cell r="M3930">
            <v>53</v>
          </cell>
        </row>
        <row r="3931">
          <cell r="E3931">
            <v>3905</v>
          </cell>
          <cell r="F3931">
            <v>48</v>
          </cell>
          <cell r="L3931">
            <v>3905</v>
          </cell>
          <cell r="M3931">
            <v>53</v>
          </cell>
        </row>
        <row r="3932">
          <cell r="E3932">
            <v>3906</v>
          </cell>
          <cell r="F3932">
            <v>48</v>
          </cell>
          <cell r="L3932">
            <v>3906</v>
          </cell>
          <cell r="M3932">
            <v>53</v>
          </cell>
        </row>
        <row r="3933">
          <cell r="E3933">
            <v>3907</v>
          </cell>
          <cell r="F3933">
            <v>48</v>
          </cell>
          <cell r="L3933">
            <v>3907</v>
          </cell>
          <cell r="M3933">
            <v>53</v>
          </cell>
        </row>
        <row r="3934">
          <cell r="E3934">
            <v>3908</v>
          </cell>
          <cell r="F3934">
            <v>48</v>
          </cell>
          <cell r="L3934">
            <v>3908</v>
          </cell>
          <cell r="M3934">
            <v>53</v>
          </cell>
        </row>
        <row r="3935">
          <cell r="E3935">
            <v>3909</v>
          </cell>
          <cell r="F3935">
            <v>48</v>
          </cell>
          <cell r="L3935">
            <v>3909</v>
          </cell>
          <cell r="M3935">
            <v>53</v>
          </cell>
        </row>
        <row r="3936">
          <cell r="E3936">
            <v>3910</v>
          </cell>
          <cell r="F3936">
            <v>48</v>
          </cell>
          <cell r="L3936">
            <v>3910</v>
          </cell>
          <cell r="M3936">
            <v>53</v>
          </cell>
        </row>
        <row r="3937">
          <cell r="E3937">
            <v>3911</v>
          </cell>
          <cell r="F3937">
            <v>48</v>
          </cell>
          <cell r="L3937">
            <v>3911</v>
          </cell>
          <cell r="M3937">
            <v>53</v>
          </cell>
        </row>
        <row r="3938">
          <cell r="E3938">
            <v>3912</v>
          </cell>
          <cell r="F3938">
            <v>48</v>
          </cell>
          <cell r="L3938">
            <v>3912</v>
          </cell>
          <cell r="M3938">
            <v>53</v>
          </cell>
        </row>
        <row r="3939">
          <cell r="E3939">
            <v>3913</v>
          </cell>
          <cell r="F3939">
            <v>48</v>
          </cell>
          <cell r="L3939">
            <v>3913</v>
          </cell>
          <cell r="M3939">
            <v>53</v>
          </cell>
        </row>
        <row r="3940">
          <cell r="E3940">
            <v>3914</v>
          </cell>
          <cell r="F3940">
            <v>48</v>
          </cell>
          <cell r="L3940">
            <v>3914</v>
          </cell>
          <cell r="M3940">
            <v>53</v>
          </cell>
        </row>
        <row r="3941">
          <cell r="E3941">
            <v>3915</v>
          </cell>
          <cell r="F3941">
            <v>48</v>
          </cell>
          <cell r="L3941">
            <v>3915</v>
          </cell>
          <cell r="M3941">
            <v>53</v>
          </cell>
        </row>
        <row r="3942">
          <cell r="E3942">
            <v>3916</v>
          </cell>
          <cell r="F3942">
            <v>48</v>
          </cell>
          <cell r="L3942">
            <v>3916</v>
          </cell>
          <cell r="M3942">
            <v>53</v>
          </cell>
        </row>
        <row r="3943">
          <cell r="E3943">
            <v>3917</v>
          </cell>
          <cell r="F3943">
            <v>48</v>
          </cell>
          <cell r="L3943">
            <v>3917</v>
          </cell>
          <cell r="M3943">
            <v>53</v>
          </cell>
        </row>
        <row r="3944">
          <cell r="E3944">
            <v>3918</v>
          </cell>
          <cell r="F3944">
            <v>48</v>
          </cell>
          <cell r="L3944">
            <v>3918</v>
          </cell>
          <cell r="M3944">
            <v>53</v>
          </cell>
        </row>
        <row r="3945">
          <cell r="E3945">
            <v>3919</v>
          </cell>
          <cell r="F3945">
            <v>48</v>
          </cell>
          <cell r="L3945">
            <v>3919</v>
          </cell>
          <cell r="M3945">
            <v>53</v>
          </cell>
        </row>
        <row r="3946">
          <cell r="E3946">
            <v>3920</v>
          </cell>
          <cell r="F3946">
            <v>48</v>
          </cell>
          <cell r="L3946">
            <v>3920</v>
          </cell>
          <cell r="M3946">
            <v>53</v>
          </cell>
        </row>
        <row r="3947">
          <cell r="E3947">
            <v>3921</v>
          </cell>
          <cell r="F3947">
            <v>48</v>
          </cell>
          <cell r="L3947">
            <v>3921</v>
          </cell>
          <cell r="M3947">
            <v>53</v>
          </cell>
        </row>
        <row r="3948">
          <cell r="E3948">
            <v>3922</v>
          </cell>
          <cell r="F3948">
            <v>48</v>
          </cell>
          <cell r="L3948">
            <v>3922</v>
          </cell>
          <cell r="M3948">
            <v>53</v>
          </cell>
        </row>
        <row r="3949">
          <cell r="E3949">
            <v>3923</v>
          </cell>
          <cell r="F3949">
            <v>48</v>
          </cell>
          <cell r="L3949">
            <v>3923</v>
          </cell>
          <cell r="M3949">
            <v>53</v>
          </cell>
        </row>
        <row r="3950">
          <cell r="E3950">
            <v>3924</v>
          </cell>
          <cell r="F3950">
            <v>48</v>
          </cell>
          <cell r="L3950">
            <v>3924</v>
          </cell>
          <cell r="M3950">
            <v>53</v>
          </cell>
        </row>
        <row r="3951">
          <cell r="E3951">
            <v>3925</v>
          </cell>
          <cell r="F3951">
            <v>48</v>
          </cell>
          <cell r="L3951">
            <v>3925</v>
          </cell>
          <cell r="M3951">
            <v>53</v>
          </cell>
        </row>
        <row r="3952">
          <cell r="E3952">
            <v>3926</v>
          </cell>
          <cell r="F3952">
            <v>48</v>
          </cell>
          <cell r="L3952">
            <v>3926</v>
          </cell>
          <cell r="M3952">
            <v>53</v>
          </cell>
        </row>
        <row r="3953">
          <cell r="E3953">
            <v>3927</v>
          </cell>
          <cell r="F3953">
            <v>48</v>
          </cell>
          <cell r="L3953">
            <v>3927</v>
          </cell>
          <cell r="M3953">
            <v>53</v>
          </cell>
        </row>
        <row r="3954">
          <cell r="E3954">
            <v>3928</v>
          </cell>
          <cell r="F3954">
            <v>48</v>
          </cell>
          <cell r="L3954">
            <v>3928</v>
          </cell>
          <cell r="M3954">
            <v>53</v>
          </cell>
        </row>
        <row r="3955">
          <cell r="E3955">
            <v>3929</v>
          </cell>
          <cell r="F3955">
            <v>48</v>
          </cell>
          <cell r="L3955">
            <v>3929</v>
          </cell>
          <cell r="M3955">
            <v>53</v>
          </cell>
        </row>
        <row r="3956">
          <cell r="E3956">
            <v>3930</v>
          </cell>
          <cell r="F3956">
            <v>48</v>
          </cell>
          <cell r="L3956">
            <v>3930</v>
          </cell>
          <cell r="M3956">
            <v>53</v>
          </cell>
        </row>
        <row r="3957">
          <cell r="E3957">
            <v>3931</v>
          </cell>
          <cell r="F3957">
            <v>48</v>
          </cell>
          <cell r="L3957">
            <v>3931</v>
          </cell>
          <cell r="M3957">
            <v>53</v>
          </cell>
        </row>
        <row r="3958">
          <cell r="E3958">
            <v>3932</v>
          </cell>
          <cell r="F3958">
            <v>48</v>
          </cell>
          <cell r="L3958">
            <v>3932</v>
          </cell>
          <cell r="M3958">
            <v>53</v>
          </cell>
        </row>
        <row r="3959">
          <cell r="E3959">
            <v>3933</v>
          </cell>
          <cell r="F3959">
            <v>48</v>
          </cell>
          <cell r="L3959">
            <v>3933</v>
          </cell>
          <cell r="M3959">
            <v>53</v>
          </cell>
        </row>
        <row r="3960">
          <cell r="E3960">
            <v>3934</v>
          </cell>
          <cell r="F3960">
            <v>48</v>
          </cell>
          <cell r="L3960">
            <v>3934</v>
          </cell>
          <cell r="M3960">
            <v>53</v>
          </cell>
        </row>
        <row r="3961">
          <cell r="E3961">
            <v>3935</v>
          </cell>
          <cell r="F3961">
            <v>48</v>
          </cell>
          <cell r="L3961">
            <v>3935</v>
          </cell>
          <cell r="M3961">
            <v>53</v>
          </cell>
        </row>
        <row r="3962">
          <cell r="E3962">
            <v>3936</v>
          </cell>
          <cell r="F3962">
            <v>48</v>
          </cell>
          <cell r="L3962">
            <v>3936</v>
          </cell>
          <cell r="M3962">
            <v>53</v>
          </cell>
        </row>
        <row r="3963">
          <cell r="E3963">
            <v>3937</v>
          </cell>
          <cell r="F3963">
            <v>48</v>
          </cell>
          <cell r="L3963">
            <v>3937</v>
          </cell>
          <cell r="M3963">
            <v>53</v>
          </cell>
        </row>
        <row r="3964">
          <cell r="E3964">
            <v>3938</v>
          </cell>
          <cell r="F3964">
            <v>48</v>
          </cell>
          <cell r="L3964">
            <v>3938</v>
          </cell>
          <cell r="M3964">
            <v>53</v>
          </cell>
        </row>
        <row r="3965">
          <cell r="E3965">
            <v>3939</v>
          </cell>
          <cell r="F3965">
            <v>48</v>
          </cell>
          <cell r="L3965">
            <v>3939</v>
          </cell>
          <cell r="M3965">
            <v>53</v>
          </cell>
        </row>
        <row r="3966">
          <cell r="E3966">
            <v>3940</v>
          </cell>
          <cell r="F3966">
            <v>48</v>
          </cell>
          <cell r="L3966">
            <v>3940</v>
          </cell>
          <cell r="M3966">
            <v>53</v>
          </cell>
        </row>
        <row r="3967">
          <cell r="E3967">
            <v>3941</v>
          </cell>
          <cell r="F3967">
            <v>48</v>
          </cell>
          <cell r="L3967">
            <v>3941</v>
          </cell>
          <cell r="M3967">
            <v>53</v>
          </cell>
        </row>
        <row r="3968">
          <cell r="E3968">
            <v>3942</v>
          </cell>
          <cell r="F3968">
            <v>48</v>
          </cell>
          <cell r="L3968">
            <v>3942</v>
          </cell>
          <cell r="M3968">
            <v>53</v>
          </cell>
        </row>
        <row r="3969">
          <cell r="E3969">
            <v>3943</v>
          </cell>
          <cell r="F3969">
            <v>48</v>
          </cell>
          <cell r="L3969">
            <v>3943</v>
          </cell>
          <cell r="M3969">
            <v>53</v>
          </cell>
        </row>
        <row r="3970">
          <cell r="E3970">
            <v>3944</v>
          </cell>
          <cell r="F3970">
            <v>48</v>
          </cell>
          <cell r="L3970">
            <v>3944</v>
          </cell>
          <cell r="M3970">
            <v>53</v>
          </cell>
        </row>
        <row r="3971">
          <cell r="E3971">
            <v>3945</v>
          </cell>
          <cell r="F3971">
            <v>48</v>
          </cell>
          <cell r="L3971">
            <v>3945</v>
          </cell>
          <cell r="M3971">
            <v>53</v>
          </cell>
        </row>
        <row r="3972">
          <cell r="E3972">
            <v>3946</v>
          </cell>
          <cell r="F3972">
            <v>48</v>
          </cell>
          <cell r="L3972">
            <v>3946</v>
          </cell>
          <cell r="M3972">
            <v>53</v>
          </cell>
        </row>
        <row r="3973">
          <cell r="E3973">
            <v>3947</v>
          </cell>
          <cell r="F3973">
            <v>48</v>
          </cell>
          <cell r="L3973">
            <v>3947</v>
          </cell>
          <cell r="M3973">
            <v>53</v>
          </cell>
        </row>
        <row r="3974">
          <cell r="E3974">
            <v>3948</v>
          </cell>
          <cell r="F3974">
            <v>48</v>
          </cell>
          <cell r="L3974">
            <v>3948</v>
          </cell>
          <cell r="M3974">
            <v>53</v>
          </cell>
        </row>
        <row r="3975">
          <cell r="E3975">
            <v>3949</v>
          </cell>
          <cell r="F3975">
            <v>48</v>
          </cell>
          <cell r="L3975">
            <v>3949</v>
          </cell>
          <cell r="M3975">
            <v>53</v>
          </cell>
        </row>
        <row r="3976">
          <cell r="E3976">
            <v>3950</v>
          </cell>
          <cell r="F3976">
            <v>48</v>
          </cell>
          <cell r="L3976">
            <v>3950</v>
          </cell>
          <cell r="M3976">
            <v>53</v>
          </cell>
        </row>
        <row r="3977">
          <cell r="E3977">
            <v>3951</v>
          </cell>
          <cell r="F3977">
            <v>48</v>
          </cell>
          <cell r="L3977">
            <v>3951</v>
          </cell>
          <cell r="M3977">
            <v>53</v>
          </cell>
        </row>
        <row r="3978">
          <cell r="E3978">
            <v>3952</v>
          </cell>
          <cell r="F3978">
            <v>48</v>
          </cell>
          <cell r="L3978">
            <v>3952</v>
          </cell>
          <cell r="M3978">
            <v>53</v>
          </cell>
        </row>
        <row r="3979">
          <cell r="E3979">
            <v>3953</v>
          </cell>
          <cell r="F3979">
            <v>48</v>
          </cell>
          <cell r="L3979">
            <v>3953</v>
          </cell>
          <cell r="M3979">
            <v>53</v>
          </cell>
        </row>
        <row r="3980">
          <cell r="E3980">
            <v>3954</v>
          </cell>
          <cell r="F3980">
            <v>48</v>
          </cell>
          <cell r="L3980">
            <v>3954</v>
          </cell>
          <cell r="M3980">
            <v>53</v>
          </cell>
        </row>
        <row r="3981">
          <cell r="E3981">
            <v>3955</v>
          </cell>
          <cell r="F3981">
            <v>48</v>
          </cell>
          <cell r="L3981">
            <v>3955</v>
          </cell>
          <cell r="M3981">
            <v>53</v>
          </cell>
        </row>
        <row r="3982">
          <cell r="E3982">
            <v>3956</v>
          </cell>
          <cell r="F3982">
            <v>48</v>
          </cell>
          <cell r="L3982">
            <v>3956</v>
          </cell>
          <cell r="M3982">
            <v>53</v>
          </cell>
        </row>
        <row r="3983">
          <cell r="E3983">
            <v>3957</v>
          </cell>
          <cell r="F3983">
            <v>48</v>
          </cell>
          <cell r="L3983">
            <v>3957</v>
          </cell>
          <cell r="M3983">
            <v>53</v>
          </cell>
        </row>
        <row r="3984">
          <cell r="E3984">
            <v>3958</v>
          </cell>
          <cell r="F3984">
            <v>48</v>
          </cell>
          <cell r="L3984">
            <v>3958</v>
          </cell>
          <cell r="M3984">
            <v>53</v>
          </cell>
        </row>
        <row r="3985">
          <cell r="E3985">
            <v>3959</v>
          </cell>
          <cell r="F3985">
            <v>48</v>
          </cell>
          <cell r="L3985">
            <v>3959</v>
          </cell>
          <cell r="M3985">
            <v>53</v>
          </cell>
        </row>
        <row r="3986">
          <cell r="E3986">
            <v>3960</v>
          </cell>
          <cell r="F3986">
            <v>47</v>
          </cell>
          <cell r="L3986">
            <v>3960</v>
          </cell>
          <cell r="M3986">
            <v>52</v>
          </cell>
        </row>
        <row r="3987">
          <cell r="E3987">
            <v>3961</v>
          </cell>
          <cell r="F3987">
            <v>47</v>
          </cell>
          <cell r="L3987">
            <v>3961</v>
          </cell>
          <cell r="M3987">
            <v>52</v>
          </cell>
        </row>
        <row r="3988">
          <cell r="E3988">
            <v>3962</v>
          </cell>
          <cell r="F3988">
            <v>47</v>
          </cell>
          <cell r="L3988">
            <v>3962</v>
          </cell>
          <cell r="M3988">
            <v>52</v>
          </cell>
        </row>
        <row r="3989">
          <cell r="E3989">
            <v>3963</v>
          </cell>
          <cell r="F3989">
            <v>47</v>
          </cell>
          <cell r="L3989">
            <v>3963</v>
          </cell>
          <cell r="M3989">
            <v>52</v>
          </cell>
        </row>
        <row r="3990">
          <cell r="E3990">
            <v>3964</v>
          </cell>
          <cell r="F3990">
            <v>47</v>
          </cell>
          <cell r="L3990">
            <v>3964</v>
          </cell>
          <cell r="M3990">
            <v>52</v>
          </cell>
        </row>
        <row r="3991">
          <cell r="E3991">
            <v>3965</v>
          </cell>
          <cell r="F3991">
            <v>47</v>
          </cell>
          <cell r="L3991">
            <v>3965</v>
          </cell>
          <cell r="M3991">
            <v>52</v>
          </cell>
        </row>
        <row r="3992">
          <cell r="E3992">
            <v>3966</v>
          </cell>
          <cell r="F3992">
            <v>47</v>
          </cell>
          <cell r="L3992">
            <v>3966</v>
          </cell>
          <cell r="M3992">
            <v>52</v>
          </cell>
        </row>
        <row r="3993">
          <cell r="E3993">
            <v>3967</v>
          </cell>
          <cell r="F3993">
            <v>47</v>
          </cell>
          <cell r="L3993">
            <v>3967</v>
          </cell>
          <cell r="M3993">
            <v>52</v>
          </cell>
        </row>
        <row r="3994">
          <cell r="E3994">
            <v>3968</v>
          </cell>
          <cell r="F3994">
            <v>47</v>
          </cell>
          <cell r="L3994">
            <v>3968</v>
          </cell>
          <cell r="M3994">
            <v>52</v>
          </cell>
        </row>
        <row r="3995">
          <cell r="E3995">
            <v>3969</v>
          </cell>
          <cell r="F3995">
            <v>47</v>
          </cell>
          <cell r="L3995">
            <v>3969</v>
          </cell>
          <cell r="M3995">
            <v>52</v>
          </cell>
        </row>
        <row r="3996">
          <cell r="E3996">
            <v>3970</v>
          </cell>
          <cell r="F3996">
            <v>47</v>
          </cell>
          <cell r="L3996">
            <v>3970</v>
          </cell>
          <cell r="M3996">
            <v>52</v>
          </cell>
        </row>
        <row r="3997">
          <cell r="E3997">
            <v>3971</v>
          </cell>
          <cell r="F3997">
            <v>47</v>
          </cell>
          <cell r="L3997">
            <v>3971</v>
          </cell>
          <cell r="M3997">
            <v>52</v>
          </cell>
        </row>
        <row r="3998">
          <cell r="E3998">
            <v>3972</v>
          </cell>
          <cell r="F3998">
            <v>47</v>
          </cell>
          <cell r="L3998">
            <v>3972</v>
          </cell>
          <cell r="M3998">
            <v>52</v>
          </cell>
        </row>
        <row r="3999">
          <cell r="E3999">
            <v>3973</v>
          </cell>
          <cell r="F3999">
            <v>47</v>
          </cell>
          <cell r="L3999">
            <v>3973</v>
          </cell>
          <cell r="M3999">
            <v>52</v>
          </cell>
        </row>
        <row r="4000">
          <cell r="E4000">
            <v>3974</v>
          </cell>
          <cell r="F4000">
            <v>47</v>
          </cell>
          <cell r="L4000">
            <v>3974</v>
          </cell>
          <cell r="M4000">
            <v>52</v>
          </cell>
        </row>
        <row r="4001">
          <cell r="E4001">
            <v>3975</v>
          </cell>
          <cell r="F4001">
            <v>47</v>
          </cell>
          <cell r="L4001">
            <v>3975</v>
          </cell>
          <cell r="M4001">
            <v>52</v>
          </cell>
        </row>
        <row r="4002">
          <cell r="E4002">
            <v>3976</v>
          </cell>
          <cell r="F4002">
            <v>47</v>
          </cell>
          <cell r="L4002">
            <v>3976</v>
          </cell>
          <cell r="M4002">
            <v>52</v>
          </cell>
        </row>
        <row r="4003">
          <cell r="E4003">
            <v>3977</v>
          </cell>
          <cell r="F4003">
            <v>47</v>
          </cell>
          <cell r="L4003">
            <v>3977</v>
          </cell>
          <cell r="M4003">
            <v>52</v>
          </cell>
        </row>
        <row r="4004">
          <cell r="E4004">
            <v>3978</v>
          </cell>
          <cell r="F4004">
            <v>47</v>
          </cell>
          <cell r="L4004">
            <v>3978</v>
          </cell>
          <cell r="M4004">
            <v>52</v>
          </cell>
        </row>
        <row r="4005">
          <cell r="E4005">
            <v>3979</v>
          </cell>
          <cell r="F4005">
            <v>47</v>
          </cell>
          <cell r="L4005">
            <v>3979</v>
          </cell>
          <cell r="M4005">
            <v>52</v>
          </cell>
        </row>
        <row r="4006">
          <cell r="E4006">
            <v>3980</v>
          </cell>
          <cell r="F4006">
            <v>47</v>
          </cell>
          <cell r="L4006">
            <v>3980</v>
          </cell>
          <cell r="M4006">
            <v>52</v>
          </cell>
        </row>
        <row r="4007">
          <cell r="E4007">
            <v>3981</v>
          </cell>
          <cell r="F4007">
            <v>47</v>
          </cell>
          <cell r="L4007">
            <v>3981</v>
          </cell>
          <cell r="M4007">
            <v>52</v>
          </cell>
        </row>
        <row r="4008">
          <cell r="E4008">
            <v>3982</v>
          </cell>
          <cell r="F4008">
            <v>47</v>
          </cell>
          <cell r="L4008">
            <v>3982</v>
          </cell>
          <cell r="M4008">
            <v>52</v>
          </cell>
        </row>
        <row r="4009">
          <cell r="E4009">
            <v>3983</v>
          </cell>
          <cell r="F4009">
            <v>47</v>
          </cell>
          <cell r="L4009">
            <v>3983</v>
          </cell>
          <cell r="M4009">
            <v>52</v>
          </cell>
        </row>
        <row r="4010">
          <cell r="E4010">
            <v>3984</v>
          </cell>
          <cell r="F4010">
            <v>47</v>
          </cell>
          <cell r="L4010">
            <v>3984</v>
          </cell>
          <cell r="M4010">
            <v>52</v>
          </cell>
        </row>
        <row r="4011">
          <cell r="E4011">
            <v>3985</v>
          </cell>
          <cell r="F4011">
            <v>47</v>
          </cell>
          <cell r="L4011">
            <v>3985</v>
          </cell>
          <cell r="M4011">
            <v>52</v>
          </cell>
        </row>
        <row r="4012">
          <cell r="E4012">
            <v>3986</v>
          </cell>
          <cell r="F4012">
            <v>47</v>
          </cell>
          <cell r="L4012">
            <v>3986</v>
          </cell>
          <cell r="M4012">
            <v>52</v>
          </cell>
        </row>
        <row r="4013">
          <cell r="E4013">
            <v>3987</v>
          </cell>
          <cell r="F4013">
            <v>47</v>
          </cell>
          <cell r="L4013">
            <v>3987</v>
          </cell>
          <cell r="M4013">
            <v>52</v>
          </cell>
        </row>
        <row r="4014">
          <cell r="E4014">
            <v>3988</v>
          </cell>
          <cell r="F4014">
            <v>47</v>
          </cell>
          <cell r="L4014">
            <v>3988</v>
          </cell>
          <cell r="M4014">
            <v>52</v>
          </cell>
        </row>
        <row r="4015">
          <cell r="E4015">
            <v>3989</v>
          </cell>
          <cell r="F4015">
            <v>47</v>
          </cell>
          <cell r="L4015">
            <v>3989</v>
          </cell>
          <cell r="M4015">
            <v>52</v>
          </cell>
        </row>
        <row r="4016">
          <cell r="E4016">
            <v>3990</v>
          </cell>
          <cell r="F4016">
            <v>47</v>
          </cell>
          <cell r="L4016">
            <v>3990</v>
          </cell>
          <cell r="M4016">
            <v>52</v>
          </cell>
        </row>
        <row r="4017">
          <cell r="E4017">
            <v>3991</v>
          </cell>
          <cell r="F4017">
            <v>47</v>
          </cell>
          <cell r="L4017">
            <v>3991</v>
          </cell>
          <cell r="M4017">
            <v>52</v>
          </cell>
        </row>
        <row r="4018">
          <cell r="E4018">
            <v>3992</v>
          </cell>
          <cell r="F4018">
            <v>47</v>
          </cell>
          <cell r="L4018">
            <v>3992</v>
          </cell>
          <cell r="M4018">
            <v>52</v>
          </cell>
        </row>
        <row r="4019">
          <cell r="E4019">
            <v>3993</v>
          </cell>
          <cell r="F4019">
            <v>47</v>
          </cell>
          <cell r="L4019">
            <v>3993</v>
          </cell>
          <cell r="M4019">
            <v>52</v>
          </cell>
        </row>
        <row r="4020">
          <cell r="E4020">
            <v>3994</v>
          </cell>
          <cell r="F4020">
            <v>47</v>
          </cell>
          <cell r="L4020">
            <v>3994</v>
          </cell>
          <cell r="M4020">
            <v>52</v>
          </cell>
        </row>
        <row r="4021">
          <cell r="E4021">
            <v>3995</v>
          </cell>
          <cell r="F4021">
            <v>47</v>
          </cell>
          <cell r="L4021">
            <v>3995</v>
          </cell>
          <cell r="M4021">
            <v>52</v>
          </cell>
        </row>
        <row r="4022">
          <cell r="E4022">
            <v>3996</v>
          </cell>
          <cell r="F4022">
            <v>47</v>
          </cell>
          <cell r="L4022">
            <v>3996</v>
          </cell>
          <cell r="M4022">
            <v>52</v>
          </cell>
        </row>
        <row r="4023">
          <cell r="E4023">
            <v>3997</v>
          </cell>
          <cell r="F4023">
            <v>47</v>
          </cell>
          <cell r="L4023">
            <v>3997</v>
          </cell>
          <cell r="M4023">
            <v>52</v>
          </cell>
        </row>
        <row r="4024">
          <cell r="E4024">
            <v>3998</v>
          </cell>
          <cell r="F4024">
            <v>47</v>
          </cell>
          <cell r="L4024">
            <v>3998</v>
          </cell>
          <cell r="M4024">
            <v>52</v>
          </cell>
        </row>
        <row r="4025">
          <cell r="E4025">
            <v>3999</v>
          </cell>
          <cell r="F4025">
            <v>47</v>
          </cell>
          <cell r="L4025">
            <v>3999</v>
          </cell>
          <cell r="M4025">
            <v>52</v>
          </cell>
        </row>
        <row r="4026">
          <cell r="E4026">
            <v>4000</v>
          </cell>
          <cell r="F4026">
            <v>47</v>
          </cell>
          <cell r="L4026">
            <v>4000</v>
          </cell>
          <cell r="M4026">
            <v>52</v>
          </cell>
        </row>
        <row r="4027">
          <cell r="E4027">
            <v>4001</v>
          </cell>
          <cell r="F4027">
            <v>47</v>
          </cell>
          <cell r="L4027">
            <v>4001</v>
          </cell>
          <cell r="M4027">
            <v>52</v>
          </cell>
        </row>
        <row r="4028">
          <cell r="E4028">
            <v>4002</v>
          </cell>
          <cell r="F4028">
            <v>47</v>
          </cell>
          <cell r="L4028">
            <v>4002</v>
          </cell>
          <cell r="M4028">
            <v>52</v>
          </cell>
        </row>
        <row r="4029">
          <cell r="E4029">
            <v>4003</v>
          </cell>
          <cell r="F4029">
            <v>47</v>
          </cell>
          <cell r="L4029">
            <v>4003</v>
          </cell>
          <cell r="M4029">
            <v>52</v>
          </cell>
        </row>
        <row r="4030">
          <cell r="E4030">
            <v>4004</v>
          </cell>
          <cell r="F4030">
            <v>47</v>
          </cell>
          <cell r="L4030">
            <v>4004</v>
          </cell>
          <cell r="M4030">
            <v>52</v>
          </cell>
        </row>
        <row r="4031">
          <cell r="E4031">
            <v>4005</v>
          </cell>
          <cell r="F4031">
            <v>47</v>
          </cell>
          <cell r="L4031">
            <v>4005</v>
          </cell>
          <cell r="M4031">
            <v>52</v>
          </cell>
        </row>
        <row r="4032">
          <cell r="E4032">
            <v>4006</v>
          </cell>
          <cell r="F4032">
            <v>47</v>
          </cell>
          <cell r="L4032">
            <v>4006</v>
          </cell>
          <cell r="M4032">
            <v>52</v>
          </cell>
        </row>
        <row r="4033">
          <cell r="E4033">
            <v>4007</v>
          </cell>
          <cell r="F4033">
            <v>47</v>
          </cell>
          <cell r="L4033">
            <v>4007</v>
          </cell>
          <cell r="M4033">
            <v>52</v>
          </cell>
        </row>
        <row r="4034">
          <cell r="E4034">
            <v>4008</v>
          </cell>
          <cell r="F4034">
            <v>47</v>
          </cell>
          <cell r="L4034">
            <v>4008</v>
          </cell>
          <cell r="M4034">
            <v>52</v>
          </cell>
        </row>
        <row r="4035">
          <cell r="E4035">
            <v>4009</v>
          </cell>
          <cell r="F4035">
            <v>47</v>
          </cell>
          <cell r="L4035">
            <v>4009</v>
          </cell>
          <cell r="M4035">
            <v>52</v>
          </cell>
        </row>
        <row r="4036">
          <cell r="E4036">
            <v>4010</v>
          </cell>
          <cell r="F4036">
            <v>47</v>
          </cell>
          <cell r="L4036">
            <v>4010</v>
          </cell>
          <cell r="M4036">
            <v>52</v>
          </cell>
        </row>
        <row r="4037">
          <cell r="E4037">
            <v>4011</v>
          </cell>
          <cell r="F4037">
            <v>47</v>
          </cell>
          <cell r="L4037">
            <v>4011</v>
          </cell>
          <cell r="M4037">
            <v>52</v>
          </cell>
        </row>
        <row r="4038">
          <cell r="E4038">
            <v>4012</v>
          </cell>
          <cell r="F4038">
            <v>47</v>
          </cell>
          <cell r="L4038">
            <v>4012</v>
          </cell>
          <cell r="M4038">
            <v>52</v>
          </cell>
        </row>
        <row r="4039">
          <cell r="E4039">
            <v>4013</v>
          </cell>
          <cell r="F4039">
            <v>47</v>
          </cell>
          <cell r="L4039">
            <v>4013</v>
          </cell>
          <cell r="M4039">
            <v>52</v>
          </cell>
        </row>
        <row r="4040">
          <cell r="E4040">
            <v>4014</v>
          </cell>
          <cell r="F4040">
            <v>47</v>
          </cell>
          <cell r="L4040">
            <v>4014</v>
          </cell>
          <cell r="M4040">
            <v>52</v>
          </cell>
        </row>
        <row r="4041">
          <cell r="E4041">
            <v>4015</v>
          </cell>
          <cell r="F4041">
            <v>47</v>
          </cell>
          <cell r="L4041">
            <v>4015</v>
          </cell>
          <cell r="M4041">
            <v>52</v>
          </cell>
        </row>
        <row r="4042">
          <cell r="E4042">
            <v>4016</v>
          </cell>
          <cell r="F4042">
            <v>47</v>
          </cell>
          <cell r="L4042">
            <v>4016</v>
          </cell>
          <cell r="M4042">
            <v>52</v>
          </cell>
        </row>
        <row r="4043">
          <cell r="E4043">
            <v>4017</v>
          </cell>
          <cell r="F4043">
            <v>47</v>
          </cell>
          <cell r="L4043">
            <v>4017</v>
          </cell>
          <cell r="M4043">
            <v>52</v>
          </cell>
        </row>
        <row r="4044">
          <cell r="E4044">
            <v>4018</v>
          </cell>
          <cell r="F4044">
            <v>47</v>
          </cell>
          <cell r="L4044">
            <v>4018</v>
          </cell>
          <cell r="M4044">
            <v>52</v>
          </cell>
        </row>
        <row r="4045">
          <cell r="E4045">
            <v>4019</v>
          </cell>
          <cell r="F4045">
            <v>47</v>
          </cell>
          <cell r="L4045">
            <v>4019</v>
          </cell>
          <cell r="M4045">
            <v>52</v>
          </cell>
        </row>
        <row r="4046">
          <cell r="E4046">
            <v>4020</v>
          </cell>
          <cell r="F4046">
            <v>47</v>
          </cell>
          <cell r="L4046">
            <v>4020</v>
          </cell>
          <cell r="M4046">
            <v>52</v>
          </cell>
        </row>
        <row r="4047">
          <cell r="E4047">
            <v>4021</v>
          </cell>
          <cell r="F4047">
            <v>47</v>
          </cell>
          <cell r="L4047">
            <v>4021</v>
          </cell>
          <cell r="M4047">
            <v>52</v>
          </cell>
        </row>
        <row r="4048">
          <cell r="E4048">
            <v>4022</v>
          </cell>
          <cell r="F4048">
            <v>47</v>
          </cell>
          <cell r="L4048">
            <v>4022</v>
          </cell>
          <cell r="M4048">
            <v>52</v>
          </cell>
        </row>
        <row r="4049">
          <cell r="E4049">
            <v>4023</v>
          </cell>
          <cell r="F4049">
            <v>47</v>
          </cell>
          <cell r="L4049">
            <v>4023</v>
          </cell>
          <cell r="M4049">
            <v>52</v>
          </cell>
        </row>
        <row r="4050">
          <cell r="E4050">
            <v>4024</v>
          </cell>
          <cell r="F4050">
            <v>47</v>
          </cell>
          <cell r="L4050">
            <v>4024</v>
          </cell>
          <cell r="M4050">
            <v>52</v>
          </cell>
        </row>
        <row r="4051">
          <cell r="E4051">
            <v>4025</v>
          </cell>
          <cell r="F4051">
            <v>47</v>
          </cell>
          <cell r="L4051">
            <v>4025</v>
          </cell>
          <cell r="M4051">
            <v>52</v>
          </cell>
        </row>
        <row r="4052">
          <cell r="E4052">
            <v>4026</v>
          </cell>
          <cell r="F4052">
            <v>47</v>
          </cell>
          <cell r="L4052">
            <v>4026</v>
          </cell>
          <cell r="M4052">
            <v>52</v>
          </cell>
        </row>
        <row r="4053">
          <cell r="E4053">
            <v>4027</v>
          </cell>
          <cell r="F4053">
            <v>47</v>
          </cell>
          <cell r="L4053">
            <v>4027</v>
          </cell>
          <cell r="M4053">
            <v>52</v>
          </cell>
        </row>
        <row r="4054">
          <cell r="E4054">
            <v>4028</v>
          </cell>
          <cell r="F4054">
            <v>47</v>
          </cell>
          <cell r="L4054">
            <v>4028</v>
          </cell>
          <cell r="M4054">
            <v>52</v>
          </cell>
        </row>
        <row r="4055">
          <cell r="E4055">
            <v>4029</v>
          </cell>
          <cell r="F4055">
            <v>47</v>
          </cell>
          <cell r="L4055">
            <v>4029</v>
          </cell>
          <cell r="M4055">
            <v>52</v>
          </cell>
        </row>
        <row r="4056">
          <cell r="E4056">
            <v>4030</v>
          </cell>
          <cell r="F4056">
            <v>47</v>
          </cell>
          <cell r="L4056">
            <v>4030</v>
          </cell>
          <cell r="M4056">
            <v>52</v>
          </cell>
        </row>
        <row r="4057">
          <cell r="E4057">
            <v>4031</v>
          </cell>
          <cell r="F4057">
            <v>47</v>
          </cell>
          <cell r="L4057">
            <v>4031</v>
          </cell>
          <cell r="M4057">
            <v>52</v>
          </cell>
        </row>
        <row r="4058">
          <cell r="E4058">
            <v>4032</v>
          </cell>
          <cell r="F4058">
            <v>47</v>
          </cell>
          <cell r="L4058">
            <v>4032</v>
          </cell>
          <cell r="M4058">
            <v>52</v>
          </cell>
        </row>
        <row r="4059">
          <cell r="E4059">
            <v>4033</v>
          </cell>
          <cell r="F4059">
            <v>47</v>
          </cell>
          <cell r="L4059">
            <v>4033</v>
          </cell>
          <cell r="M4059">
            <v>52</v>
          </cell>
        </row>
        <row r="4060">
          <cell r="E4060">
            <v>4034</v>
          </cell>
          <cell r="F4060">
            <v>47</v>
          </cell>
          <cell r="L4060">
            <v>4034</v>
          </cell>
          <cell r="M4060">
            <v>52</v>
          </cell>
        </row>
        <row r="4061">
          <cell r="E4061">
            <v>4035</v>
          </cell>
          <cell r="F4061">
            <v>47</v>
          </cell>
          <cell r="L4061">
            <v>4035</v>
          </cell>
          <cell r="M4061">
            <v>52</v>
          </cell>
        </row>
        <row r="4062">
          <cell r="E4062">
            <v>4036</v>
          </cell>
          <cell r="F4062">
            <v>47</v>
          </cell>
          <cell r="L4062">
            <v>4036</v>
          </cell>
          <cell r="M4062">
            <v>52</v>
          </cell>
        </row>
        <row r="4063">
          <cell r="E4063">
            <v>4037</v>
          </cell>
          <cell r="F4063">
            <v>47</v>
          </cell>
          <cell r="L4063">
            <v>4037</v>
          </cell>
          <cell r="M4063">
            <v>52</v>
          </cell>
        </row>
        <row r="4064">
          <cell r="E4064">
            <v>4038</v>
          </cell>
          <cell r="F4064">
            <v>47</v>
          </cell>
          <cell r="L4064">
            <v>4038</v>
          </cell>
          <cell r="M4064">
            <v>52</v>
          </cell>
        </row>
        <row r="4065">
          <cell r="E4065">
            <v>4039</v>
          </cell>
          <cell r="F4065">
            <v>47</v>
          </cell>
          <cell r="L4065">
            <v>4039</v>
          </cell>
          <cell r="M4065">
            <v>52</v>
          </cell>
        </row>
        <row r="4066">
          <cell r="E4066">
            <v>4040</v>
          </cell>
          <cell r="F4066">
            <v>47</v>
          </cell>
          <cell r="L4066">
            <v>4040</v>
          </cell>
          <cell r="M4066">
            <v>52</v>
          </cell>
        </row>
        <row r="4067">
          <cell r="E4067">
            <v>4041</v>
          </cell>
          <cell r="F4067">
            <v>47</v>
          </cell>
          <cell r="L4067">
            <v>4041</v>
          </cell>
          <cell r="M4067">
            <v>52</v>
          </cell>
        </row>
        <row r="4068">
          <cell r="E4068">
            <v>4042</v>
          </cell>
          <cell r="F4068">
            <v>47</v>
          </cell>
          <cell r="L4068">
            <v>4042</v>
          </cell>
          <cell r="M4068">
            <v>52</v>
          </cell>
        </row>
        <row r="4069">
          <cell r="E4069">
            <v>4043</v>
          </cell>
          <cell r="F4069">
            <v>47</v>
          </cell>
          <cell r="L4069">
            <v>4043</v>
          </cell>
          <cell r="M4069">
            <v>52</v>
          </cell>
        </row>
        <row r="4070">
          <cell r="E4070">
            <v>4044</v>
          </cell>
          <cell r="F4070">
            <v>47</v>
          </cell>
          <cell r="L4070">
            <v>4044</v>
          </cell>
          <cell r="M4070">
            <v>52</v>
          </cell>
        </row>
        <row r="4071">
          <cell r="E4071">
            <v>4045</v>
          </cell>
          <cell r="F4071">
            <v>47</v>
          </cell>
          <cell r="L4071">
            <v>4045</v>
          </cell>
          <cell r="M4071">
            <v>52</v>
          </cell>
        </row>
        <row r="4072">
          <cell r="E4072">
            <v>4046</v>
          </cell>
          <cell r="F4072">
            <v>47</v>
          </cell>
          <cell r="L4072">
            <v>4046</v>
          </cell>
          <cell r="M4072">
            <v>52</v>
          </cell>
        </row>
        <row r="4073">
          <cell r="E4073">
            <v>4047</v>
          </cell>
          <cell r="F4073">
            <v>47</v>
          </cell>
          <cell r="L4073">
            <v>4047</v>
          </cell>
          <cell r="M4073">
            <v>52</v>
          </cell>
        </row>
        <row r="4074">
          <cell r="E4074">
            <v>4048</v>
          </cell>
          <cell r="F4074">
            <v>47</v>
          </cell>
          <cell r="L4074">
            <v>4048</v>
          </cell>
          <cell r="M4074">
            <v>52</v>
          </cell>
        </row>
        <row r="4075">
          <cell r="E4075">
            <v>4049</v>
          </cell>
          <cell r="F4075">
            <v>47</v>
          </cell>
          <cell r="L4075">
            <v>4049</v>
          </cell>
          <cell r="M4075">
            <v>52</v>
          </cell>
        </row>
        <row r="4076">
          <cell r="E4076">
            <v>4050</v>
          </cell>
          <cell r="F4076">
            <v>47</v>
          </cell>
          <cell r="L4076">
            <v>4050</v>
          </cell>
          <cell r="M4076">
            <v>52</v>
          </cell>
        </row>
        <row r="4077">
          <cell r="E4077">
            <v>4051</v>
          </cell>
          <cell r="F4077">
            <v>47</v>
          </cell>
          <cell r="L4077">
            <v>4051</v>
          </cell>
          <cell r="M4077">
            <v>52</v>
          </cell>
        </row>
        <row r="4078">
          <cell r="E4078">
            <v>4052</v>
          </cell>
          <cell r="F4078">
            <v>47</v>
          </cell>
          <cell r="L4078">
            <v>4052</v>
          </cell>
          <cell r="M4078">
            <v>52</v>
          </cell>
        </row>
        <row r="4079">
          <cell r="E4079">
            <v>4053</v>
          </cell>
          <cell r="F4079">
            <v>47</v>
          </cell>
          <cell r="L4079">
            <v>4053</v>
          </cell>
          <cell r="M4079">
            <v>52</v>
          </cell>
        </row>
        <row r="4080">
          <cell r="E4080">
            <v>4054</v>
          </cell>
          <cell r="F4080">
            <v>47</v>
          </cell>
          <cell r="L4080">
            <v>4054</v>
          </cell>
          <cell r="M4080">
            <v>52</v>
          </cell>
        </row>
        <row r="4081">
          <cell r="E4081">
            <v>4055</v>
          </cell>
          <cell r="F4081">
            <v>47</v>
          </cell>
          <cell r="L4081">
            <v>4055</v>
          </cell>
          <cell r="M4081">
            <v>52</v>
          </cell>
        </row>
        <row r="4082">
          <cell r="E4082">
            <v>4056</v>
          </cell>
          <cell r="F4082">
            <v>47</v>
          </cell>
          <cell r="L4082">
            <v>4056</v>
          </cell>
          <cell r="M4082">
            <v>52</v>
          </cell>
        </row>
        <row r="4083">
          <cell r="E4083">
            <v>4057</v>
          </cell>
          <cell r="F4083">
            <v>47</v>
          </cell>
          <cell r="L4083">
            <v>4057</v>
          </cell>
          <cell r="M4083">
            <v>52</v>
          </cell>
        </row>
        <row r="4084">
          <cell r="E4084">
            <v>4058</v>
          </cell>
          <cell r="F4084">
            <v>47</v>
          </cell>
          <cell r="L4084">
            <v>4058</v>
          </cell>
          <cell r="M4084">
            <v>52</v>
          </cell>
        </row>
        <row r="4085">
          <cell r="E4085">
            <v>4059</v>
          </cell>
          <cell r="F4085">
            <v>47</v>
          </cell>
          <cell r="L4085">
            <v>4059</v>
          </cell>
          <cell r="M4085">
            <v>52</v>
          </cell>
        </row>
        <row r="4086">
          <cell r="E4086">
            <v>4060</v>
          </cell>
          <cell r="F4086">
            <v>47</v>
          </cell>
          <cell r="L4086">
            <v>4060</v>
          </cell>
          <cell r="M4086">
            <v>52</v>
          </cell>
        </row>
        <row r="4087">
          <cell r="E4087">
            <v>4061</v>
          </cell>
          <cell r="F4087">
            <v>47</v>
          </cell>
          <cell r="L4087">
            <v>4061</v>
          </cell>
          <cell r="M4087">
            <v>52</v>
          </cell>
        </row>
        <row r="4088">
          <cell r="E4088">
            <v>4062</v>
          </cell>
          <cell r="F4088">
            <v>47</v>
          </cell>
          <cell r="L4088">
            <v>4062</v>
          </cell>
          <cell r="M4088">
            <v>52</v>
          </cell>
        </row>
        <row r="4089">
          <cell r="E4089">
            <v>4063</v>
          </cell>
          <cell r="F4089">
            <v>47</v>
          </cell>
          <cell r="L4089">
            <v>4063</v>
          </cell>
          <cell r="M4089">
            <v>52</v>
          </cell>
        </row>
        <row r="4090">
          <cell r="E4090">
            <v>4064</v>
          </cell>
          <cell r="F4090">
            <v>47</v>
          </cell>
          <cell r="L4090">
            <v>4064</v>
          </cell>
          <cell r="M4090">
            <v>52</v>
          </cell>
        </row>
        <row r="4091">
          <cell r="E4091">
            <v>4065</v>
          </cell>
          <cell r="F4091">
            <v>47</v>
          </cell>
          <cell r="L4091">
            <v>4065</v>
          </cell>
          <cell r="M4091">
            <v>52</v>
          </cell>
        </row>
        <row r="4092">
          <cell r="E4092">
            <v>4066</v>
          </cell>
          <cell r="F4092">
            <v>47</v>
          </cell>
          <cell r="L4092">
            <v>4066</v>
          </cell>
          <cell r="M4092">
            <v>52</v>
          </cell>
        </row>
        <row r="4093">
          <cell r="E4093">
            <v>4067</v>
          </cell>
          <cell r="F4093">
            <v>47</v>
          </cell>
          <cell r="L4093">
            <v>4067</v>
          </cell>
          <cell r="M4093">
            <v>52</v>
          </cell>
        </row>
        <row r="4094">
          <cell r="E4094">
            <v>4068</v>
          </cell>
          <cell r="F4094">
            <v>47</v>
          </cell>
          <cell r="L4094">
            <v>4068</v>
          </cell>
          <cell r="M4094">
            <v>52</v>
          </cell>
        </row>
        <row r="4095">
          <cell r="E4095">
            <v>4069</v>
          </cell>
          <cell r="F4095">
            <v>47</v>
          </cell>
          <cell r="L4095">
            <v>4069</v>
          </cell>
          <cell r="M4095">
            <v>52</v>
          </cell>
        </row>
        <row r="4096">
          <cell r="E4096">
            <v>4070</v>
          </cell>
          <cell r="F4096">
            <v>47</v>
          </cell>
          <cell r="L4096">
            <v>4070</v>
          </cell>
          <cell r="M4096">
            <v>52</v>
          </cell>
        </row>
        <row r="4097">
          <cell r="E4097">
            <v>4071</v>
          </cell>
          <cell r="F4097">
            <v>47</v>
          </cell>
          <cell r="L4097">
            <v>4071</v>
          </cell>
          <cell r="M4097">
            <v>52</v>
          </cell>
        </row>
        <row r="4098">
          <cell r="E4098">
            <v>4072</v>
          </cell>
          <cell r="F4098">
            <v>47</v>
          </cell>
          <cell r="L4098">
            <v>4072</v>
          </cell>
          <cell r="M4098">
            <v>52</v>
          </cell>
        </row>
        <row r="4099">
          <cell r="E4099">
            <v>4073</v>
          </cell>
          <cell r="F4099">
            <v>47</v>
          </cell>
          <cell r="L4099">
            <v>4073</v>
          </cell>
          <cell r="M4099">
            <v>52</v>
          </cell>
        </row>
        <row r="4100">
          <cell r="E4100">
            <v>4074</v>
          </cell>
          <cell r="F4100">
            <v>47</v>
          </cell>
          <cell r="L4100">
            <v>4074</v>
          </cell>
          <cell r="M4100">
            <v>52</v>
          </cell>
        </row>
        <row r="4101">
          <cell r="E4101">
            <v>4075</v>
          </cell>
          <cell r="F4101">
            <v>47</v>
          </cell>
          <cell r="L4101">
            <v>4075</v>
          </cell>
          <cell r="M4101">
            <v>52</v>
          </cell>
        </row>
        <row r="4102">
          <cell r="E4102">
            <v>4076</v>
          </cell>
          <cell r="F4102">
            <v>47</v>
          </cell>
          <cell r="L4102">
            <v>4076</v>
          </cell>
          <cell r="M4102">
            <v>52</v>
          </cell>
        </row>
        <row r="4103">
          <cell r="E4103">
            <v>4077</v>
          </cell>
          <cell r="F4103">
            <v>47</v>
          </cell>
          <cell r="L4103">
            <v>4077</v>
          </cell>
          <cell r="M4103">
            <v>52</v>
          </cell>
        </row>
        <row r="4104">
          <cell r="E4104">
            <v>4078</v>
          </cell>
          <cell r="F4104">
            <v>47</v>
          </cell>
          <cell r="L4104">
            <v>4078</v>
          </cell>
          <cell r="M4104">
            <v>52</v>
          </cell>
        </row>
        <row r="4105">
          <cell r="E4105">
            <v>4079</v>
          </cell>
          <cell r="F4105">
            <v>47</v>
          </cell>
          <cell r="L4105">
            <v>4079</v>
          </cell>
          <cell r="M4105">
            <v>52</v>
          </cell>
        </row>
        <row r="4106">
          <cell r="E4106">
            <v>4080</v>
          </cell>
          <cell r="F4106">
            <v>47</v>
          </cell>
          <cell r="L4106">
            <v>4080</v>
          </cell>
          <cell r="M4106">
            <v>52</v>
          </cell>
        </row>
        <row r="4107">
          <cell r="E4107">
            <v>4081</v>
          </cell>
          <cell r="F4107">
            <v>47</v>
          </cell>
          <cell r="L4107">
            <v>4081</v>
          </cell>
          <cell r="M4107">
            <v>52</v>
          </cell>
        </row>
        <row r="4108">
          <cell r="E4108">
            <v>4082</v>
          </cell>
          <cell r="F4108">
            <v>47</v>
          </cell>
          <cell r="L4108">
            <v>4082</v>
          </cell>
          <cell r="M4108">
            <v>52</v>
          </cell>
        </row>
        <row r="4109">
          <cell r="E4109">
            <v>4083</v>
          </cell>
          <cell r="F4109">
            <v>47</v>
          </cell>
          <cell r="L4109">
            <v>4083</v>
          </cell>
          <cell r="M4109">
            <v>52</v>
          </cell>
        </row>
        <row r="4110">
          <cell r="E4110">
            <v>4084</v>
          </cell>
          <cell r="F4110">
            <v>47</v>
          </cell>
          <cell r="L4110">
            <v>4084</v>
          </cell>
          <cell r="M4110">
            <v>52</v>
          </cell>
        </row>
        <row r="4111">
          <cell r="E4111">
            <v>4085</v>
          </cell>
          <cell r="F4111">
            <v>47</v>
          </cell>
          <cell r="L4111">
            <v>4085</v>
          </cell>
          <cell r="M4111">
            <v>52</v>
          </cell>
        </row>
        <row r="4112">
          <cell r="E4112">
            <v>4086</v>
          </cell>
          <cell r="F4112">
            <v>47</v>
          </cell>
          <cell r="L4112">
            <v>4086</v>
          </cell>
          <cell r="M4112">
            <v>52</v>
          </cell>
        </row>
        <row r="4113">
          <cell r="E4113">
            <v>4087</v>
          </cell>
          <cell r="F4113">
            <v>47</v>
          </cell>
          <cell r="L4113">
            <v>4087</v>
          </cell>
          <cell r="M4113">
            <v>52</v>
          </cell>
        </row>
        <row r="4114">
          <cell r="E4114">
            <v>4088</v>
          </cell>
          <cell r="F4114">
            <v>47</v>
          </cell>
          <cell r="L4114">
            <v>4088</v>
          </cell>
          <cell r="M4114">
            <v>52</v>
          </cell>
        </row>
        <row r="4115">
          <cell r="E4115">
            <v>4089</v>
          </cell>
          <cell r="F4115">
            <v>47</v>
          </cell>
          <cell r="L4115">
            <v>4089</v>
          </cell>
          <cell r="M4115">
            <v>52</v>
          </cell>
        </row>
        <row r="4116">
          <cell r="E4116">
            <v>4090</v>
          </cell>
          <cell r="F4116">
            <v>47</v>
          </cell>
          <cell r="L4116">
            <v>4090</v>
          </cell>
          <cell r="M4116">
            <v>52</v>
          </cell>
        </row>
        <row r="4117">
          <cell r="E4117">
            <v>4091</v>
          </cell>
          <cell r="F4117">
            <v>47</v>
          </cell>
          <cell r="L4117">
            <v>4091</v>
          </cell>
          <cell r="M4117">
            <v>52</v>
          </cell>
        </row>
        <row r="4118">
          <cell r="E4118">
            <v>4092</v>
          </cell>
          <cell r="F4118">
            <v>47</v>
          </cell>
          <cell r="L4118">
            <v>4092</v>
          </cell>
          <cell r="M4118">
            <v>52</v>
          </cell>
        </row>
        <row r="4119">
          <cell r="E4119">
            <v>4093</v>
          </cell>
          <cell r="F4119">
            <v>47</v>
          </cell>
          <cell r="L4119">
            <v>4093</v>
          </cell>
          <cell r="M4119">
            <v>52</v>
          </cell>
        </row>
        <row r="4120">
          <cell r="E4120">
            <v>4094</v>
          </cell>
          <cell r="F4120">
            <v>47</v>
          </cell>
          <cell r="L4120">
            <v>4094</v>
          </cell>
          <cell r="M4120">
            <v>52</v>
          </cell>
        </row>
        <row r="4121">
          <cell r="E4121">
            <v>4095</v>
          </cell>
          <cell r="F4121">
            <v>47</v>
          </cell>
          <cell r="L4121">
            <v>4095</v>
          </cell>
          <cell r="M4121">
            <v>52</v>
          </cell>
        </row>
        <row r="4122">
          <cell r="E4122">
            <v>4096</v>
          </cell>
          <cell r="F4122">
            <v>47</v>
          </cell>
          <cell r="L4122">
            <v>4096</v>
          </cell>
          <cell r="M4122">
            <v>52</v>
          </cell>
        </row>
        <row r="4123">
          <cell r="E4123">
            <v>4097</v>
          </cell>
          <cell r="F4123">
            <v>47</v>
          </cell>
          <cell r="L4123">
            <v>4097</v>
          </cell>
          <cell r="M4123">
            <v>52</v>
          </cell>
        </row>
        <row r="4124">
          <cell r="E4124">
            <v>4098</v>
          </cell>
          <cell r="F4124">
            <v>47</v>
          </cell>
          <cell r="L4124">
            <v>4098</v>
          </cell>
          <cell r="M4124">
            <v>52</v>
          </cell>
        </row>
        <row r="4125">
          <cell r="E4125">
            <v>4099</v>
          </cell>
          <cell r="F4125">
            <v>47</v>
          </cell>
          <cell r="L4125">
            <v>4099</v>
          </cell>
          <cell r="M4125">
            <v>52</v>
          </cell>
        </row>
        <row r="4126">
          <cell r="E4126">
            <v>4100</v>
          </cell>
          <cell r="F4126">
            <v>47</v>
          </cell>
          <cell r="L4126">
            <v>4100</v>
          </cell>
          <cell r="M4126">
            <v>52</v>
          </cell>
        </row>
        <row r="4127">
          <cell r="E4127">
            <v>4101</v>
          </cell>
          <cell r="F4127">
            <v>47</v>
          </cell>
          <cell r="L4127">
            <v>4101</v>
          </cell>
          <cell r="M4127">
            <v>52</v>
          </cell>
        </row>
        <row r="4128">
          <cell r="E4128">
            <v>4102</v>
          </cell>
          <cell r="F4128">
            <v>47</v>
          </cell>
          <cell r="L4128">
            <v>4102</v>
          </cell>
          <cell r="M4128">
            <v>52</v>
          </cell>
        </row>
        <row r="4129">
          <cell r="E4129">
            <v>4103</v>
          </cell>
          <cell r="F4129">
            <v>47</v>
          </cell>
          <cell r="L4129">
            <v>4103</v>
          </cell>
          <cell r="M4129">
            <v>52</v>
          </cell>
        </row>
        <row r="4130">
          <cell r="E4130">
            <v>4104</v>
          </cell>
          <cell r="F4130">
            <v>47</v>
          </cell>
          <cell r="L4130">
            <v>4104</v>
          </cell>
          <cell r="M4130">
            <v>52</v>
          </cell>
        </row>
        <row r="4131">
          <cell r="E4131">
            <v>4105</v>
          </cell>
          <cell r="F4131">
            <v>47</v>
          </cell>
          <cell r="L4131">
            <v>4105</v>
          </cell>
          <cell r="M4131">
            <v>52</v>
          </cell>
        </row>
        <row r="4132">
          <cell r="E4132">
            <v>4106</v>
          </cell>
          <cell r="F4132">
            <v>47</v>
          </cell>
          <cell r="L4132">
            <v>4106</v>
          </cell>
          <cell r="M4132">
            <v>52</v>
          </cell>
        </row>
        <row r="4133">
          <cell r="E4133">
            <v>4107</v>
          </cell>
          <cell r="F4133">
            <v>47</v>
          </cell>
          <cell r="L4133">
            <v>4107</v>
          </cell>
          <cell r="M4133">
            <v>52</v>
          </cell>
        </row>
        <row r="4134">
          <cell r="E4134">
            <v>4108</v>
          </cell>
          <cell r="F4134">
            <v>47</v>
          </cell>
          <cell r="L4134">
            <v>4108</v>
          </cell>
          <cell r="M4134">
            <v>52</v>
          </cell>
        </row>
        <row r="4135">
          <cell r="E4135">
            <v>4109</v>
          </cell>
          <cell r="F4135">
            <v>47</v>
          </cell>
          <cell r="L4135">
            <v>4109</v>
          </cell>
          <cell r="M4135">
            <v>52</v>
          </cell>
        </row>
        <row r="4136">
          <cell r="E4136">
            <v>4110</v>
          </cell>
          <cell r="F4136">
            <v>47</v>
          </cell>
          <cell r="L4136">
            <v>4110</v>
          </cell>
          <cell r="M4136">
            <v>52</v>
          </cell>
        </row>
        <row r="4137">
          <cell r="E4137">
            <v>4111</v>
          </cell>
          <cell r="F4137">
            <v>47</v>
          </cell>
          <cell r="L4137">
            <v>4111</v>
          </cell>
          <cell r="M4137">
            <v>52</v>
          </cell>
        </row>
        <row r="4138">
          <cell r="E4138">
            <v>4112</v>
          </cell>
          <cell r="F4138">
            <v>47</v>
          </cell>
          <cell r="L4138">
            <v>4112</v>
          </cell>
          <cell r="M4138">
            <v>52</v>
          </cell>
        </row>
        <row r="4139">
          <cell r="E4139">
            <v>4113</v>
          </cell>
          <cell r="F4139">
            <v>47</v>
          </cell>
          <cell r="L4139">
            <v>4113</v>
          </cell>
          <cell r="M4139">
            <v>52</v>
          </cell>
        </row>
        <row r="4140">
          <cell r="E4140">
            <v>4114</v>
          </cell>
          <cell r="F4140">
            <v>47</v>
          </cell>
          <cell r="L4140">
            <v>4114</v>
          </cell>
          <cell r="M4140">
            <v>52</v>
          </cell>
        </row>
        <row r="4141">
          <cell r="E4141">
            <v>4115</v>
          </cell>
          <cell r="F4141">
            <v>47</v>
          </cell>
          <cell r="L4141">
            <v>4115</v>
          </cell>
          <cell r="M4141">
            <v>52</v>
          </cell>
        </row>
        <row r="4142">
          <cell r="E4142">
            <v>4116</v>
          </cell>
          <cell r="F4142">
            <v>47</v>
          </cell>
          <cell r="L4142">
            <v>4116</v>
          </cell>
          <cell r="M4142">
            <v>52</v>
          </cell>
        </row>
        <row r="4143">
          <cell r="E4143">
            <v>4117</v>
          </cell>
          <cell r="F4143">
            <v>47</v>
          </cell>
          <cell r="L4143">
            <v>4117</v>
          </cell>
          <cell r="M4143">
            <v>52</v>
          </cell>
        </row>
        <row r="4144">
          <cell r="E4144">
            <v>4118</v>
          </cell>
          <cell r="F4144">
            <v>47</v>
          </cell>
          <cell r="L4144">
            <v>4118</v>
          </cell>
          <cell r="M4144">
            <v>52</v>
          </cell>
        </row>
        <row r="4145">
          <cell r="E4145">
            <v>4119</v>
          </cell>
          <cell r="F4145">
            <v>47</v>
          </cell>
          <cell r="L4145">
            <v>4119</v>
          </cell>
          <cell r="M4145">
            <v>52</v>
          </cell>
        </row>
        <row r="4146">
          <cell r="E4146">
            <v>4120</v>
          </cell>
          <cell r="F4146">
            <v>47</v>
          </cell>
          <cell r="L4146">
            <v>4120</v>
          </cell>
          <cell r="M4146">
            <v>52</v>
          </cell>
        </row>
        <row r="4147">
          <cell r="E4147">
            <v>4121</v>
          </cell>
          <cell r="F4147">
            <v>47</v>
          </cell>
          <cell r="L4147">
            <v>4121</v>
          </cell>
          <cell r="M4147">
            <v>52</v>
          </cell>
        </row>
        <row r="4148">
          <cell r="E4148">
            <v>4122</v>
          </cell>
          <cell r="F4148">
            <v>47</v>
          </cell>
          <cell r="L4148">
            <v>4122</v>
          </cell>
          <cell r="M4148">
            <v>52</v>
          </cell>
        </row>
        <row r="4149">
          <cell r="E4149">
            <v>4123</v>
          </cell>
          <cell r="F4149">
            <v>47</v>
          </cell>
          <cell r="L4149">
            <v>4123</v>
          </cell>
          <cell r="M4149">
            <v>52</v>
          </cell>
        </row>
        <row r="4150">
          <cell r="E4150">
            <v>4124</v>
          </cell>
          <cell r="F4150">
            <v>47</v>
          </cell>
          <cell r="L4150">
            <v>4124</v>
          </cell>
          <cell r="M4150">
            <v>52</v>
          </cell>
        </row>
        <row r="4151">
          <cell r="E4151">
            <v>4125</v>
          </cell>
          <cell r="F4151">
            <v>47</v>
          </cell>
          <cell r="L4151">
            <v>4125</v>
          </cell>
          <cell r="M4151">
            <v>52</v>
          </cell>
        </row>
        <row r="4152">
          <cell r="E4152">
            <v>4126</v>
          </cell>
          <cell r="F4152">
            <v>47</v>
          </cell>
          <cell r="L4152">
            <v>4126</v>
          </cell>
          <cell r="M4152">
            <v>52</v>
          </cell>
        </row>
        <row r="4153">
          <cell r="E4153">
            <v>4127</v>
          </cell>
          <cell r="F4153">
            <v>47</v>
          </cell>
          <cell r="L4153">
            <v>4127</v>
          </cell>
          <cell r="M4153">
            <v>52</v>
          </cell>
        </row>
        <row r="4154">
          <cell r="E4154">
            <v>4128</v>
          </cell>
          <cell r="F4154">
            <v>47</v>
          </cell>
          <cell r="L4154">
            <v>4128</v>
          </cell>
          <cell r="M4154">
            <v>52</v>
          </cell>
        </row>
        <row r="4155">
          <cell r="E4155">
            <v>4129</v>
          </cell>
          <cell r="F4155">
            <v>47</v>
          </cell>
          <cell r="L4155">
            <v>4129</v>
          </cell>
          <cell r="M4155">
            <v>52</v>
          </cell>
        </row>
        <row r="4156">
          <cell r="E4156">
            <v>4130</v>
          </cell>
          <cell r="F4156">
            <v>47</v>
          </cell>
          <cell r="L4156">
            <v>4130</v>
          </cell>
          <cell r="M4156">
            <v>52</v>
          </cell>
        </row>
        <row r="4157">
          <cell r="E4157">
            <v>4131</v>
          </cell>
          <cell r="F4157">
            <v>47</v>
          </cell>
          <cell r="L4157">
            <v>4131</v>
          </cell>
          <cell r="M4157">
            <v>52</v>
          </cell>
        </row>
        <row r="4158">
          <cell r="E4158">
            <v>4132</v>
          </cell>
          <cell r="F4158">
            <v>47</v>
          </cell>
          <cell r="L4158">
            <v>4132</v>
          </cell>
          <cell r="M4158">
            <v>52</v>
          </cell>
        </row>
        <row r="4159">
          <cell r="E4159">
            <v>4133</v>
          </cell>
          <cell r="F4159">
            <v>47</v>
          </cell>
          <cell r="L4159">
            <v>4133</v>
          </cell>
          <cell r="M4159">
            <v>52</v>
          </cell>
        </row>
        <row r="4160">
          <cell r="E4160">
            <v>4134</v>
          </cell>
          <cell r="F4160">
            <v>47</v>
          </cell>
          <cell r="L4160">
            <v>4134</v>
          </cell>
          <cell r="M4160">
            <v>52</v>
          </cell>
        </row>
        <row r="4161">
          <cell r="E4161">
            <v>4135</v>
          </cell>
          <cell r="F4161">
            <v>47</v>
          </cell>
          <cell r="L4161">
            <v>4135</v>
          </cell>
          <cell r="M4161">
            <v>52</v>
          </cell>
        </row>
        <row r="4162">
          <cell r="E4162">
            <v>4136</v>
          </cell>
          <cell r="F4162">
            <v>47</v>
          </cell>
          <cell r="L4162">
            <v>4136</v>
          </cell>
          <cell r="M4162">
            <v>52</v>
          </cell>
        </row>
        <row r="4163">
          <cell r="E4163">
            <v>4137</v>
          </cell>
          <cell r="F4163">
            <v>47</v>
          </cell>
          <cell r="L4163">
            <v>4137</v>
          </cell>
          <cell r="M4163">
            <v>52</v>
          </cell>
        </row>
        <row r="4164">
          <cell r="E4164">
            <v>4138</v>
          </cell>
          <cell r="F4164">
            <v>47</v>
          </cell>
          <cell r="L4164">
            <v>4138</v>
          </cell>
          <cell r="M4164">
            <v>52</v>
          </cell>
        </row>
        <row r="4165">
          <cell r="E4165">
            <v>4139</v>
          </cell>
          <cell r="F4165">
            <v>47</v>
          </cell>
          <cell r="L4165">
            <v>4139</v>
          </cell>
          <cell r="M4165">
            <v>52</v>
          </cell>
        </row>
        <row r="4166">
          <cell r="E4166">
            <v>4140</v>
          </cell>
          <cell r="F4166">
            <v>47</v>
          </cell>
          <cell r="L4166">
            <v>4140</v>
          </cell>
          <cell r="M4166">
            <v>52</v>
          </cell>
        </row>
        <row r="4167">
          <cell r="E4167">
            <v>4141</v>
          </cell>
          <cell r="F4167">
            <v>47</v>
          </cell>
          <cell r="L4167">
            <v>4141</v>
          </cell>
          <cell r="M4167">
            <v>52</v>
          </cell>
        </row>
        <row r="4168">
          <cell r="E4168">
            <v>4142</v>
          </cell>
          <cell r="F4168">
            <v>47</v>
          </cell>
          <cell r="L4168">
            <v>4142</v>
          </cell>
          <cell r="M4168">
            <v>52</v>
          </cell>
        </row>
        <row r="4169">
          <cell r="E4169">
            <v>4143</v>
          </cell>
          <cell r="F4169">
            <v>47</v>
          </cell>
          <cell r="L4169">
            <v>4143</v>
          </cell>
          <cell r="M4169">
            <v>52</v>
          </cell>
        </row>
        <row r="4170">
          <cell r="E4170">
            <v>4144</v>
          </cell>
          <cell r="F4170">
            <v>47</v>
          </cell>
          <cell r="L4170">
            <v>4144</v>
          </cell>
          <cell r="M4170">
            <v>52</v>
          </cell>
        </row>
        <row r="4171">
          <cell r="E4171">
            <v>4145</v>
          </cell>
          <cell r="F4171">
            <v>47</v>
          </cell>
          <cell r="L4171">
            <v>4145</v>
          </cell>
          <cell r="M4171">
            <v>52</v>
          </cell>
        </row>
        <row r="4172">
          <cell r="E4172">
            <v>4146</v>
          </cell>
          <cell r="F4172">
            <v>47</v>
          </cell>
          <cell r="L4172">
            <v>4146</v>
          </cell>
          <cell r="M4172">
            <v>52</v>
          </cell>
        </row>
        <row r="4173">
          <cell r="E4173">
            <v>4147</v>
          </cell>
          <cell r="F4173">
            <v>47</v>
          </cell>
          <cell r="L4173">
            <v>4147</v>
          </cell>
          <cell r="M4173">
            <v>52</v>
          </cell>
        </row>
        <row r="4174">
          <cell r="E4174">
            <v>4148</v>
          </cell>
          <cell r="F4174">
            <v>47</v>
          </cell>
          <cell r="L4174">
            <v>4148</v>
          </cell>
          <cell r="M4174">
            <v>52</v>
          </cell>
        </row>
        <row r="4175">
          <cell r="E4175">
            <v>4149</v>
          </cell>
          <cell r="F4175">
            <v>47</v>
          </cell>
          <cell r="L4175">
            <v>4149</v>
          </cell>
          <cell r="M4175">
            <v>52</v>
          </cell>
        </row>
        <row r="4176">
          <cell r="E4176">
            <v>4150</v>
          </cell>
          <cell r="F4176">
            <v>47</v>
          </cell>
          <cell r="L4176">
            <v>4150</v>
          </cell>
          <cell r="M4176">
            <v>52</v>
          </cell>
        </row>
        <row r="4177">
          <cell r="E4177">
            <v>4151</v>
          </cell>
          <cell r="F4177">
            <v>47</v>
          </cell>
          <cell r="L4177">
            <v>4151</v>
          </cell>
          <cell r="M4177">
            <v>52</v>
          </cell>
        </row>
        <row r="4178">
          <cell r="E4178">
            <v>4152</v>
          </cell>
          <cell r="F4178">
            <v>47</v>
          </cell>
          <cell r="L4178">
            <v>4152</v>
          </cell>
          <cell r="M4178">
            <v>52</v>
          </cell>
        </row>
        <row r="4179">
          <cell r="E4179">
            <v>4153</v>
          </cell>
          <cell r="F4179">
            <v>47</v>
          </cell>
          <cell r="L4179">
            <v>4153</v>
          </cell>
          <cell r="M4179">
            <v>52</v>
          </cell>
        </row>
        <row r="4180">
          <cell r="E4180">
            <v>4154</v>
          </cell>
          <cell r="F4180">
            <v>47</v>
          </cell>
          <cell r="L4180">
            <v>4154</v>
          </cell>
          <cell r="M4180">
            <v>52</v>
          </cell>
        </row>
        <row r="4181">
          <cell r="E4181">
            <v>4155</v>
          </cell>
          <cell r="F4181">
            <v>47</v>
          </cell>
          <cell r="L4181">
            <v>4155</v>
          </cell>
          <cell r="M4181">
            <v>52</v>
          </cell>
        </row>
        <row r="4182">
          <cell r="E4182">
            <v>4156</v>
          </cell>
          <cell r="F4182">
            <v>47</v>
          </cell>
          <cell r="L4182">
            <v>4156</v>
          </cell>
          <cell r="M4182">
            <v>52</v>
          </cell>
        </row>
        <row r="4183">
          <cell r="E4183">
            <v>4157</v>
          </cell>
          <cell r="F4183">
            <v>47</v>
          </cell>
          <cell r="L4183">
            <v>4157</v>
          </cell>
          <cell r="M4183">
            <v>52</v>
          </cell>
        </row>
        <row r="4184">
          <cell r="E4184">
            <v>4158</v>
          </cell>
          <cell r="F4184">
            <v>47</v>
          </cell>
          <cell r="L4184">
            <v>4158</v>
          </cell>
          <cell r="M4184">
            <v>52</v>
          </cell>
        </row>
        <row r="4185">
          <cell r="E4185">
            <v>4159</v>
          </cell>
          <cell r="F4185">
            <v>47</v>
          </cell>
          <cell r="L4185">
            <v>4159</v>
          </cell>
          <cell r="M4185">
            <v>52</v>
          </cell>
        </row>
        <row r="4186">
          <cell r="E4186">
            <v>4160</v>
          </cell>
          <cell r="F4186">
            <v>47</v>
          </cell>
          <cell r="L4186">
            <v>4160</v>
          </cell>
          <cell r="M4186">
            <v>52</v>
          </cell>
        </row>
        <row r="4187">
          <cell r="E4187">
            <v>4161</v>
          </cell>
          <cell r="F4187">
            <v>47</v>
          </cell>
          <cell r="L4187">
            <v>4161</v>
          </cell>
          <cell r="M4187">
            <v>52</v>
          </cell>
        </row>
        <row r="4188">
          <cell r="E4188">
            <v>4162</v>
          </cell>
          <cell r="F4188">
            <v>47</v>
          </cell>
          <cell r="L4188">
            <v>4162</v>
          </cell>
          <cell r="M4188">
            <v>52</v>
          </cell>
        </row>
        <row r="4189">
          <cell r="E4189">
            <v>4163</v>
          </cell>
          <cell r="F4189">
            <v>47</v>
          </cell>
          <cell r="L4189">
            <v>4163</v>
          </cell>
          <cell r="M4189">
            <v>52</v>
          </cell>
        </row>
        <row r="4190">
          <cell r="E4190">
            <v>4164</v>
          </cell>
          <cell r="F4190">
            <v>47</v>
          </cell>
          <cell r="L4190">
            <v>4164</v>
          </cell>
          <cell r="M4190">
            <v>52</v>
          </cell>
        </row>
        <row r="4191">
          <cell r="E4191">
            <v>4165</v>
          </cell>
          <cell r="F4191">
            <v>47</v>
          </cell>
          <cell r="L4191">
            <v>4165</v>
          </cell>
          <cell r="M4191">
            <v>52</v>
          </cell>
        </row>
        <row r="4192">
          <cell r="E4192">
            <v>4166</v>
          </cell>
          <cell r="F4192">
            <v>47</v>
          </cell>
          <cell r="L4192">
            <v>4166</v>
          </cell>
          <cell r="M4192">
            <v>52</v>
          </cell>
        </row>
        <row r="4193">
          <cell r="E4193">
            <v>4167</v>
          </cell>
          <cell r="F4193">
            <v>47</v>
          </cell>
          <cell r="L4193">
            <v>4167</v>
          </cell>
          <cell r="M4193">
            <v>52</v>
          </cell>
        </row>
        <row r="4194">
          <cell r="E4194">
            <v>4168</v>
          </cell>
          <cell r="F4194">
            <v>47</v>
          </cell>
          <cell r="L4194">
            <v>4168</v>
          </cell>
          <cell r="M4194">
            <v>52</v>
          </cell>
        </row>
        <row r="4195">
          <cell r="E4195">
            <v>4169</v>
          </cell>
          <cell r="F4195">
            <v>47</v>
          </cell>
          <cell r="L4195">
            <v>4169</v>
          </cell>
          <cell r="M4195">
            <v>52</v>
          </cell>
        </row>
        <row r="4196">
          <cell r="E4196">
            <v>4170</v>
          </cell>
          <cell r="F4196">
            <v>47</v>
          </cell>
          <cell r="L4196">
            <v>4170</v>
          </cell>
          <cell r="M4196">
            <v>52</v>
          </cell>
        </row>
        <row r="4197">
          <cell r="E4197">
            <v>4171</v>
          </cell>
          <cell r="F4197">
            <v>47</v>
          </cell>
          <cell r="L4197">
            <v>4171</v>
          </cell>
          <cell r="M4197">
            <v>52</v>
          </cell>
        </row>
        <row r="4198">
          <cell r="E4198">
            <v>4172</v>
          </cell>
          <cell r="F4198">
            <v>47</v>
          </cell>
          <cell r="L4198">
            <v>4172</v>
          </cell>
          <cell r="M4198">
            <v>52</v>
          </cell>
        </row>
        <row r="4199">
          <cell r="E4199">
            <v>4173</v>
          </cell>
          <cell r="F4199">
            <v>47</v>
          </cell>
          <cell r="L4199">
            <v>4173</v>
          </cell>
          <cell r="M4199">
            <v>52</v>
          </cell>
        </row>
        <row r="4200">
          <cell r="E4200">
            <v>4174</v>
          </cell>
          <cell r="F4200">
            <v>47</v>
          </cell>
          <cell r="L4200">
            <v>4174</v>
          </cell>
          <cell r="M4200">
            <v>52</v>
          </cell>
        </row>
        <row r="4201">
          <cell r="E4201">
            <v>4175</v>
          </cell>
          <cell r="F4201">
            <v>47</v>
          </cell>
          <cell r="L4201">
            <v>4175</v>
          </cell>
          <cell r="M4201">
            <v>52</v>
          </cell>
        </row>
        <row r="4202">
          <cell r="E4202">
            <v>4176</v>
          </cell>
          <cell r="F4202">
            <v>47</v>
          </cell>
          <cell r="L4202">
            <v>4176</v>
          </cell>
          <cell r="M4202">
            <v>52</v>
          </cell>
        </row>
        <row r="4203">
          <cell r="E4203">
            <v>4177</v>
          </cell>
          <cell r="F4203">
            <v>47</v>
          </cell>
          <cell r="L4203">
            <v>4177</v>
          </cell>
          <cell r="M4203">
            <v>52</v>
          </cell>
        </row>
        <row r="4204">
          <cell r="E4204">
            <v>4178</v>
          </cell>
          <cell r="F4204">
            <v>47</v>
          </cell>
          <cell r="L4204">
            <v>4178</v>
          </cell>
          <cell r="M4204">
            <v>52</v>
          </cell>
        </row>
        <row r="4205">
          <cell r="E4205">
            <v>4179</v>
          </cell>
          <cell r="F4205">
            <v>47</v>
          </cell>
          <cell r="L4205">
            <v>4179</v>
          </cell>
          <cell r="M4205">
            <v>52</v>
          </cell>
        </row>
        <row r="4206">
          <cell r="E4206">
            <v>4180</v>
          </cell>
          <cell r="F4206">
            <v>47</v>
          </cell>
          <cell r="L4206">
            <v>4180</v>
          </cell>
          <cell r="M4206">
            <v>52</v>
          </cell>
        </row>
        <row r="4207">
          <cell r="E4207">
            <v>4181</v>
          </cell>
          <cell r="F4207">
            <v>47</v>
          </cell>
          <cell r="L4207">
            <v>4181</v>
          </cell>
          <cell r="M4207">
            <v>52</v>
          </cell>
        </row>
        <row r="4208">
          <cell r="E4208">
            <v>4182</v>
          </cell>
          <cell r="F4208">
            <v>47</v>
          </cell>
          <cell r="L4208">
            <v>4182</v>
          </cell>
          <cell r="M4208">
            <v>52</v>
          </cell>
        </row>
        <row r="4209">
          <cell r="E4209">
            <v>4183</v>
          </cell>
          <cell r="F4209">
            <v>47</v>
          </cell>
          <cell r="L4209">
            <v>4183</v>
          </cell>
          <cell r="M4209">
            <v>52</v>
          </cell>
        </row>
        <row r="4210">
          <cell r="E4210">
            <v>4184</v>
          </cell>
          <cell r="F4210">
            <v>47</v>
          </cell>
          <cell r="L4210">
            <v>4184</v>
          </cell>
          <cell r="M4210">
            <v>52</v>
          </cell>
        </row>
        <row r="4211">
          <cell r="E4211">
            <v>4185</v>
          </cell>
          <cell r="F4211">
            <v>47</v>
          </cell>
          <cell r="L4211">
            <v>4185</v>
          </cell>
          <cell r="M4211">
            <v>52</v>
          </cell>
        </row>
        <row r="4212">
          <cell r="E4212">
            <v>4186</v>
          </cell>
          <cell r="F4212">
            <v>47</v>
          </cell>
          <cell r="L4212">
            <v>4186</v>
          </cell>
          <cell r="M4212">
            <v>52</v>
          </cell>
        </row>
        <row r="4213">
          <cell r="E4213">
            <v>4187</v>
          </cell>
          <cell r="F4213">
            <v>47</v>
          </cell>
          <cell r="L4213">
            <v>4187</v>
          </cell>
          <cell r="M4213">
            <v>52</v>
          </cell>
        </row>
        <row r="4214">
          <cell r="E4214">
            <v>4188</v>
          </cell>
          <cell r="F4214">
            <v>47</v>
          </cell>
          <cell r="L4214">
            <v>4188</v>
          </cell>
          <cell r="M4214">
            <v>52</v>
          </cell>
        </row>
        <row r="4215">
          <cell r="E4215">
            <v>4189</v>
          </cell>
          <cell r="F4215">
            <v>47</v>
          </cell>
          <cell r="L4215">
            <v>4189</v>
          </cell>
          <cell r="M4215">
            <v>52</v>
          </cell>
        </row>
        <row r="4216">
          <cell r="E4216">
            <v>4190</v>
          </cell>
          <cell r="F4216">
            <v>47</v>
          </cell>
          <cell r="L4216">
            <v>4190</v>
          </cell>
          <cell r="M4216">
            <v>52</v>
          </cell>
        </row>
        <row r="4217">
          <cell r="E4217">
            <v>4191</v>
          </cell>
          <cell r="F4217">
            <v>47</v>
          </cell>
          <cell r="L4217">
            <v>4191</v>
          </cell>
          <cell r="M4217">
            <v>52</v>
          </cell>
        </row>
        <row r="4218">
          <cell r="E4218">
            <v>4192</v>
          </cell>
          <cell r="F4218">
            <v>47</v>
          </cell>
          <cell r="L4218">
            <v>4192</v>
          </cell>
          <cell r="M4218">
            <v>52</v>
          </cell>
        </row>
        <row r="4219">
          <cell r="E4219">
            <v>4193</v>
          </cell>
          <cell r="F4219">
            <v>47</v>
          </cell>
          <cell r="L4219">
            <v>4193</v>
          </cell>
          <cell r="M4219">
            <v>52</v>
          </cell>
        </row>
        <row r="4220">
          <cell r="E4220">
            <v>4194</v>
          </cell>
          <cell r="F4220">
            <v>47</v>
          </cell>
          <cell r="L4220">
            <v>4194</v>
          </cell>
          <cell r="M4220">
            <v>52</v>
          </cell>
        </row>
        <row r="4221">
          <cell r="E4221">
            <v>4195</v>
          </cell>
          <cell r="F4221">
            <v>47</v>
          </cell>
          <cell r="L4221">
            <v>4195</v>
          </cell>
          <cell r="M4221">
            <v>52</v>
          </cell>
        </row>
        <row r="4222">
          <cell r="E4222">
            <v>4196</v>
          </cell>
          <cell r="F4222">
            <v>47</v>
          </cell>
          <cell r="L4222">
            <v>4196</v>
          </cell>
          <cell r="M4222">
            <v>52</v>
          </cell>
        </row>
        <row r="4223">
          <cell r="E4223">
            <v>4197</v>
          </cell>
          <cell r="F4223">
            <v>47</v>
          </cell>
          <cell r="L4223">
            <v>4197</v>
          </cell>
          <cell r="M4223">
            <v>52</v>
          </cell>
        </row>
        <row r="4224">
          <cell r="E4224">
            <v>4198</v>
          </cell>
          <cell r="F4224">
            <v>47</v>
          </cell>
          <cell r="L4224">
            <v>4198</v>
          </cell>
          <cell r="M4224">
            <v>52</v>
          </cell>
        </row>
        <row r="4225">
          <cell r="E4225">
            <v>4199</v>
          </cell>
          <cell r="F4225">
            <v>47</v>
          </cell>
          <cell r="L4225">
            <v>4199</v>
          </cell>
          <cell r="M4225">
            <v>52</v>
          </cell>
        </row>
        <row r="4226">
          <cell r="E4226">
            <v>4200</v>
          </cell>
          <cell r="F4226">
            <v>47</v>
          </cell>
          <cell r="L4226">
            <v>4200</v>
          </cell>
          <cell r="M4226">
            <v>52</v>
          </cell>
        </row>
        <row r="4227">
          <cell r="E4227">
            <v>4201</v>
          </cell>
          <cell r="F4227">
            <v>47</v>
          </cell>
          <cell r="L4227">
            <v>4201</v>
          </cell>
          <cell r="M4227">
            <v>52</v>
          </cell>
        </row>
        <row r="4228">
          <cell r="E4228">
            <v>4202</v>
          </cell>
          <cell r="F4228">
            <v>47</v>
          </cell>
          <cell r="L4228">
            <v>4202</v>
          </cell>
          <cell r="M4228">
            <v>52</v>
          </cell>
        </row>
        <row r="4229">
          <cell r="E4229">
            <v>4203</v>
          </cell>
          <cell r="F4229">
            <v>47</v>
          </cell>
          <cell r="L4229">
            <v>4203</v>
          </cell>
          <cell r="M4229">
            <v>52</v>
          </cell>
        </row>
        <row r="4230">
          <cell r="E4230">
            <v>4204</v>
          </cell>
          <cell r="F4230">
            <v>47</v>
          </cell>
          <cell r="L4230">
            <v>4204</v>
          </cell>
          <cell r="M4230">
            <v>52</v>
          </cell>
        </row>
        <row r="4231">
          <cell r="E4231">
            <v>4205</v>
          </cell>
          <cell r="F4231">
            <v>47</v>
          </cell>
          <cell r="L4231">
            <v>4205</v>
          </cell>
          <cell r="M4231">
            <v>52</v>
          </cell>
        </row>
        <row r="4232">
          <cell r="E4232">
            <v>4206</v>
          </cell>
          <cell r="F4232">
            <v>47</v>
          </cell>
          <cell r="L4232">
            <v>4206</v>
          </cell>
          <cell r="M4232">
            <v>52</v>
          </cell>
        </row>
        <row r="4233">
          <cell r="E4233">
            <v>4207</v>
          </cell>
          <cell r="F4233">
            <v>47</v>
          </cell>
          <cell r="L4233">
            <v>4207</v>
          </cell>
          <cell r="M4233">
            <v>52</v>
          </cell>
        </row>
        <row r="4234">
          <cell r="E4234">
            <v>4208</v>
          </cell>
          <cell r="F4234">
            <v>47</v>
          </cell>
          <cell r="L4234">
            <v>4208</v>
          </cell>
          <cell r="M4234">
            <v>52</v>
          </cell>
        </row>
        <row r="4235">
          <cell r="E4235">
            <v>4209</v>
          </cell>
          <cell r="F4235">
            <v>47</v>
          </cell>
          <cell r="L4235">
            <v>4209</v>
          </cell>
          <cell r="M4235">
            <v>52</v>
          </cell>
        </row>
        <row r="4236">
          <cell r="E4236">
            <v>4210</v>
          </cell>
          <cell r="F4236">
            <v>47</v>
          </cell>
          <cell r="L4236">
            <v>4210</v>
          </cell>
          <cell r="M4236">
            <v>52</v>
          </cell>
        </row>
        <row r="4237">
          <cell r="E4237">
            <v>4211</v>
          </cell>
          <cell r="F4237">
            <v>47</v>
          </cell>
          <cell r="L4237">
            <v>4211</v>
          </cell>
          <cell r="M4237">
            <v>52</v>
          </cell>
        </row>
        <row r="4238">
          <cell r="E4238">
            <v>4212</v>
          </cell>
          <cell r="F4238">
            <v>47</v>
          </cell>
          <cell r="L4238">
            <v>4212</v>
          </cell>
          <cell r="M4238">
            <v>52</v>
          </cell>
        </row>
        <row r="4239">
          <cell r="E4239">
            <v>4213</v>
          </cell>
          <cell r="F4239">
            <v>47</v>
          </cell>
          <cell r="L4239">
            <v>4213</v>
          </cell>
          <cell r="M4239">
            <v>52</v>
          </cell>
        </row>
        <row r="4240">
          <cell r="E4240">
            <v>4214</v>
          </cell>
          <cell r="F4240">
            <v>47</v>
          </cell>
          <cell r="L4240">
            <v>4214</v>
          </cell>
          <cell r="M4240">
            <v>52</v>
          </cell>
        </row>
        <row r="4241">
          <cell r="E4241">
            <v>4215</v>
          </cell>
          <cell r="F4241">
            <v>47</v>
          </cell>
          <cell r="L4241">
            <v>4215</v>
          </cell>
          <cell r="M4241">
            <v>52</v>
          </cell>
        </row>
        <row r="4242">
          <cell r="E4242">
            <v>4216</v>
          </cell>
          <cell r="F4242">
            <v>47</v>
          </cell>
          <cell r="L4242">
            <v>4216</v>
          </cell>
          <cell r="M4242">
            <v>52</v>
          </cell>
        </row>
        <row r="4243">
          <cell r="E4243">
            <v>4217</v>
          </cell>
          <cell r="F4243">
            <v>47</v>
          </cell>
          <cell r="L4243">
            <v>4217</v>
          </cell>
          <cell r="M4243">
            <v>52</v>
          </cell>
        </row>
        <row r="4244">
          <cell r="E4244">
            <v>4218</v>
          </cell>
          <cell r="F4244">
            <v>47</v>
          </cell>
          <cell r="L4244">
            <v>4218</v>
          </cell>
          <cell r="M4244">
            <v>52</v>
          </cell>
        </row>
        <row r="4245">
          <cell r="E4245">
            <v>4219</v>
          </cell>
          <cell r="F4245">
            <v>47</v>
          </cell>
          <cell r="L4245">
            <v>4219</v>
          </cell>
          <cell r="M4245">
            <v>52</v>
          </cell>
        </row>
        <row r="4246">
          <cell r="E4246">
            <v>4220</v>
          </cell>
          <cell r="F4246">
            <v>47</v>
          </cell>
          <cell r="L4246">
            <v>4220</v>
          </cell>
          <cell r="M4246">
            <v>52</v>
          </cell>
        </row>
        <row r="4247">
          <cell r="E4247">
            <v>4221</v>
          </cell>
          <cell r="F4247">
            <v>47</v>
          </cell>
          <cell r="L4247">
            <v>4221</v>
          </cell>
          <cell r="M4247">
            <v>52</v>
          </cell>
        </row>
        <row r="4248">
          <cell r="E4248">
            <v>4222</v>
          </cell>
          <cell r="F4248">
            <v>47</v>
          </cell>
          <cell r="L4248">
            <v>4222</v>
          </cell>
          <cell r="M4248">
            <v>52</v>
          </cell>
        </row>
        <row r="4249">
          <cell r="E4249">
            <v>4223</v>
          </cell>
          <cell r="F4249">
            <v>47</v>
          </cell>
          <cell r="L4249">
            <v>4223</v>
          </cell>
          <cell r="M4249">
            <v>52</v>
          </cell>
        </row>
        <row r="4250">
          <cell r="E4250">
            <v>4224</v>
          </cell>
          <cell r="F4250">
            <v>47</v>
          </cell>
          <cell r="L4250">
            <v>4224</v>
          </cell>
          <cell r="M4250">
            <v>52</v>
          </cell>
        </row>
        <row r="4251">
          <cell r="E4251">
            <v>4225</v>
          </cell>
          <cell r="F4251">
            <v>47</v>
          </cell>
          <cell r="L4251">
            <v>4225</v>
          </cell>
          <cell r="M4251">
            <v>52</v>
          </cell>
        </row>
        <row r="4252">
          <cell r="E4252">
            <v>4226</v>
          </cell>
          <cell r="F4252">
            <v>47</v>
          </cell>
          <cell r="L4252">
            <v>4226</v>
          </cell>
          <cell r="M4252">
            <v>52</v>
          </cell>
        </row>
        <row r="4253">
          <cell r="E4253">
            <v>4227</v>
          </cell>
          <cell r="F4253">
            <v>47</v>
          </cell>
          <cell r="L4253">
            <v>4227</v>
          </cell>
          <cell r="M4253">
            <v>52</v>
          </cell>
        </row>
        <row r="4254">
          <cell r="E4254">
            <v>4228</v>
          </cell>
          <cell r="F4254">
            <v>47</v>
          </cell>
          <cell r="L4254">
            <v>4228</v>
          </cell>
          <cell r="M4254">
            <v>52</v>
          </cell>
        </row>
        <row r="4255">
          <cell r="E4255">
            <v>4229</v>
          </cell>
          <cell r="F4255">
            <v>47</v>
          </cell>
          <cell r="L4255">
            <v>4229</v>
          </cell>
          <cell r="M4255">
            <v>52</v>
          </cell>
        </row>
        <row r="4256">
          <cell r="E4256">
            <v>4230</v>
          </cell>
          <cell r="F4256">
            <v>47</v>
          </cell>
          <cell r="L4256">
            <v>4230</v>
          </cell>
          <cell r="M4256">
            <v>52</v>
          </cell>
        </row>
        <row r="4257">
          <cell r="E4257">
            <v>4231</v>
          </cell>
          <cell r="F4257">
            <v>47</v>
          </cell>
          <cell r="L4257">
            <v>4231</v>
          </cell>
          <cell r="M4257">
            <v>52</v>
          </cell>
        </row>
        <row r="4258">
          <cell r="E4258">
            <v>4232</v>
          </cell>
          <cell r="F4258">
            <v>47</v>
          </cell>
          <cell r="L4258">
            <v>4232</v>
          </cell>
          <cell r="M4258">
            <v>52</v>
          </cell>
        </row>
        <row r="4259">
          <cell r="E4259">
            <v>4233</v>
          </cell>
          <cell r="F4259">
            <v>47</v>
          </cell>
          <cell r="L4259">
            <v>4233</v>
          </cell>
          <cell r="M4259">
            <v>52</v>
          </cell>
        </row>
        <row r="4260">
          <cell r="E4260">
            <v>4234</v>
          </cell>
          <cell r="F4260">
            <v>47</v>
          </cell>
          <cell r="L4260">
            <v>4234</v>
          </cell>
          <cell r="M4260">
            <v>52</v>
          </cell>
        </row>
        <row r="4261">
          <cell r="E4261">
            <v>4235</v>
          </cell>
          <cell r="F4261">
            <v>47</v>
          </cell>
          <cell r="L4261">
            <v>4235</v>
          </cell>
          <cell r="M4261">
            <v>52</v>
          </cell>
        </row>
        <row r="4262">
          <cell r="E4262">
            <v>4236</v>
          </cell>
          <cell r="F4262">
            <v>47</v>
          </cell>
          <cell r="L4262">
            <v>4236</v>
          </cell>
          <cell r="M4262">
            <v>52</v>
          </cell>
        </row>
        <row r="4263">
          <cell r="E4263">
            <v>4237</v>
          </cell>
          <cell r="F4263">
            <v>47</v>
          </cell>
          <cell r="L4263">
            <v>4237</v>
          </cell>
          <cell r="M4263">
            <v>52</v>
          </cell>
        </row>
        <row r="4264">
          <cell r="E4264">
            <v>4238</v>
          </cell>
          <cell r="F4264">
            <v>47</v>
          </cell>
          <cell r="L4264">
            <v>4238</v>
          </cell>
          <cell r="M4264">
            <v>52</v>
          </cell>
        </row>
        <row r="4265">
          <cell r="E4265">
            <v>4239</v>
          </cell>
          <cell r="F4265">
            <v>47</v>
          </cell>
          <cell r="L4265">
            <v>4239</v>
          </cell>
          <cell r="M4265">
            <v>52</v>
          </cell>
        </row>
        <row r="4266">
          <cell r="E4266">
            <v>4240</v>
          </cell>
          <cell r="F4266">
            <v>47</v>
          </cell>
          <cell r="L4266">
            <v>4240</v>
          </cell>
          <cell r="M4266">
            <v>52</v>
          </cell>
        </row>
        <row r="4267">
          <cell r="E4267">
            <v>4241</v>
          </cell>
          <cell r="F4267">
            <v>47</v>
          </cell>
          <cell r="L4267">
            <v>4241</v>
          </cell>
          <cell r="M4267">
            <v>52</v>
          </cell>
        </row>
        <row r="4268">
          <cell r="E4268">
            <v>4242</v>
          </cell>
          <cell r="F4268">
            <v>47</v>
          </cell>
          <cell r="L4268">
            <v>4242</v>
          </cell>
          <cell r="M4268">
            <v>52</v>
          </cell>
        </row>
        <row r="4269">
          <cell r="E4269">
            <v>4243</v>
          </cell>
          <cell r="F4269">
            <v>47</v>
          </cell>
          <cell r="L4269">
            <v>4243</v>
          </cell>
          <cell r="M4269">
            <v>52</v>
          </cell>
        </row>
        <row r="4270">
          <cell r="E4270">
            <v>4244</v>
          </cell>
          <cell r="F4270">
            <v>47</v>
          </cell>
          <cell r="L4270">
            <v>4244</v>
          </cell>
          <cell r="M4270">
            <v>52</v>
          </cell>
        </row>
        <row r="4271">
          <cell r="E4271">
            <v>4245</v>
          </cell>
          <cell r="F4271">
            <v>47</v>
          </cell>
          <cell r="L4271">
            <v>4245</v>
          </cell>
          <cell r="M4271">
            <v>52</v>
          </cell>
        </row>
        <row r="4272">
          <cell r="E4272">
            <v>4246</v>
          </cell>
          <cell r="F4272">
            <v>47</v>
          </cell>
          <cell r="L4272">
            <v>4246</v>
          </cell>
          <cell r="M4272">
            <v>52</v>
          </cell>
        </row>
        <row r="4273">
          <cell r="E4273">
            <v>4247</v>
          </cell>
          <cell r="F4273">
            <v>47</v>
          </cell>
          <cell r="L4273">
            <v>4247</v>
          </cell>
          <cell r="M4273">
            <v>52</v>
          </cell>
        </row>
        <row r="4274">
          <cell r="E4274">
            <v>4248</v>
          </cell>
          <cell r="F4274">
            <v>47</v>
          </cell>
          <cell r="L4274">
            <v>4248</v>
          </cell>
          <cell r="M4274">
            <v>52</v>
          </cell>
        </row>
        <row r="4275">
          <cell r="E4275">
            <v>4249</v>
          </cell>
          <cell r="F4275">
            <v>47</v>
          </cell>
          <cell r="L4275">
            <v>4249</v>
          </cell>
          <cell r="M4275">
            <v>52</v>
          </cell>
        </row>
        <row r="4276">
          <cell r="E4276">
            <v>4250</v>
          </cell>
          <cell r="F4276">
            <v>47</v>
          </cell>
          <cell r="L4276">
            <v>4250</v>
          </cell>
          <cell r="M4276">
            <v>52</v>
          </cell>
        </row>
        <row r="4277">
          <cell r="E4277">
            <v>4251</v>
          </cell>
          <cell r="F4277">
            <v>47</v>
          </cell>
          <cell r="L4277">
            <v>4251</v>
          </cell>
          <cell r="M4277">
            <v>52</v>
          </cell>
        </row>
        <row r="4278">
          <cell r="E4278">
            <v>4252</v>
          </cell>
          <cell r="F4278">
            <v>47</v>
          </cell>
          <cell r="L4278">
            <v>4252</v>
          </cell>
          <cell r="M4278">
            <v>52</v>
          </cell>
        </row>
        <row r="4279">
          <cell r="E4279">
            <v>4253</v>
          </cell>
          <cell r="F4279">
            <v>47</v>
          </cell>
          <cell r="L4279">
            <v>4253</v>
          </cell>
          <cell r="M4279">
            <v>52</v>
          </cell>
        </row>
        <row r="4280">
          <cell r="E4280">
            <v>4254</v>
          </cell>
          <cell r="F4280">
            <v>47</v>
          </cell>
          <cell r="L4280">
            <v>4254</v>
          </cell>
          <cell r="M4280">
            <v>52</v>
          </cell>
        </row>
        <row r="4281">
          <cell r="E4281">
            <v>4255</v>
          </cell>
          <cell r="F4281">
            <v>47</v>
          </cell>
          <cell r="L4281">
            <v>4255</v>
          </cell>
          <cell r="M4281">
            <v>52</v>
          </cell>
        </row>
        <row r="4282">
          <cell r="E4282">
            <v>4256</v>
          </cell>
          <cell r="F4282">
            <v>47</v>
          </cell>
          <cell r="L4282">
            <v>4256</v>
          </cell>
          <cell r="M4282">
            <v>52</v>
          </cell>
        </row>
        <row r="4283">
          <cell r="E4283">
            <v>4257</v>
          </cell>
          <cell r="F4283">
            <v>47</v>
          </cell>
          <cell r="L4283">
            <v>4257</v>
          </cell>
          <cell r="M4283">
            <v>52</v>
          </cell>
        </row>
        <row r="4284">
          <cell r="E4284">
            <v>4258</v>
          </cell>
          <cell r="F4284">
            <v>47</v>
          </cell>
          <cell r="L4284">
            <v>4258</v>
          </cell>
          <cell r="M4284">
            <v>52</v>
          </cell>
        </row>
        <row r="4285">
          <cell r="E4285">
            <v>4259</v>
          </cell>
          <cell r="F4285">
            <v>47</v>
          </cell>
          <cell r="L4285">
            <v>4259</v>
          </cell>
          <cell r="M4285">
            <v>52</v>
          </cell>
        </row>
        <row r="4286">
          <cell r="E4286">
            <v>4260</v>
          </cell>
          <cell r="F4286">
            <v>47</v>
          </cell>
          <cell r="L4286">
            <v>4260</v>
          </cell>
          <cell r="M4286">
            <v>52</v>
          </cell>
        </row>
        <row r="4287">
          <cell r="E4287">
            <v>4261</v>
          </cell>
          <cell r="F4287">
            <v>47</v>
          </cell>
          <cell r="L4287">
            <v>4261</v>
          </cell>
          <cell r="M4287">
            <v>52</v>
          </cell>
        </row>
        <row r="4288">
          <cell r="E4288">
            <v>4262</v>
          </cell>
          <cell r="F4288">
            <v>47</v>
          </cell>
          <cell r="L4288">
            <v>4262</v>
          </cell>
          <cell r="M4288">
            <v>52</v>
          </cell>
        </row>
        <row r="4289">
          <cell r="E4289">
            <v>4263</v>
          </cell>
          <cell r="F4289">
            <v>47</v>
          </cell>
          <cell r="L4289">
            <v>4263</v>
          </cell>
          <cell r="M4289">
            <v>52</v>
          </cell>
        </row>
        <row r="4290">
          <cell r="E4290">
            <v>4264</v>
          </cell>
          <cell r="F4290">
            <v>47</v>
          </cell>
          <cell r="L4290">
            <v>4264</v>
          </cell>
          <cell r="M4290">
            <v>52</v>
          </cell>
        </row>
        <row r="4291">
          <cell r="E4291">
            <v>4265</v>
          </cell>
          <cell r="F4291">
            <v>47</v>
          </cell>
          <cell r="L4291">
            <v>4265</v>
          </cell>
          <cell r="M4291">
            <v>52</v>
          </cell>
        </row>
        <row r="4292">
          <cell r="E4292">
            <v>4266</v>
          </cell>
          <cell r="F4292">
            <v>47</v>
          </cell>
          <cell r="L4292">
            <v>4266</v>
          </cell>
          <cell r="M4292">
            <v>52</v>
          </cell>
        </row>
        <row r="4293">
          <cell r="E4293">
            <v>4267</v>
          </cell>
          <cell r="F4293">
            <v>47</v>
          </cell>
          <cell r="L4293">
            <v>4267</v>
          </cell>
          <cell r="M4293">
            <v>52</v>
          </cell>
        </row>
        <row r="4294">
          <cell r="E4294">
            <v>4268</v>
          </cell>
          <cell r="F4294">
            <v>47</v>
          </cell>
          <cell r="L4294">
            <v>4268</v>
          </cell>
          <cell r="M4294">
            <v>52</v>
          </cell>
        </row>
        <row r="4295">
          <cell r="E4295">
            <v>4269</v>
          </cell>
          <cell r="F4295">
            <v>47</v>
          </cell>
          <cell r="L4295">
            <v>4269</v>
          </cell>
          <cell r="M4295">
            <v>52</v>
          </cell>
        </row>
        <row r="4296">
          <cell r="E4296">
            <v>4270</v>
          </cell>
          <cell r="F4296">
            <v>47</v>
          </cell>
          <cell r="L4296">
            <v>4270</v>
          </cell>
          <cell r="M4296">
            <v>52</v>
          </cell>
        </row>
        <row r="4297">
          <cell r="E4297">
            <v>4271</v>
          </cell>
          <cell r="F4297">
            <v>47</v>
          </cell>
          <cell r="L4297">
            <v>4271</v>
          </cell>
          <cell r="M4297">
            <v>52</v>
          </cell>
        </row>
        <row r="4298">
          <cell r="E4298">
            <v>4272</v>
          </cell>
          <cell r="F4298">
            <v>47</v>
          </cell>
          <cell r="L4298">
            <v>4272</v>
          </cell>
          <cell r="M4298">
            <v>52</v>
          </cell>
        </row>
        <row r="4299">
          <cell r="E4299">
            <v>4273</v>
          </cell>
          <cell r="F4299">
            <v>47</v>
          </cell>
          <cell r="L4299">
            <v>4273</v>
          </cell>
          <cell r="M4299">
            <v>52</v>
          </cell>
        </row>
        <row r="4300">
          <cell r="E4300">
            <v>4274</v>
          </cell>
          <cell r="F4300">
            <v>47</v>
          </cell>
          <cell r="L4300">
            <v>4274</v>
          </cell>
          <cell r="M4300">
            <v>52</v>
          </cell>
        </row>
        <row r="4301">
          <cell r="E4301">
            <v>4275</v>
          </cell>
          <cell r="F4301">
            <v>47</v>
          </cell>
          <cell r="L4301">
            <v>4275</v>
          </cell>
          <cell r="M4301">
            <v>52</v>
          </cell>
        </row>
        <row r="4302">
          <cell r="E4302">
            <v>4276</v>
          </cell>
          <cell r="F4302">
            <v>47</v>
          </cell>
          <cell r="L4302">
            <v>4276</v>
          </cell>
          <cell r="M4302">
            <v>52</v>
          </cell>
        </row>
        <row r="4303">
          <cell r="E4303">
            <v>4277</v>
          </cell>
          <cell r="F4303">
            <v>47</v>
          </cell>
          <cell r="L4303">
            <v>4277</v>
          </cell>
          <cell r="M4303">
            <v>52</v>
          </cell>
        </row>
        <row r="4304">
          <cell r="E4304">
            <v>4278</v>
          </cell>
          <cell r="F4304">
            <v>47</v>
          </cell>
          <cell r="L4304">
            <v>4278</v>
          </cell>
          <cell r="M4304">
            <v>52</v>
          </cell>
        </row>
        <row r="4305">
          <cell r="E4305">
            <v>4279</v>
          </cell>
          <cell r="F4305">
            <v>47</v>
          </cell>
          <cell r="L4305">
            <v>4279</v>
          </cell>
          <cell r="M4305">
            <v>52</v>
          </cell>
        </row>
        <row r="4306">
          <cell r="E4306">
            <v>4280</v>
          </cell>
          <cell r="F4306">
            <v>47</v>
          </cell>
          <cell r="L4306">
            <v>4280</v>
          </cell>
          <cell r="M4306">
            <v>52</v>
          </cell>
        </row>
        <row r="4307">
          <cell r="E4307">
            <v>4281</v>
          </cell>
          <cell r="F4307">
            <v>47</v>
          </cell>
          <cell r="L4307">
            <v>4281</v>
          </cell>
          <cell r="M4307">
            <v>52</v>
          </cell>
        </row>
        <row r="4308">
          <cell r="E4308">
            <v>4282</v>
          </cell>
          <cell r="F4308">
            <v>47</v>
          </cell>
          <cell r="L4308">
            <v>4282</v>
          </cell>
          <cell r="M4308">
            <v>52</v>
          </cell>
        </row>
        <row r="4309">
          <cell r="E4309">
            <v>4283</v>
          </cell>
          <cell r="F4309">
            <v>47</v>
          </cell>
          <cell r="L4309">
            <v>4283</v>
          </cell>
          <cell r="M4309">
            <v>52</v>
          </cell>
        </row>
        <row r="4310">
          <cell r="E4310">
            <v>4284</v>
          </cell>
          <cell r="F4310">
            <v>47</v>
          </cell>
          <cell r="L4310">
            <v>4284</v>
          </cell>
          <cell r="M4310">
            <v>52</v>
          </cell>
        </row>
        <row r="4311">
          <cell r="E4311">
            <v>4285</v>
          </cell>
          <cell r="F4311">
            <v>47</v>
          </cell>
          <cell r="L4311">
            <v>4285</v>
          </cell>
          <cell r="M4311">
            <v>52</v>
          </cell>
        </row>
        <row r="4312">
          <cell r="E4312">
            <v>4286</v>
          </cell>
          <cell r="F4312">
            <v>47</v>
          </cell>
          <cell r="L4312">
            <v>4286</v>
          </cell>
          <cell r="M4312">
            <v>52</v>
          </cell>
        </row>
        <row r="4313">
          <cell r="E4313">
            <v>4287</v>
          </cell>
          <cell r="F4313">
            <v>47</v>
          </cell>
          <cell r="L4313">
            <v>4287</v>
          </cell>
          <cell r="M4313">
            <v>52</v>
          </cell>
        </row>
        <row r="4314">
          <cell r="E4314">
            <v>4288</v>
          </cell>
          <cell r="F4314">
            <v>47</v>
          </cell>
          <cell r="L4314">
            <v>4288</v>
          </cell>
          <cell r="M4314">
            <v>52</v>
          </cell>
        </row>
        <row r="4315">
          <cell r="E4315">
            <v>4289</v>
          </cell>
          <cell r="F4315">
            <v>47</v>
          </cell>
          <cell r="L4315">
            <v>4289</v>
          </cell>
          <cell r="M4315">
            <v>52</v>
          </cell>
        </row>
        <row r="4316">
          <cell r="E4316">
            <v>4290</v>
          </cell>
          <cell r="F4316">
            <v>47</v>
          </cell>
          <cell r="L4316">
            <v>4290</v>
          </cell>
          <cell r="M4316">
            <v>52</v>
          </cell>
        </row>
        <row r="4317">
          <cell r="E4317">
            <v>4291</v>
          </cell>
          <cell r="F4317">
            <v>47</v>
          </cell>
          <cell r="L4317">
            <v>4291</v>
          </cell>
          <cell r="M4317">
            <v>52</v>
          </cell>
        </row>
        <row r="4318">
          <cell r="E4318">
            <v>4292</v>
          </cell>
          <cell r="F4318">
            <v>47</v>
          </cell>
          <cell r="L4318">
            <v>4292</v>
          </cell>
          <cell r="M4318">
            <v>52</v>
          </cell>
        </row>
        <row r="4319">
          <cell r="E4319">
            <v>4293</v>
          </cell>
          <cell r="F4319">
            <v>47</v>
          </cell>
          <cell r="L4319">
            <v>4293</v>
          </cell>
          <cell r="M4319">
            <v>52</v>
          </cell>
        </row>
        <row r="4320">
          <cell r="E4320">
            <v>4294</v>
          </cell>
          <cell r="F4320">
            <v>47</v>
          </cell>
          <cell r="L4320">
            <v>4294</v>
          </cell>
          <cell r="M4320">
            <v>52</v>
          </cell>
        </row>
        <row r="4321">
          <cell r="E4321">
            <v>4295</v>
          </cell>
          <cell r="F4321">
            <v>47</v>
          </cell>
          <cell r="L4321">
            <v>4295</v>
          </cell>
          <cell r="M4321">
            <v>52</v>
          </cell>
        </row>
        <row r="4322">
          <cell r="E4322">
            <v>4296</v>
          </cell>
          <cell r="F4322">
            <v>47</v>
          </cell>
          <cell r="L4322">
            <v>4296</v>
          </cell>
          <cell r="M4322">
            <v>52</v>
          </cell>
        </row>
        <row r="4323">
          <cell r="E4323">
            <v>4297</v>
          </cell>
          <cell r="F4323">
            <v>47</v>
          </cell>
          <cell r="L4323">
            <v>4297</v>
          </cell>
          <cell r="M4323">
            <v>52</v>
          </cell>
        </row>
        <row r="4324">
          <cell r="E4324">
            <v>4298</v>
          </cell>
          <cell r="F4324">
            <v>47</v>
          </cell>
          <cell r="L4324">
            <v>4298</v>
          </cell>
          <cell r="M4324">
            <v>52</v>
          </cell>
        </row>
        <row r="4325">
          <cell r="E4325">
            <v>4299</v>
          </cell>
          <cell r="F4325">
            <v>47</v>
          </cell>
          <cell r="L4325">
            <v>4299</v>
          </cell>
          <cell r="M4325">
            <v>52</v>
          </cell>
        </row>
        <row r="4326">
          <cell r="E4326">
            <v>4300</v>
          </cell>
          <cell r="F4326">
            <v>47</v>
          </cell>
          <cell r="L4326">
            <v>4300</v>
          </cell>
          <cell r="M4326">
            <v>52</v>
          </cell>
        </row>
        <row r="4327">
          <cell r="E4327">
            <v>4301</v>
          </cell>
          <cell r="F4327">
            <v>47</v>
          </cell>
          <cell r="L4327">
            <v>4301</v>
          </cell>
          <cell r="M4327">
            <v>52</v>
          </cell>
        </row>
        <row r="4328">
          <cell r="E4328">
            <v>4302</v>
          </cell>
          <cell r="F4328">
            <v>47</v>
          </cell>
          <cell r="L4328">
            <v>4302</v>
          </cell>
          <cell r="M4328">
            <v>52</v>
          </cell>
        </row>
        <row r="4329">
          <cell r="E4329">
            <v>4303</v>
          </cell>
          <cell r="F4329">
            <v>47</v>
          </cell>
          <cell r="L4329">
            <v>4303</v>
          </cell>
          <cell r="M4329">
            <v>52</v>
          </cell>
        </row>
        <row r="4330">
          <cell r="E4330">
            <v>4304</v>
          </cell>
          <cell r="F4330">
            <v>47</v>
          </cell>
          <cell r="L4330">
            <v>4304</v>
          </cell>
          <cell r="M4330">
            <v>52</v>
          </cell>
        </row>
        <row r="4331">
          <cell r="E4331">
            <v>4305</v>
          </cell>
          <cell r="F4331">
            <v>47</v>
          </cell>
          <cell r="L4331">
            <v>4305</v>
          </cell>
          <cell r="M4331">
            <v>52</v>
          </cell>
        </row>
        <row r="4332">
          <cell r="E4332">
            <v>4306</v>
          </cell>
          <cell r="F4332">
            <v>47</v>
          </cell>
          <cell r="L4332">
            <v>4306</v>
          </cell>
          <cell r="M4332">
            <v>52</v>
          </cell>
        </row>
        <row r="4333">
          <cell r="E4333">
            <v>4307</v>
          </cell>
          <cell r="F4333">
            <v>47</v>
          </cell>
          <cell r="L4333">
            <v>4307</v>
          </cell>
          <cell r="M4333">
            <v>52</v>
          </cell>
        </row>
        <row r="4334">
          <cell r="E4334">
            <v>4308</v>
          </cell>
          <cell r="F4334">
            <v>47</v>
          </cell>
          <cell r="L4334">
            <v>4308</v>
          </cell>
          <cell r="M4334">
            <v>52</v>
          </cell>
        </row>
        <row r="4335">
          <cell r="E4335">
            <v>4309</v>
          </cell>
          <cell r="F4335">
            <v>47</v>
          </cell>
          <cell r="L4335">
            <v>4309</v>
          </cell>
          <cell r="M4335">
            <v>52</v>
          </cell>
        </row>
        <row r="4336">
          <cell r="E4336">
            <v>4310</v>
          </cell>
          <cell r="F4336">
            <v>47</v>
          </cell>
          <cell r="L4336">
            <v>4310</v>
          </cell>
          <cell r="M4336">
            <v>52</v>
          </cell>
        </row>
        <row r="4337">
          <cell r="E4337">
            <v>4311</v>
          </cell>
          <cell r="F4337">
            <v>47</v>
          </cell>
          <cell r="L4337">
            <v>4311</v>
          </cell>
          <cell r="M4337">
            <v>52</v>
          </cell>
        </row>
        <row r="4338">
          <cell r="E4338">
            <v>4312</v>
          </cell>
          <cell r="F4338">
            <v>47</v>
          </cell>
          <cell r="L4338">
            <v>4312</v>
          </cell>
          <cell r="M4338">
            <v>52</v>
          </cell>
        </row>
        <row r="4339">
          <cell r="E4339">
            <v>4313</v>
          </cell>
          <cell r="F4339">
            <v>47</v>
          </cell>
          <cell r="L4339">
            <v>4313</v>
          </cell>
          <cell r="M4339">
            <v>52</v>
          </cell>
        </row>
        <row r="4340">
          <cell r="E4340">
            <v>4314</v>
          </cell>
          <cell r="F4340">
            <v>47</v>
          </cell>
          <cell r="L4340">
            <v>4314</v>
          </cell>
          <cell r="M4340">
            <v>52</v>
          </cell>
        </row>
        <row r="4341">
          <cell r="E4341">
            <v>4315</v>
          </cell>
          <cell r="F4341">
            <v>47</v>
          </cell>
          <cell r="L4341">
            <v>4315</v>
          </cell>
          <cell r="M4341">
            <v>52</v>
          </cell>
        </row>
        <row r="4342">
          <cell r="E4342">
            <v>4316</v>
          </cell>
          <cell r="F4342">
            <v>47</v>
          </cell>
          <cell r="L4342">
            <v>4316</v>
          </cell>
          <cell r="M4342">
            <v>52</v>
          </cell>
        </row>
        <row r="4343">
          <cell r="E4343">
            <v>4317</v>
          </cell>
          <cell r="F4343">
            <v>47</v>
          </cell>
          <cell r="L4343">
            <v>4317</v>
          </cell>
          <cell r="M4343">
            <v>52</v>
          </cell>
        </row>
        <row r="4344">
          <cell r="E4344">
            <v>4318</v>
          </cell>
          <cell r="F4344">
            <v>47</v>
          </cell>
          <cell r="L4344">
            <v>4318</v>
          </cell>
          <cell r="M4344">
            <v>52</v>
          </cell>
        </row>
        <row r="4345">
          <cell r="E4345">
            <v>4319</v>
          </cell>
          <cell r="F4345">
            <v>47</v>
          </cell>
          <cell r="L4345">
            <v>4319</v>
          </cell>
          <cell r="M4345">
            <v>52</v>
          </cell>
        </row>
        <row r="4346">
          <cell r="E4346">
            <v>4320</v>
          </cell>
          <cell r="F4346">
            <v>46</v>
          </cell>
          <cell r="L4346">
            <v>4320</v>
          </cell>
          <cell r="M4346">
            <v>52</v>
          </cell>
        </row>
        <row r="4347">
          <cell r="E4347">
            <v>4321</v>
          </cell>
          <cell r="F4347">
            <v>46</v>
          </cell>
          <cell r="L4347">
            <v>4321</v>
          </cell>
          <cell r="M4347">
            <v>52</v>
          </cell>
        </row>
        <row r="4348">
          <cell r="E4348">
            <v>4322</v>
          </cell>
          <cell r="F4348">
            <v>46</v>
          </cell>
          <cell r="L4348">
            <v>4322</v>
          </cell>
          <cell r="M4348">
            <v>52</v>
          </cell>
        </row>
        <row r="4349">
          <cell r="E4349">
            <v>4323</v>
          </cell>
          <cell r="F4349">
            <v>46</v>
          </cell>
          <cell r="L4349">
            <v>4323</v>
          </cell>
          <cell r="M4349">
            <v>52</v>
          </cell>
        </row>
        <row r="4350">
          <cell r="E4350">
            <v>4324</v>
          </cell>
          <cell r="F4350">
            <v>46</v>
          </cell>
          <cell r="L4350">
            <v>4324</v>
          </cell>
          <cell r="M4350">
            <v>52</v>
          </cell>
        </row>
        <row r="4351">
          <cell r="E4351">
            <v>4325</v>
          </cell>
          <cell r="F4351">
            <v>46</v>
          </cell>
          <cell r="L4351">
            <v>4325</v>
          </cell>
          <cell r="M4351">
            <v>52</v>
          </cell>
        </row>
        <row r="4352">
          <cell r="E4352">
            <v>4326</v>
          </cell>
          <cell r="F4352">
            <v>46</v>
          </cell>
          <cell r="L4352">
            <v>4326</v>
          </cell>
          <cell r="M4352">
            <v>52</v>
          </cell>
        </row>
        <row r="4353">
          <cell r="E4353">
            <v>4327</v>
          </cell>
          <cell r="F4353">
            <v>46</v>
          </cell>
          <cell r="L4353">
            <v>4327</v>
          </cell>
          <cell r="M4353">
            <v>52</v>
          </cell>
        </row>
        <row r="4354">
          <cell r="E4354">
            <v>4328</v>
          </cell>
          <cell r="F4354">
            <v>46</v>
          </cell>
          <cell r="L4354">
            <v>4328</v>
          </cell>
          <cell r="M4354">
            <v>52</v>
          </cell>
        </row>
        <row r="4355">
          <cell r="E4355">
            <v>4329</v>
          </cell>
          <cell r="F4355">
            <v>46</v>
          </cell>
          <cell r="L4355">
            <v>4329</v>
          </cell>
          <cell r="M4355">
            <v>52</v>
          </cell>
        </row>
        <row r="4356">
          <cell r="E4356">
            <v>4330</v>
          </cell>
          <cell r="F4356">
            <v>46</v>
          </cell>
          <cell r="L4356">
            <v>4330</v>
          </cell>
          <cell r="M4356">
            <v>52</v>
          </cell>
        </row>
        <row r="4357">
          <cell r="E4357">
            <v>4331</v>
          </cell>
          <cell r="F4357">
            <v>46</v>
          </cell>
          <cell r="L4357">
            <v>4331</v>
          </cell>
          <cell r="M4357">
            <v>52</v>
          </cell>
        </row>
        <row r="4358">
          <cell r="E4358">
            <v>4332</v>
          </cell>
          <cell r="F4358">
            <v>46</v>
          </cell>
          <cell r="L4358">
            <v>4332</v>
          </cell>
          <cell r="M4358">
            <v>52</v>
          </cell>
        </row>
        <row r="4359">
          <cell r="E4359">
            <v>4333</v>
          </cell>
          <cell r="F4359">
            <v>46</v>
          </cell>
          <cell r="L4359">
            <v>4333</v>
          </cell>
          <cell r="M4359">
            <v>52</v>
          </cell>
        </row>
        <row r="4360">
          <cell r="E4360">
            <v>4334</v>
          </cell>
          <cell r="F4360">
            <v>46</v>
          </cell>
          <cell r="L4360">
            <v>4334</v>
          </cell>
          <cell r="M4360">
            <v>52</v>
          </cell>
        </row>
        <row r="4361">
          <cell r="E4361">
            <v>4335</v>
          </cell>
          <cell r="F4361">
            <v>46</v>
          </cell>
          <cell r="L4361">
            <v>4335</v>
          </cell>
          <cell r="M4361">
            <v>52</v>
          </cell>
        </row>
        <row r="4362">
          <cell r="E4362">
            <v>4336</v>
          </cell>
          <cell r="F4362">
            <v>46</v>
          </cell>
          <cell r="L4362">
            <v>4336</v>
          </cell>
          <cell r="M4362">
            <v>52</v>
          </cell>
        </row>
        <row r="4363">
          <cell r="E4363">
            <v>4337</v>
          </cell>
          <cell r="F4363">
            <v>46</v>
          </cell>
          <cell r="L4363">
            <v>4337</v>
          </cell>
          <cell r="M4363">
            <v>52</v>
          </cell>
        </row>
        <row r="4364">
          <cell r="E4364">
            <v>4338</v>
          </cell>
          <cell r="F4364">
            <v>46</v>
          </cell>
          <cell r="L4364">
            <v>4338</v>
          </cell>
          <cell r="M4364">
            <v>52</v>
          </cell>
        </row>
        <row r="4365">
          <cell r="E4365">
            <v>4339</v>
          </cell>
          <cell r="F4365">
            <v>46</v>
          </cell>
          <cell r="L4365">
            <v>4339</v>
          </cell>
          <cell r="M4365">
            <v>52</v>
          </cell>
        </row>
        <row r="4366">
          <cell r="E4366">
            <v>4340</v>
          </cell>
          <cell r="F4366">
            <v>46</v>
          </cell>
          <cell r="L4366">
            <v>4340</v>
          </cell>
          <cell r="M4366">
            <v>52</v>
          </cell>
        </row>
        <row r="4367">
          <cell r="E4367">
            <v>4341</v>
          </cell>
          <cell r="F4367">
            <v>46</v>
          </cell>
          <cell r="L4367">
            <v>4341</v>
          </cell>
          <cell r="M4367">
            <v>52</v>
          </cell>
        </row>
        <row r="4368">
          <cell r="E4368">
            <v>4342</v>
          </cell>
          <cell r="F4368">
            <v>46</v>
          </cell>
          <cell r="L4368">
            <v>4342</v>
          </cell>
          <cell r="M4368">
            <v>52</v>
          </cell>
        </row>
        <row r="4369">
          <cell r="E4369">
            <v>4343</v>
          </cell>
          <cell r="F4369">
            <v>46</v>
          </cell>
          <cell r="L4369">
            <v>4343</v>
          </cell>
          <cell r="M4369">
            <v>52</v>
          </cell>
        </row>
        <row r="4370">
          <cell r="E4370">
            <v>4344</v>
          </cell>
          <cell r="F4370">
            <v>46</v>
          </cell>
          <cell r="L4370">
            <v>4344</v>
          </cell>
          <cell r="M4370">
            <v>52</v>
          </cell>
        </row>
        <row r="4371">
          <cell r="E4371">
            <v>4345</v>
          </cell>
          <cell r="F4371">
            <v>46</v>
          </cell>
          <cell r="L4371">
            <v>4345</v>
          </cell>
          <cell r="M4371">
            <v>52</v>
          </cell>
        </row>
        <row r="4372">
          <cell r="E4372">
            <v>4346</v>
          </cell>
          <cell r="F4372">
            <v>46</v>
          </cell>
          <cell r="L4372">
            <v>4346</v>
          </cell>
          <cell r="M4372">
            <v>52</v>
          </cell>
        </row>
        <row r="4373">
          <cell r="E4373">
            <v>4347</v>
          </cell>
          <cell r="F4373">
            <v>46</v>
          </cell>
          <cell r="L4373">
            <v>4347</v>
          </cell>
          <cell r="M4373">
            <v>52</v>
          </cell>
        </row>
        <row r="4374">
          <cell r="E4374">
            <v>4348</v>
          </cell>
          <cell r="F4374">
            <v>46</v>
          </cell>
          <cell r="L4374">
            <v>4348</v>
          </cell>
          <cell r="M4374">
            <v>52</v>
          </cell>
        </row>
        <row r="4375">
          <cell r="E4375">
            <v>4349</v>
          </cell>
          <cell r="F4375">
            <v>46</v>
          </cell>
          <cell r="L4375">
            <v>4349</v>
          </cell>
          <cell r="M4375">
            <v>52</v>
          </cell>
        </row>
        <row r="4376">
          <cell r="E4376">
            <v>4350</v>
          </cell>
          <cell r="F4376">
            <v>46</v>
          </cell>
          <cell r="L4376">
            <v>4350</v>
          </cell>
          <cell r="M4376">
            <v>52</v>
          </cell>
        </row>
        <row r="4377">
          <cell r="E4377">
            <v>4351</v>
          </cell>
          <cell r="F4377">
            <v>46</v>
          </cell>
          <cell r="L4377">
            <v>4351</v>
          </cell>
          <cell r="M4377">
            <v>52</v>
          </cell>
        </row>
        <row r="4378">
          <cell r="E4378">
            <v>4352</v>
          </cell>
          <cell r="F4378">
            <v>46</v>
          </cell>
          <cell r="L4378">
            <v>4352</v>
          </cell>
          <cell r="M4378">
            <v>52</v>
          </cell>
        </row>
        <row r="4379">
          <cell r="E4379">
            <v>4353</v>
          </cell>
          <cell r="F4379">
            <v>46</v>
          </cell>
          <cell r="L4379">
            <v>4353</v>
          </cell>
          <cell r="M4379">
            <v>52</v>
          </cell>
        </row>
        <row r="4380">
          <cell r="E4380">
            <v>4354</v>
          </cell>
          <cell r="F4380">
            <v>46</v>
          </cell>
          <cell r="L4380">
            <v>4354</v>
          </cell>
          <cell r="M4380">
            <v>52</v>
          </cell>
        </row>
        <row r="4381">
          <cell r="E4381">
            <v>4355</v>
          </cell>
          <cell r="F4381">
            <v>46</v>
          </cell>
          <cell r="L4381">
            <v>4355</v>
          </cell>
          <cell r="M4381">
            <v>52</v>
          </cell>
        </row>
        <row r="4382">
          <cell r="E4382">
            <v>4356</v>
          </cell>
          <cell r="F4382">
            <v>46</v>
          </cell>
          <cell r="L4382">
            <v>4356</v>
          </cell>
          <cell r="M4382">
            <v>52</v>
          </cell>
        </row>
        <row r="4383">
          <cell r="E4383">
            <v>4357</v>
          </cell>
          <cell r="F4383">
            <v>46</v>
          </cell>
          <cell r="L4383">
            <v>4357</v>
          </cell>
          <cell r="M4383">
            <v>52</v>
          </cell>
        </row>
        <row r="4384">
          <cell r="E4384">
            <v>4358</v>
          </cell>
          <cell r="F4384">
            <v>46</v>
          </cell>
          <cell r="L4384">
            <v>4358</v>
          </cell>
          <cell r="M4384">
            <v>52</v>
          </cell>
        </row>
        <row r="4385">
          <cell r="E4385">
            <v>4359</v>
          </cell>
          <cell r="F4385">
            <v>46</v>
          </cell>
          <cell r="L4385">
            <v>4359</v>
          </cell>
          <cell r="M4385">
            <v>52</v>
          </cell>
        </row>
        <row r="4386">
          <cell r="E4386">
            <v>4360</v>
          </cell>
          <cell r="F4386">
            <v>46</v>
          </cell>
          <cell r="L4386">
            <v>4360</v>
          </cell>
          <cell r="M4386">
            <v>52</v>
          </cell>
        </row>
        <row r="4387">
          <cell r="E4387">
            <v>4361</v>
          </cell>
          <cell r="F4387">
            <v>46</v>
          </cell>
          <cell r="L4387">
            <v>4361</v>
          </cell>
          <cell r="M4387">
            <v>52</v>
          </cell>
        </row>
        <row r="4388">
          <cell r="E4388">
            <v>4362</v>
          </cell>
          <cell r="F4388">
            <v>46</v>
          </cell>
          <cell r="L4388">
            <v>4362</v>
          </cell>
          <cell r="M4388">
            <v>52</v>
          </cell>
        </row>
        <row r="4389">
          <cell r="E4389">
            <v>4363</v>
          </cell>
          <cell r="F4389">
            <v>46</v>
          </cell>
          <cell r="L4389">
            <v>4363</v>
          </cell>
          <cell r="M4389">
            <v>52</v>
          </cell>
        </row>
        <row r="4390">
          <cell r="E4390">
            <v>4364</v>
          </cell>
          <cell r="F4390">
            <v>46</v>
          </cell>
          <cell r="L4390">
            <v>4364</v>
          </cell>
          <cell r="M4390">
            <v>52</v>
          </cell>
        </row>
        <row r="4391">
          <cell r="E4391">
            <v>4365</v>
          </cell>
          <cell r="F4391">
            <v>46</v>
          </cell>
          <cell r="L4391">
            <v>4365</v>
          </cell>
          <cell r="M4391">
            <v>52</v>
          </cell>
        </row>
        <row r="4392">
          <cell r="E4392">
            <v>4366</v>
          </cell>
          <cell r="F4392">
            <v>46</v>
          </cell>
          <cell r="L4392">
            <v>4366</v>
          </cell>
          <cell r="M4392">
            <v>52</v>
          </cell>
        </row>
        <row r="4393">
          <cell r="E4393">
            <v>4367</v>
          </cell>
          <cell r="F4393">
            <v>46</v>
          </cell>
          <cell r="L4393">
            <v>4367</v>
          </cell>
          <cell r="M4393">
            <v>52</v>
          </cell>
        </row>
        <row r="4394">
          <cell r="E4394">
            <v>4368</v>
          </cell>
          <cell r="F4394">
            <v>46</v>
          </cell>
          <cell r="L4394">
            <v>4368</v>
          </cell>
          <cell r="M4394">
            <v>52</v>
          </cell>
        </row>
        <row r="4395">
          <cell r="E4395">
            <v>4369</v>
          </cell>
          <cell r="F4395">
            <v>46</v>
          </cell>
          <cell r="L4395">
            <v>4369</v>
          </cell>
          <cell r="M4395">
            <v>52</v>
          </cell>
        </row>
        <row r="4396">
          <cell r="E4396">
            <v>4370</v>
          </cell>
          <cell r="F4396">
            <v>46</v>
          </cell>
          <cell r="L4396">
            <v>4370</v>
          </cell>
          <cell r="M4396">
            <v>52</v>
          </cell>
        </row>
        <row r="4397">
          <cell r="E4397">
            <v>4371</v>
          </cell>
          <cell r="F4397">
            <v>46</v>
          </cell>
          <cell r="L4397">
            <v>4371</v>
          </cell>
          <cell r="M4397">
            <v>52</v>
          </cell>
        </row>
        <row r="4398">
          <cell r="E4398">
            <v>4372</v>
          </cell>
          <cell r="F4398">
            <v>46</v>
          </cell>
          <cell r="L4398">
            <v>4372</v>
          </cell>
          <cell r="M4398">
            <v>52</v>
          </cell>
        </row>
        <row r="4399">
          <cell r="E4399">
            <v>4373</v>
          </cell>
          <cell r="F4399">
            <v>46</v>
          </cell>
          <cell r="L4399">
            <v>4373</v>
          </cell>
          <cell r="M4399">
            <v>52</v>
          </cell>
        </row>
        <row r="4400">
          <cell r="E4400">
            <v>4374</v>
          </cell>
          <cell r="F4400">
            <v>46</v>
          </cell>
          <cell r="L4400">
            <v>4374</v>
          </cell>
          <cell r="M4400">
            <v>52</v>
          </cell>
        </row>
        <row r="4401">
          <cell r="E4401">
            <v>4375</v>
          </cell>
          <cell r="F4401">
            <v>46</v>
          </cell>
          <cell r="L4401">
            <v>4375</v>
          </cell>
          <cell r="M4401">
            <v>52</v>
          </cell>
        </row>
        <row r="4402">
          <cell r="E4402">
            <v>4376</v>
          </cell>
          <cell r="F4402">
            <v>46</v>
          </cell>
          <cell r="L4402">
            <v>4376</v>
          </cell>
          <cell r="M4402">
            <v>52</v>
          </cell>
        </row>
        <row r="4403">
          <cell r="E4403">
            <v>4377</v>
          </cell>
          <cell r="F4403">
            <v>46</v>
          </cell>
          <cell r="L4403">
            <v>4377</v>
          </cell>
          <cell r="M4403">
            <v>52</v>
          </cell>
        </row>
        <row r="4404">
          <cell r="E4404">
            <v>4378</v>
          </cell>
          <cell r="F4404">
            <v>46</v>
          </cell>
          <cell r="L4404">
            <v>4378</v>
          </cell>
          <cell r="M4404">
            <v>52</v>
          </cell>
        </row>
        <row r="4405">
          <cell r="E4405">
            <v>4379</v>
          </cell>
          <cell r="F4405">
            <v>46</v>
          </cell>
          <cell r="L4405">
            <v>4379</v>
          </cell>
          <cell r="M4405">
            <v>52</v>
          </cell>
        </row>
        <row r="4406">
          <cell r="E4406">
            <v>4380</v>
          </cell>
          <cell r="F4406">
            <v>46</v>
          </cell>
          <cell r="L4406">
            <v>4380</v>
          </cell>
          <cell r="M4406">
            <v>52</v>
          </cell>
        </row>
        <row r="4407">
          <cell r="E4407">
            <v>4381</v>
          </cell>
          <cell r="F4407">
            <v>46</v>
          </cell>
          <cell r="L4407">
            <v>4381</v>
          </cell>
          <cell r="M4407">
            <v>52</v>
          </cell>
        </row>
        <row r="4408">
          <cell r="E4408">
            <v>4382</v>
          </cell>
          <cell r="F4408">
            <v>46</v>
          </cell>
          <cell r="L4408">
            <v>4382</v>
          </cell>
          <cell r="M4408">
            <v>52</v>
          </cell>
        </row>
        <row r="4409">
          <cell r="E4409">
            <v>4383</v>
          </cell>
          <cell r="F4409">
            <v>46</v>
          </cell>
          <cell r="L4409">
            <v>4383</v>
          </cell>
          <cell r="M4409">
            <v>52</v>
          </cell>
        </row>
        <row r="4410">
          <cell r="E4410">
            <v>4384</v>
          </cell>
          <cell r="F4410">
            <v>46</v>
          </cell>
          <cell r="L4410">
            <v>4384</v>
          </cell>
          <cell r="M4410">
            <v>52</v>
          </cell>
        </row>
        <row r="4411">
          <cell r="E4411">
            <v>4385</v>
          </cell>
          <cell r="F4411">
            <v>46</v>
          </cell>
          <cell r="L4411">
            <v>4385</v>
          </cell>
          <cell r="M4411">
            <v>52</v>
          </cell>
        </row>
        <row r="4412">
          <cell r="E4412">
            <v>4386</v>
          </cell>
          <cell r="F4412">
            <v>46</v>
          </cell>
          <cell r="L4412">
            <v>4386</v>
          </cell>
          <cell r="M4412">
            <v>52</v>
          </cell>
        </row>
        <row r="4413">
          <cell r="E4413">
            <v>4387</v>
          </cell>
          <cell r="F4413">
            <v>46</v>
          </cell>
          <cell r="L4413">
            <v>4387</v>
          </cell>
          <cell r="M4413">
            <v>52</v>
          </cell>
        </row>
        <row r="4414">
          <cell r="E4414">
            <v>4388</v>
          </cell>
          <cell r="F4414">
            <v>46</v>
          </cell>
          <cell r="L4414">
            <v>4388</v>
          </cell>
          <cell r="M4414">
            <v>52</v>
          </cell>
        </row>
        <row r="4415">
          <cell r="E4415">
            <v>4389</v>
          </cell>
          <cell r="F4415">
            <v>46</v>
          </cell>
          <cell r="L4415">
            <v>4389</v>
          </cell>
          <cell r="M4415">
            <v>52</v>
          </cell>
        </row>
        <row r="4416">
          <cell r="E4416">
            <v>4390</v>
          </cell>
          <cell r="F4416">
            <v>46</v>
          </cell>
          <cell r="L4416">
            <v>4390</v>
          </cell>
          <cell r="M4416">
            <v>52</v>
          </cell>
        </row>
        <row r="4417">
          <cell r="E4417">
            <v>4391</v>
          </cell>
          <cell r="F4417">
            <v>46</v>
          </cell>
          <cell r="L4417">
            <v>4391</v>
          </cell>
          <cell r="M4417">
            <v>52</v>
          </cell>
        </row>
        <row r="4418">
          <cell r="E4418">
            <v>4392</v>
          </cell>
          <cell r="F4418">
            <v>46</v>
          </cell>
          <cell r="L4418">
            <v>4392</v>
          </cell>
          <cell r="M4418">
            <v>52</v>
          </cell>
        </row>
        <row r="4419">
          <cell r="E4419">
            <v>4393</v>
          </cell>
          <cell r="F4419">
            <v>46</v>
          </cell>
          <cell r="L4419">
            <v>4393</v>
          </cell>
          <cell r="M4419">
            <v>52</v>
          </cell>
        </row>
        <row r="4420">
          <cell r="E4420">
            <v>4394</v>
          </cell>
          <cell r="F4420">
            <v>46</v>
          </cell>
          <cell r="L4420">
            <v>4394</v>
          </cell>
          <cell r="M4420">
            <v>52</v>
          </cell>
        </row>
        <row r="4421">
          <cell r="E4421">
            <v>4395</v>
          </cell>
          <cell r="F4421">
            <v>46</v>
          </cell>
          <cell r="L4421">
            <v>4395</v>
          </cell>
          <cell r="M4421">
            <v>52</v>
          </cell>
        </row>
        <row r="4422">
          <cell r="E4422">
            <v>4396</v>
          </cell>
          <cell r="F4422">
            <v>46</v>
          </cell>
          <cell r="L4422">
            <v>4396</v>
          </cell>
          <cell r="M4422">
            <v>52</v>
          </cell>
        </row>
        <row r="4423">
          <cell r="E4423">
            <v>4397</v>
          </cell>
          <cell r="F4423">
            <v>46</v>
          </cell>
          <cell r="L4423">
            <v>4397</v>
          </cell>
          <cell r="M4423">
            <v>52</v>
          </cell>
        </row>
        <row r="4424">
          <cell r="E4424">
            <v>4398</v>
          </cell>
          <cell r="F4424">
            <v>46</v>
          </cell>
          <cell r="L4424">
            <v>4398</v>
          </cell>
          <cell r="M4424">
            <v>52</v>
          </cell>
        </row>
        <row r="4425">
          <cell r="E4425">
            <v>4399</v>
          </cell>
          <cell r="F4425">
            <v>46</v>
          </cell>
          <cell r="L4425">
            <v>4399</v>
          </cell>
          <cell r="M4425">
            <v>52</v>
          </cell>
        </row>
        <row r="4426">
          <cell r="E4426">
            <v>4400</v>
          </cell>
          <cell r="F4426">
            <v>46</v>
          </cell>
          <cell r="L4426">
            <v>4400</v>
          </cell>
          <cell r="M4426">
            <v>52</v>
          </cell>
        </row>
        <row r="4427">
          <cell r="E4427">
            <v>4401</v>
          </cell>
          <cell r="F4427">
            <v>46</v>
          </cell>
          <cell r="L4427">
            <v>4401</v>
          </cell>
          <cell r="M4427">
            <v>52</v>
          </cell>
        </row>
        <row r="4428">
          <cell r="E4428">
            <v>4402</v>
          </cell>
          <cell r="F4428">
            <v>46</v>
          </cell>
          <cell r="L4428">
            <v>4402</v>
          </cell>
          <cell r="M4428">
            <v>52</v>
          </cell>
        </row>
        <row r="4429">
          <cell r="E4429">
            <v>4403</v>
          </cell>
          <cell r="F4429">
            <v>46</v>
          </cell>
          <cell r="L4429">
            <v>4403</v>
          </cell>
          <cell r="M4429">
            <v>52</v>
          </cell>
        </row>
        <row r="4430">
          <cell r="E4430">
            <v>4404</v>
          </cell>
          <cell r="F4430">
            <v>46</v>
          </cell>
          <cell r="L4430">
            <v>4404</v>
          </cell>
          <cell r="M4430">
            <v>52</v>
          </cell>
        </row>
        <row r="4431">
          <cell r="E4431">
            <v>4405</v>
          </cell>
          <cell r="F4431">
            <v>46</v>
          </cell>
          <cell r="L4431">
            <v>4405</v>
          </cell>
          <cell r="M4431">
            <v>52</v>
          </cell>
        </row>
        <row r="4432">
          <cell r="E4432">
            <v>4406</v>
          </cell>
          <cell r="F4432">
            <v>46</v>
          </cell>
          <cell r="L4432">
            <v>4406</v>
          </cell>
          <cell r="M4432">
            <v>52</v>
          </cell>
        </row>
        <row r="4433">
          <cell r="E4433">
            <v>4407</v>
          </cell>
          <cell r="F4433">
            <v>46</v>
          </cell>
          <cell r="L4433">
            <v>4407</v>
          </cell>
          <cell r="M4433">
            <v>52</v>
          </cell>
        </row>
        <row r="4434">
          <cell r="E4434">
            <v>4408</v>
          </cell>
          <cell r="F4434">
            <v>46</v>
          </cell>
          <cell r="L4434">
            <v>4408</v>
          </cell>
          <cell r="M4434">
            <v>52</v>
          </cell>
        </row>
        <row r="4435">
          <cell r="E4435">
            <v>4409</v>
          </cell>
          <cell r="F4435">
            <v>46</v>
          </cell>
          <cell r="L4435">
            <v>4409</v>
          </cell>
          <cell r="M4435">
            <v>52</v>
          </cell>
        </row>
        <row r="4436">
          <cell r="E4436">
            <v>4410</v>
          </cell>
          <cell r="F4436">
            <v>46</v>
          </cell>
          <cell r="L4436">
            <v>4410</v>
          </cell>
          <cell r="M4436">
            <v>52</v>
          </cell>
        </row>
        <row r="4437">
          <cell r="E4437">
            <v>4411</v>
          </cell>
          <cell r="F4437">
            <v>46</v>
          </cell>
          <cell r="L4437">
            <v>4411</v>
          </cell>
          <cell r="M4437">
            <v>52</v>
          </cell>
        </row>
        <row r="4438">
          <cell r="E4438">
            <v>4412</v>
          </cell>
          <cell r="F4438">
            <v>46</v>
          </cell>
          <cell r="L4438">
            <v>4412</v>
          </cell>
          <cell r="M4438">
            <v>52</v>
          </cell>
        </row>
        <row r="4439">
          <cell r="E4439">
            <v>4413</v>
          </cell>
          <cell r="F4439">
            <v>46</v>
          </cell>
          <cell r="L4439">
            <v>4413</v>
          </cell>
          <cell r="M4439">
            <v>52</v>
          </cell>
        </row>
        <row r="4440">
          <cell r="E4440">
            <v>4414</v>
          </cell>
          <cell r="F4440">
            <v>46</v>
          </cell>
          <cell r="L4440">
            <v>4414</v>
          </cell>
          <cell r="M4440">
            <v>52</v>
          </cell>
        </row>
        <row r="4441">
          <cell r="E4441">
            <v>4415</v>
          </cell>
          <cell r="F4441">
            <v>46</v>
          </cell>
          <cell r="L4441">
            <v>4415</v>
          </cell>
          <cell r="M4441">
            <v>52</v>
          </cell>
        </row>
        <row r="4442">
          <cell r="E4442">
            <v>4416</v>
          </cell>
          <cell r="F4442">
            <v>46</v>
          </cell>
          <cell r="L4442">
            <v>4416</v>
          </cell>
          <cell r="M4442">
            <v>52</v>
          </cell>
        </row>
        <row r="4443">
          <cell r="E4443">
            <v>4417</v>
          </cell>
          <cell r="F4443">
            <v>46</v>
          </cell>
          <cell r="L4443">
            <v>4417</v>
          </cell>
          <cell r="M4443">
            <v>52</v>
          </cell>
        </row>
        <row r="4444">
          <cell r="E4444">
            <v>4418</v>
          </cell>
          <cell r="F4444">
            <v>46</v>
          </cell>
          <cell r="L4444">
            <v>4418</v>
          </cell>
          <cell r="M4444">
            <v>52</v>
          </cell>
        </row>
        <row r="4445">
          <cell r="E4445">
            <v>4419</v>
          </cell>
          <cell r="F4445">
            <v>46</v>
          </cell>
          <cell r="L4445">
            <v>4419</v>
          </cell>
          <cell r="M4445">
            <v>52</v>
          </cell>
        </row>
        <row r="4446">
          <cell r="E4446">
            <v>4420</v>
          </cell>
          <cell r="F4446">
            <v>46</v>
          </cell>
          <cell r="L4446">
            <v>4420</v>
          </cell>
          <cell r="M4446">
            <v>52</v>
          </cell>
        </row>
        <row r="4447">
          <cell r="E4447">
            <v>4421</v>
          </cell>
          <cell r="F4447">
            <v>46</v>
          </cell>
          <cell r="L4447">
            <v>4421</v>
          </cell>
          <cell r="M4447">
            <v>52</v>
          </cell>
        </row>
        <row r="4448">
          <cell r="E4448">
            <v>4422</v>
          </cell>
          <cell r="F4448">
            <v>46</v>
          </cell>
          <cell r="L4448">
            <v>4422</v>
          </cell>
          <cell r="M4448">
            <v>52</v>
          </cell>
        </row>
        <row r="4449">
          <cell r="E4449">
            <v>4423</v>
          </cell>
          <cell r="F4449">
            <v>46</v>
          </cell>
          <cell r="L4449">
            <v>4423</v>
          </cell>
          <cell r="M4449">
            <v>52</v>
          </cell>
        </row>
        <row r="4450">
          <cell r="E4450">
            <v>4424</v>
          </cell>
          <cell r="F4450">
            <v>46</v>
          </cell>
          <cell r="L4450">
            <v>4424</v>
          </cell>
          <cell r="M4450">
            <v>52</v>
          </cell>
        </row>
        <row r="4451">
          <cell r="E4451">
            <v>4425</v>
          </cell>
          <cell r="F4451">
            <v>46</v>
          </cell>
          <cell r="L4451">
            <v>4425</v>
          </cell>
          <cell r="M4451">
            <v>52</v>
          </cell>
        </row>
        <row r="4452">
          <cell r="E4452">
            <v>4426</v>
          </cell>
          <cell r="F4452">
            <v>46</v>
          </cell>
          <cell r="L4452">
            <v>4426</v>
          </cell>
          <cell r="M4452">
            <v>52</v>
          </cell>
        </row>
        <row r="4453">
          <cell r="E4453">
            <v>4427</v>
          </cell>
          <cell r="F4453">
            <v>46</v>
          </cell>
          <cell r="L4453">
            <v>4427</v>
          </cell>
          <cell r="M4453">
            <v>52</v>
          </cell>
        </row>
        <row r="4454">
          <cell r="E4454">
            <v>4428</v>
          </cell>
          <cell r="F4454">
            <v>46</v>
          </cell>
          <cell r="L4454">
            <v>4428</v>
          </cell>
          <cell r="M4454">
            <v>52</v>
          </cell>
        </row>
        <row r="4455">
          <cell r="E4455">
            <v>4429</v>
          </cell>
          <cell r="F4455">
            <v>46</v>
          </cell>
          <cell r="L4455">
            <v>4429</v>
          </cell>
          <cell r="M4455">
            <v>52</v>
          </cell>
        </row>
        <row r="4456">
          <cell r="E4456">
            <v>4430</v>
          </cell>
          <cell r="F4456">
            <v>46</v>
          </cell>
          <cell r="L4456">
            <v>4430</v>
          </cell>
          <cell r="M4456">
            <v>52</v>
          </cell>
        </row>
        <row r="4457">
          <cell r="E4457">
            <v>4431</v>
          </cell>
          <cell r="F4457">
            <v>46</v>
          </cell>
          <cell r="L4457">
            <v>4431</v>
          </cell>
          <cell r="M4457">
            <v>52</v>
          </cell>
        </row>
        <row r="4458">
          <cell r="E4458">
            <v>4432</v>
          </cell>
          <cell r="F4458">
            <v>46</v>
          </cell>
          <cell r="L4458">
            <v>4432</v>
          </cell>
          <cell r="M4458">
            <v>52</v>
          </cell>
        </row>
        <row r="4459">
          <cell r="E4459">
            <v>4433</v>
          </cell>
          <cell r="F4459">
            <v>46</v>
          </cell>
          <cell r="L4459">
            <v>4433</v>
          </cell>
          <cell r="M4459">
            <v>52</v>
          </cell>
        </row>
        <row r="4460">
          <cell r="E4460">
            <v>4434</v>
          </cell>
          <cell r="F4460">
            <v>46</v>
          </cell>
          <cell r="L4460">
            <v>4434</v>
          </cell>
          <cell r="M4460">
            <v>52</v>
          </cell>
        </row>
        <row r="4461">
          <cell r="E4461">
            <v>4435</v>
          </cell>
          <cell r="F4461">
            <v>46</v>
          </cell>
          <cell r="L4461">
            <v>4435</v>
          </cell>
          <cell r="M4461">
            <v>52</v>
          </cell>
        </row>
        <row r="4462">
          <cell r="E4462">
            <v>4436</v>
          </cell>
          <cell r="F4462">
            <v>46</v>
          </cell>
          <cell r="L4462">
            <v>4436</v>
          </cell>
          <cell r="M4462">
            <v>52</v>
          </cell>
        </row>
        <row r="4463">
          <cell r="E4463">
            <v>4437</v>
          </cell>
          <cell r="F4463">
            <v>46</v>
          </cell>
          <cell r="L4463">
            <v>4437</v>
          </cell>
          <cell r="M4463">
            <v>52</v>
          </cell>
        </row>
        <row r="4464">
          <cell r="E4464">
            <v>4438</v>
          </cell>
          <cell r="F4464">
            <v>46</v>
          </cell>
          <cell r="L4464">
            <v>4438</v>
          </cell>
          <cell r="M4464">
            <v>52</v>
          </cell>
        </row>
        <row r="4465">
          <cell r="E4465">
            <v>4439</v>
          </cell>
          <cell r="F4465">
            <v>46</v>
          </cell>
          <cell r="L4465">
            <v>4439</v>
          </cell>
          <cell r="M4465">
            <v>52</v>
          </cell>
        </row>
        <row r="4466">
          <cell r="E4466">
            <v>4440</v>
          </cell>
          <cell r="F4466">
            <v>46</v>
          </cell>
          <cell r="L4466">
            <v>4440</v>
          </cell>
          <cell r="M4466">
            <v>52</v>
          </cell>
        </row>
        <row r="4467">
          <cell r="E4467">
            <v>4441</v>
          </cell>
          <cell r="F4467">
            <v>46</v>
          </cell>
          <cell r="L4467">
            <v>4441</v>
          </cell>
          <cell r="M4467">
            <v>52</v>
          </cell>
        </row>
        <row r="4468">
          <cell r="E4468">
            <v>4442</v>
          </cell>
          <cell r="F4468">
            <v>46</v>
          </cell>
          <cell r="L4468">
            <v>4442</v>
          </cell>
          <cell r="M4468">
            <v>52</v>
          </cell>
        </row>
        <row r="4469">
          <cell r="E4469">
            <v>4443</v>
          </cell>
          <cell r="F4469">
            <v>46</v>
          </cell>
          <cell r="L4469">
            <v>4443</v>
          </cell>
          <cell r="M4469">
            <v>52</v>
          </cell>
        </row>
        <row r="4470">
          <cell r="E4470">
            <v>4444</v>
          </cell>
          <cell r="F4470">
            <v>46</v>
          </cell>
          <cell r="L4470">
            <v>4444</v>
          </cell>
          <cell r="M4470">
            <v>52</v>
          </cell>
        </row>
        <row r="4471">
          <cell r="E4471">
            <v>4445</v>
          </cell>
          <cell r="F4471">
            <v>46</v>
          </cell>
          <cell r="L4471">
            <v>4445</v>
          </cell>
          <cell r="M4471">
            <v>52</v>
          </cell>
        </row>
        <row r="4472">
          <cell r="E4472">
            <v>4446</v>
          </cell>
          <cell r="F4472">
            <v>46</v>
          </cell>
          <cell r="L4472">
            <v>4446</v>
          </cell>
          <cell r="M4472">
            <v>52</v>
          </cell>
        </row>
        <row r="4473">
          <cell r="E4473">
            <v>4447</v>
          </cell>
          <cell r="F4473">
            <v>46</v>
          </cell>
          <cell r="L4473">
            <v>4447</v>
          </cell>
          <cell r="M4473">
            <v>52</v>
          </cell>
        </row>
        <row r="4474">
          <cell r="E4474">
            <v>4448</v>
          </cell>
          <cell r="F4474">
            <v>46</v>
          </cell>
          <cell r="L4474">
            <v>4448</v>
          </cell>
          <cell r="M4474">
            <v>52</v>
          </cell>
        </row>
        <row r="4475">
          <cell r="E4475">
            <v>4449</v>
          </cell>
          <cell r="F4475">
            <v>46</v>
          </cell>
          <cell r="L4475">
            <v>4449</v>
          </cell>
          <cell r="M4475">
            <v>52</v>
          </cell>
        </row>
        <row r="4476">
          <cell r="E4476">
            <v>4450</v>
          </cell>
          <cell r="F4476">
            <v>46</v>
          </cell>
          <cell r="L4476">
            <v>4450</v>
          </cell>
          <cell r="M4476">
            <v>52</v>
          </cell>
        </row>
        <row r="4477">
          <cell r="E4477">
            <v>4451</v>
          </cell>
          <cell r="F4477">
            <v>46</v>
          </cell>
          <cell r="L4477">
            <v>4451</v>
          </cell>
          <cell r="M4477">
            <v>52</v>
          </cell>
        </row>
        <row r="4478">
          <cell r="E4478">
            <v>4452</v>
          </cell>
          <cell r="F4478">
            <v>46</v>
          </cell>
          <cell r="L4478">
            <v>4452</v>
          </cell>
          <cell r="M4478">
            <v>52</v>
          </cell>
        </row>
        <row r="4479">
          <cell r="E4479">
            <v>4453</v>
          </cell>
          <cell r="F4479">
            <v>46</v>
          </cell>
          <cell r="L4479">
            <v>4453</v>
          </cell>
          <cell r="M4479">
            <v>52</v>
          </cell>
        </row>
        <row r="4480">
          <cell r="E4480">
            <v>4454</v>
          </cell>
          <cell r="F4480">
            <v>46</v>
          </cell>
          <cell r="L4480">
            <v>4454</v>
          </cell>
          <cell r="M4480">
            <v>52</v>
          </cell>
        </row>
        <row r="4481">
          <cell r="E4481">
            <v>4455</v>
          </cell>
          <cell r="F4481">
            <v>46</v>
          </cell>
          <cell r="L4481">
            <v>4455</v>
          </cell>
          <cell r="M4481">
            <v>52</v>
          </cell>
        </row>
        <row r="4482">
          <cell r="E4482">
            <v>4456</v>
          </cell>
          <cell r="F4482">
            <v>46</v>
          </cell>
          <cell r="L4482">
            <v>4456</v>
          </cell>
          <cell r="M4482">
            <v>52</v>
          </cell>
        </row>
        <row r="4483">
          <cell r="E4483">
            <v>4457</v>
          </cell>
          <cell r="F4483">
            <v>46</v>
          </cell>
          <cell r="L4483">
            <v>4457</v>
          </cell>
          <cell r="M4483">
            <v>52</v>
          </cell>
        </row>
        <row r="4484">
          <cell r="E4484">
            <v>4458</v>
          </cell>
          <cell r="F4484">
            <v>46</v>
          </cell>
          <cell r="L4484">
            <v>4458</v>
          </cell>
          <cell r="M4484">
            <v>52</v>
          </cell>
        </row>
        <row r="4485">
          <cell r="E4485">
            <v>4459</v>
          </cell>
          <cell r="F4485">
            <v>46</v>
          </cell>
          <cell r="L4485">
            <v>4459</v>
          </cell>
          <cell r="M4485">
            <v>52</v>
          </cell>
        </row>
        <row r="4486">
          <cell r="E4486">
            <v>4460</v>
          </cell>
          <cell r="F4486">
            <v>46</v>
          </cell>
          <cell r="L4486">
            <v>4460</v>
          </cell>
          <cell r="M4486">
            <v>52</v>
          </cell>
        </row>
        <row r="4487">
          <cell r="E4487">
            <v>4461</v>
          </cell>
          <cell r="F4487">
            <v>46</v>
          </cell>
          <cell r="L4487">
            <v>4461</v>
          </cell>
          <cell r="M4487">
            <v>52</v>
          </cell>
        </row>
        <row r="4488">
          <cell r="E4488">
            <v>4462</v>
          </cell>
          <cell r="F4488">
            <v>46</v>
          </cell>
          <cell r="L4488">
            <v>4462</v>
          </cell>
          <cell r="M4488">
            <v>52</v>
          </cell>
        </row>
        <row r="4489">
          <cell r="E4489">
            <v>4463</v>
          </cell>
          <cell r="F4489">
            <v>46</v>
          </cell>
          <cell r="L4489">
            <v>4463</v>
          </cell>
          <cell r="M4489">
            <v>52</v>
          </cell>
        </row>
        <row r="4490">
          <cell r="E4490">
            <v>4464</v>
          </cell>
          <cell r="F4490">
            <v>46</v>
          </cell>
          <cell r="L4490">
            <v>4464</v>
          </cell>
          <cell r="M4490">
            <v>52</v>
          </cell>
        </row>
        <row r="4491">
          <cell r="E4491">
            <v>4465</v>
          </cell>
          <cell r="F4491">
            <v>46</v>
          </cell>
          <cell r="L4491">
            <v>4465</v>
          </cell>
          <cell r="M4491">
            <v>52</v>
          </cell>
        </row>
        <row r="4492">
          <cell r="E4492">
            <v>4466</v>
          </cell>
          <cell r="F4492">
            <v>46</v>
          </cell>
          <cell r="L4492">
            <v>4466</v>
          </cell>
          <cell r="M4492">
            <v>52</v>
          </cell>
        </row>
        <row r="4493">
          <cell r="E4493">
            <v>4467</v>
          </cell>
          <cell r="F4493">
            <v>46</v>
          </cell>
          <cell r="L4493">
            <v>4467</v>
          </cell>
          <cell r="M4493">
            <v>52</v>
          </cell>
        </row>
        <row r="4494">
          <cell r="E4494">
            <v>4468</v>
          </cell>
          <cell r="F4494">
            <v>46</v>
          </cell>
          <cell r="L4494">
            <v>4468</v>
          </cell>
          <cell r="M4494">
            <v>52</v>
          </cell>
        </row>
        <row r="4495">
          <cell r="E4495">
            <v>4469</v>
          </cell>
          <cell r="F4495">
            <v>46</v>
          </cell>
          <cell r="L4495">
            <v>4469</v>
          </cell>
          <cell r="M4495">
            <v>52</v>
          </cell>
        </row>
        <row r="4496">
          <cell r="E4496">
            <v>4470</v>
          </cell>
          <cell r="F4496">
            <v>46</v>
          </cell>
          <cell r="L4496">
            <v>4470</v>
          </cell>
          <cell r="M4496">
            <v>52</v>
          </cell>
        </row>
        <row r="4497">
          <cell r="E4497">
            <v>4471</v>
          </cell>
          <cell r="F4497">
            <v>46</v>
          </cell>
          <cell r="L4497">
            <v>4471</v>
          </cell>
          <cell r="M4497">
            <v>52</v>
          </cell>
        </row>
        <row r="4498">
          <cell r="E4498">
            <v>4472</v>
          </cell>
          <cell r="F4498">
            <v>46</v>
          </cell>
          <cell r="L4498">
            <v>4472</v>
          </cell>
          <cell r="M4498">
            <v>52</v>
          </cell>
        </row>
        <row r="4499">
          <cell r="E4499">
            <v>4473</v>
          </cell>
          <cell r="F4499">
            <v>46</v>
          </cell>
          <cell r="L4499">
            <v>4473</v>
          </cell>
          <cell r="M4499">
            <v>52</v>
          </cell>
        </row>
        <row r="4500">
          <cell r="E4500">
            <v>4474</v>
          </cell>
          <cell r="F4500">
            <v>46</v>
          </cell>
          <cell r="L4500">
            <v>4474</v>
          </cell>
          <cell r="M4500">
            <v>52</v>
          </cell>
        </row>
        <row r="4501">
          <cell r="E4501">
            <v>4475</v>
          </cell>
          <cell r="F4501">
            <v>46</v>
          </cell>
          <cell r="L4501">
            <v>4475</v>
          </cell>
          <cell r="M4501">
            <v>52</v>
          </cell>
        </row>
        <row r="4502">
          <cell r="E4502">
            <v>4476</v>
          </cell>
          <cell r="F4502">
            <v>46</v>
          </cell>
          <cell r="L4502">
            <v>4476</v>
          </cell>
          <cell r="M4502">
            <v>52</v>
          </cell>
        </row>
        <row r="4503">
          <cell r="E4503">
            <v>4477</v>
          </cell>
          <cell r="F4503">
            <v>46</v>
          </cell>
          <cell r="L4503">
            <v>4477</v>
          </cell>
          <cell r="M4503">
            <v>52</v>
          </cell>
        </row>
        <row r="4504">
          <cell r="E4504">
            <v>4478</v>
          </cell>
          <cell r="F4504">
            <v>46</v>
          </cell>
          <cell r="L4504">
            <v>4478</v>
          </cell>
          <cell r="M4504">
            <v>52</v>
          </cell>
        </row>
        <row r="4505">
          <cell r="E4505">
            <v>4479</v>
          </cell>
          <cell r="F4505">
            <v>46</v>
          </cell>
          <cell r="L4505">
            <v>4479</v>
          </cell>
          <cell r="M4505">
            <v>52</v>
          </cell>
        </row>
        <row r="4506">
          <cell r="E4506">
            <v>4480</v>
          </cell>
          <cell r="F4506">
            <v>46</v>
          </cell>
          <cell r="L4506">
            <v>4480</v>
          </cell>
          <cell r="M4506">
            <v>52</v>
          </cell>
        </row>
        <row r="4507">
          <cell r="E4507">
            <v>4481</v>
          </cell>
          <cell r="F4507">
            <v>46</v>
          </cell>
          <cell r="L4507">
            <v>4481</v>
          </cell>
          <cell r="M4507">
            <v>52</v>
          </cell>
        </row>
        <row r="4508">
          <cell r="E4508">
            <v>4482</v>
          </cell>
          <cell r="F4508">
            <v>46</v>
          </cell>
          <cell r="L4508">
            <v>4482</v>
          </cell>
          <cell r="M4508">
            <v>52</v>
          </cell>
        </row>
        <row r="4509">
          <cell r="E4509">
            <v>4483</v>
          </cell>
          <cell r="F4509">
            <v>46</v>
          </cell>
          <cell r="L4509">
            <v>4483</v>
          </cell>
          <cell r="M4509">
            <v>52</v>
          </cell>
        </row>
        <row r="4510">
          <cell r="E4510">
            <v>4484</v>
          </cell>
          <cell r="F4510">
            <v>46</v>
          </cell>
          <cell r="L4510">
            <v>4484</v>
          </cell>
          <cell r="M4510">
            <v>52</v>
          </cell>
        </row>
        <row r="4511">
          <cell r="E4511">
            <v>4485</v>
          </cell>
          <cell r="F4511">
            <v>46</v>
          </cell>
          <cell r="L4511">
            <v>4485</v>
          </cell>
          <cell r="M4511">
            <v>52</v>
          </cell>
        </row>
        <row r="4512">
          <cell r="E4512">
            <v>4486</v>
          </cell>
          <cell r="F4512">
            <v>46</v>
          </cell>
          <cell r="L4512">
            <v>4486</v>
          </cell>
          <cell r="M4512">
            <v>52</v>
          </cell>
        </row>
        <row r="4513">
          <cell r="E4513">
            <v>4487</v>
          </cell>
          <cell r="F4513">
            <v>46</v>
          </cell>
          <cell r="L4513">
            <v>4487</v>
          </cell>
          <cell r="M4513">
            <v>52</v>
          </cell>
        </row>
        <row r="4514">
          <cell r="E4514">
            <v>4488</v>
          </cell>
          <cell r="F4514">
            <v>46</v>
          </cell>
          <cell r="L4514">
            <v>4488</v>
          </cell>
          <cell r="M4514">
            <v>52</v>
          </cell>
        </row>
        <row r="4515">
          <cell r="E4515">
            <v>4489</v>
          </cell>
          <cell r="F4515">
            <v>46</v>
          </cell>
          <cell r="L4515">
            <v>4489</v>
          </cell>
          <cell r="M4515">
            <v>52</v>
          </cell>
        </row>
        <row r="4516">
          <cell r="E4516">
            <v>4490</v>
          </cell>
          <cell r="F4516">
            <v>46</v>
          </cell>
          <cell r="L4516">
            <v>4490</v>
          </cell>
          <cell r="M4516">
            <v>52</v>
          </cell>
        </row>
        <row r="4517">
          <cell r="E4517">
            <v>4491</v>
          </cell>
          <cell r="F4517">
            <v>46</v>
          </cell>
          <cell r="L4517">
            <v>4491</v>
          </cell>
          <cell r="M4517">
            <v>52</v>
          </cell>
        </row>
        <row r="4518">
          <cell r="E4518">
            <v>4492</v>
          </cell>
          <cell r="F4518">
            <v>46</v>
          </cell>
          <cell r="L4518">
            <v>4492</v>
          </cell>
          <cell r="M4518">
            <v>52</v>
          </cell>
        </row>
        <row r="4519">
          <cell r="E4519">
            <v>4493</v>
          </cell>
          <cell r="F4519">
            <v>46</v>
          </cell>
          <cell r="L4519">
            <v>4493</v>
          </cell>
          <cell r="M4519">
            <v>52</v>
          </cell>
        </row>
        <row r="4520">
          <cell r="E4520">
            <v>4494</v>
          </cell>
          <cell r="F4520">
            <v>46</v>
          </cell>
          <cell r="L4520">
            <v>4494</v>
          </cell>
          <cell r="M4520">
            <v>52</v>
          </cell>
        </row>
        <row r="4521">
          <cell r="E4521">
            <v>4495</v>
          </cell>
          <cell r="F4521">
            <v>46</v>
          </cell>
          <cell r="L4521">
            <v>4495</v>
          </cell>
          <cell r="M4521">
            <v>52</v>
          </cell>
        </row>
        <row r="4522">
          <cell r="E4522">
            <v>4496</v>
          </cell>
          <cell r="F4522">
            <v>46</v>
          </cell>
          <cell r="L4522">
            <v>4496</v>
          </cell>
          <cell r="M4522">
            <v>52</v>
          </cell>
        </row>
        <row r="4523">
          <cell r="E4523">
            <v>4497</v>
          </cell>
          <cell r="F4523">
            <v>46</v>
          </cell>
          <cell r="L4523">
            <v>4497</v>
          </cell>
          <cell r="M4523">
            <v>52</v>
          </cell>
        </row>
        <row r="4524">
          <cell r="E4524">
            <v>4498</v>
          </cell>
          <cell r="F4524">
            <v>46</v>
          </cell>
          <cell r="L4524">
            <v>4498</v>
          </cell>
          <cell r="M4524">
            <v>52</v>
          </cell>
        </row>
        <row r="4525">
          <cell r="E4525">
            <v>4499</v>
          </cell>
          <cell r="F4525">
            <v>46</v>
          </cell>
          <cell r="L4525">
            <v>4499</v>
          </cell>
          <cell r="M4525">
            <v>52</v>
          </cell>
        </row>
        <row r="4526">
          <cell r="E4526">
            <v>4500</v>
          </cell>
          <cell r="F4526">
            <v>46</v>
          </cell>
          <cell r="L4526">
            <v>4500</v>
          </cell>
          <cell r="M4526">
            <v>51</v>
          </cell>
        </row>
        <row r="4527">
          <cell r="E4527">
            <v>4501</v>
          </cell>
          <cell r="F4527">
            <v>46</v>
          </cell>
          <cell r="L4527">
            <v>4501</v>
          </cell>
          <cell r="M4527">
            <v>51</v>
          </cell>
        </row>
        <row r="4528">
          <cell r="E4528">
            <v>4502</v>
          </cell>
          <cell r="F4528">
            <v>46</v>
          </cell>
          <cell r="L4528">
            <v>4502</v>
          </cell>
          <cell r="M4528">
            <v>51</v>
          </cell>
        </row>
        <row r="4529">
          <cell r="E4529">
            <v>4503</v>
          </cell>
          <cell r="F4529">
            <v>46</v>
          </cell>
          <cell r="L4529">
            <v>4503</v>
          </cell>
          <cell r="M4529">
            <v>51</v>
          </cell>
        </row>
        <row r="4530">
          <cell r="E4530">
            <v>4504</v>
          </cell>
          <cell r="F4530">
            <v>46</v>
          </cell>
          <cell r="L4530">
            <v>4504</v>
          </cell>
          <cell r="M4530">
            <v>51</v>
          </cell>
        </row>
        <row r="4531">
          <cell r="E4531">
            <v>4505</v>
          </cell>
          <cell r="F4531">
            <v>46</v>
          </cell>
          <cell r="L4531">
            <v>4505</v>
          </cell>
          <cell r="M4531">
            <v>51</v>
          </cell>
        </row>
        <row r="4532">
          <cell r="E4532">
            <v>4506</v>
          </cell>
          <cell r="F4532">
            <v>46</v>
          </cell>
          <cell r="L4532">
            <v>4506</v>
          </cell>
          <cell r="M4532">
            <v>51</v>
          </cell>
        </row>
        <row r="4533">
          <cell r="E4533">
            <v>4507</v>
          </cell>
          <cell r="F4533">
            <v>46</v>
          </cell>
          <cell r="L4533">
            <v>4507</v>
          </cell>
          <cell r="M4533">
            <v>51</v>
          </cell>
        </row>
        <row r="4534">
          <cell r="E4534">
            <v>4508</v>
          </cell>
          <cell r="F4534">
            <v>46</v>
          </cell>
          <cell r="L4534">
            <v>4508</v>
          </cell>
          <cell r="M4534">
            <v>51</v>
          </cell>
        </row>
        <row r="4535">
          <cell r="E4535">
            <v>4509</v>
          </cell>
          <cell r="F4535">
            <v>46</v>
          </cell>
          <cell r="L4535">
            <v>4509</v>
          </cell>
          <cell r="M4535">
            <v>51</v>
          </cell>
        </row>
        <row r="4536">
          <cell r="E4536">
            <v>4510</v>
          </cell>
          <cell r="F4536">
            <v>46</v>
          </cell>
          <cell r="L4536">
            <v>4510</v>
          </cell>
          <cell r="M4536">
            <v>51</v>
          </cell>
        </row>
        <row r="4537">
          <cell r="E4537">
            <v>4511</v>
          </cell>
          <cell r="F4537">
            <v>46</v>
          </cell>
          <cell r="L4537">
            <v>4511</v>
          </cell>
          <cell r="M4537">
            <v>51</v>
          </cell>
        </row>
        <row r="4538">
          <cell r="E4538">
            <v>4512</v>
          </cell>
          <cell r="F4538">
            <v>46</v>
          </cell>
          <cell r="L4538">
            <v>4512</v>
          </cell>
          <cell r="M4538">
            <v>51</v>
          </cell>
        </row>
        <row r="4539">
          <cell r="E4539">
            <v>4513</v>
          </cell>
          <cell r="F4539">
            <v>46</v>
          </cell>
          <cell r="L4539">
            <v>4513</v>
          </cell>
          <cell r="M4539">
            <v>51</v>
          </cell>
        </row>
        <row r="4540">
          <cell r="E4540">
            <v>4514</v>
          </cell>
          <cell r="F4540">
            <v>46</v>
          </cell>
          <cell r="L4540">
            <v>4514</v>
          </cell>
          <cell r="M4540">
            <v>51</v>
          </cell>
        </row>
        <row r="4541">
          <cell r="E4541">
            <v>4515</v>
          </cell>
          <cell r="F4541">
            <v>46</v>
          </cell>
          <cell r="L4541">
            <v>4515</v>
          </cell>
          <cell r="M4541">
            <v>51</v>
          </cell>
        </row>
        <row r="4542">
          <cell r="E4542">
            <v>4516</v>
          </cell>
          <cell r="F4542">
            <v>46</v>
          </cell>
          <cell r="L4542">
            <v>4516</v>
          </cell>
          <cell r="M4542">
            <v>51</v>
          </cell>
        </row>
        <row r="4543">
          <cell r="E4543">
            <v>4517</v>
          </cell>
          <cell r="F4543">
            <v>46</v>
          </cell>
          <cell r="L4543">
            <v>4517</v>
          </cell>
          <cell r="M4543">
            <v>51</v>
          </cell>
        </row>
        <row r="4544">
          <cell r="E4544">
            <v>4518</v>
          </cell>
          <cell r="F4544">
            <v>46</v>
          </cell>
          <cell r="L4544">
            <v>4518</v>
          </cell>
          <cell r="M4544">
            <v>51</v>
          </cell>
        </row>
        <row r="4545">
          <cell r="E4545">
            <v>4519</v>
          </cell>
          <cell r="F4545">
            <v>46</v>
          </cell>
          <cell r="L4545">
            <v>4519</v>
          </cell>
          <cell r="M4545">
            <v>51</v>
          </cell>
        </row>
        <row r="4546">
          <cell r="E4546">
            <v>4520</v>
          </cell>
          <cell r="F4546">
            <v>46</v>
          </cell>
          <cell r="L4546">
            <v>4520</v>
          </cell>
          <cell r="M4546">
            <v>51</v>
          </cell>
        </row>
        <row r="4547">
          <cell r="E4547">
            <v>4521</v>
          </cell>
          <cell r="F4547">
            <v>46</v>
          </cell>
          <cell r="L4547">
            <v>4521</v>
          </cell>
          <cell r="M4547">
            <v>51</v>
          </cell>
        </row>
        <row r="4548">
          <cell r="E4548">
            <v>4522</v>
          </cell>
          <cell r="F4548">
            <v>46</v>
          </cell>
          <cell r="L4548">
            <v>4522</v>
          </cell>
          <cell r="M4548">
            <v>51</v>
          </cell>
        </row>
        <row r="4549">
          <cell r="E4549">
            <v>4523</v>
          </cell>
          <cell r="F4549">
            <v>46</v>
          </cell>
          <cell r="L4549">
            <v>4523</v>
          </cell>
          <cell r="M4549">
            <v>51</v>
          </cell>
        </row>
        <row r="4550">
          <cell r="E4550">
            <v>4524</v>
          </cell>
          <cell r="F4550">
            <v>46</v>
          </cell>
          <cell r="L4550">
            <v>4524</v>
          </cell>
          <cell r="M4550">
            <v>51</v>
          </cell>
        </row>
        <row r="4551">
          <cell r="E4551">
            <v>4525</v>
          </cell>
          <cell r="F4551">
            <v>46</v>
          </cell>
          <cell r="L4551">
            <v>4525</v>
          </cell>
          <cell r="M4551">
            <v>51</v>
          </cell>
        </row>
        <row r="4552">
          <cell r="E4552">
            <v>4526</v>
          </cell>
          <cell r="F4552">
            <v>46</v>
          </cell>
          <cell r="L4552">
            <v>4526</v>
          </cell>
          <cell r="M4552">
            <v>51</v>
          </cell>
        </row>
        <row r="4553">
          <cell r="E4553">
            <v>4527</v>
          </cell>
          <cell r="F4553">
            <v>46</v>
          </cell>
          <cell r="L4553">
            <v>4527</v>
          </cell>
          <cell r="M4553">
            <v>51</v>
          </cell>
        </row>
        <row r="4554">
          <cell r="E4554">
            <v>4528</v>
          </cell>
          <cell r="F4554">
            <v>46</v>
          </cell>
          <cell r="L4554">
            <v>4528</v>
          </cell>
          <cell r="M4554">
            <v>51</v>
          </cell>
        </row>
        <row r="4555">
          <cell r="E4555">
            <v>4529</v>
          </cell>
          <cell r="F4555">
            <v>46</v>
          </cell>
          <cell r="L4555">
            <v>4529</v>
          </cell>
          <cell r="M4555">
            <v>51</v>
          </cell>
        </row>
        <row r="4556">
          <cell r="E4556">
            <v>4530</v>
          </cell>
          <cell r="F4556">
            <v>46</v>
          </cell>
          <cell r="L4556">
            <v>4530</v>
          </cell>
          <cell r="M4556">
            <v>51</v>
          </cell>
        </row>
        <row r="4557">
          <cell r="E4557">
            <v>4531</v>
          </cell>
          <cell r="F4557">
            <v>46</v>
          </cell>
          <cell r="L4557">
            <v>4531</v>
          </cell>
          <cell r="M4557">
            <v>51</v>
          </cell>
        </row>
        <row r="4558">
          <cell r="E4558">
            <v>4532</v>
          </cell>
          <cell r="F4558">
            <v>46</v>
          </cell>
          <cell r="L4558">
            <v>4532</v>
          </cell>
          <cell r="M4558">
            <v>51</v>
          </cell>
        </row>
        <row r="4559">
          <cell r="E4559">
            <v>4533</v>
          </cell>
          <cell r="F4559">
            <v>46</v>
          </cell>
          <cell r="L4559">
            <v>4533</v>
          </cell>
          <cell r="M4559">
            <v>51</v>
          </cell>
        </row>
        <row r="4560">
          <cell r="E4560">
            <v>4534</v>
          </cell>
          <cell r="F4560">
            <v>46</v>
          </cell>
          <cell r="L4560">
            <v>4534</v>
          </cell>
          <cell r="M4560">
            <v>51</v>
          </cell>
        </row>
        <row r="4561">
          <cell r="E4561">
            <v>4535</v>
          </cell>
          <cell r="F4561">
            <v>46</v>
          </cell>
          <cell r="L4561">
            <v>4535</v>
          </cell>
          <cell r="M4561">
            <v>51</v>
          </cell>
        </row>
        <row r="4562">
          <cell r="E4562">
            <v>4536</v>
          </cell>
          <cell r="F4562">
            <v>46</v>
          </cell>
          <cell r="L4562">
            <v>4536</v>
          </cell>
          <cell r="M4562">
            <v>51</v>
          </cell>
        </row>
        <row r="4563">
          <cell r="E4563">
            <v>4537</v>
          </cell>
          <cell r="F4563">
            <v>46</v>
          </cell>
          <cell r="L4563">
            <v>4537</v>
          </cell>
          <cell r="M4563">
            <v>51</v>
          </cell>
        </row>
        <row r="4564">
          <cell r="E4564">
            <v>4538</v>
          </cell>
          <cell r="F4564">
            <v>46</v>
          </cell>
          <cell r="L4564">
            <v>4538</v>
          </cell>
          <cell r="M4564">
            <v>51</v>
          </cell>
        </row>
        <row r="4565">
          <cell r="E4565">
            <v>4539</v>
          </cell>
          <cell r="F4565">
            <v>46</v>
          </cell>
          <cell r="L4565">
            <v>4539</v>
          </cell>
          <cell r="M4565">
            <v>51</v>
          </cell>
        </row>
        <row r="4566">
          <cell r="E4566">
            <v>4540</v>
          </cell>
          <cell r="F4566">
            <v>46</v>
          </cell>
          <cell r="L4566">
            <v>4540</v>
          </cell>
          <cell r="M4566">
            <v>51</v>
          </cell>
        </row>
        <row r="4567">
          <cell r="E4567">
            <v>4541</v>
          </cell>
          <cell r="F4567">
            <v>46</v>
          </cell>
          <cell r="L4567">
            <v>4541</v>
          </cell>
          <cell r="M4567">
            <v>51</v>
          </cell>
        </row>
        <row r="4568">
          <cell r="E4568">
            <v>4542</v>
          </cell>
          <cell r="F4568">
            <v>46</v>
          </cell>
          <cell r="L4568">
            <v>4542</v>
          </cell>
          <cell r="M4568">
            <v>51</v>
          </cell>
        </row>
        <row r="4569">
          <cell r="E4569">
            <v>4543</v>
          </cell>
          <cell r="F4569">
            <v>46</v>
          </cell>
          <cell r="L4569">
            <v>4543</v>
          </cell>
          <cell r="M4569">
            <v>51</v>
          </cell>
        </row>
        <row r="4570">
          <cell r="E4570">
            <v>4544</v>
          </cell>
          <cell r="F4570">
            <v>46</v>
          </cell>
          <cell r="L4570">
            <v>4544</v>
          </cell>
          <cell r="M4570">
            <v>51</v>
          </cell>
        </row>
        <row r="4571">
          <cell r="E4571">
            <v>4545</v>
          </cell>
          <cell r="F4571">
            <v>46</v>
          </cell>
          <cell r="L4571">
            <v>4545</v>
          </cell>
          <cell r="M4571">
            <v>51</v>
          </cell>
        </row>
        <row r="4572">
          <cell r="E4572">
            <v>4546</v>
          </cell>
          <cell r="F4572">
            <v>46</v>
          </cell>
          <cell r="L4572">
            <v>4546</v>
          </cell>
          <cell r="M4572">
            <v>51</v>
          </cell>
        </row>
        <row r="4573">
          <cell r="E4573">
            <v>4547</v>
          </cell>
          <cell r="F4573">
            <v>46</v>
          </cell>
          <cell r="L4573">
            <v>4547</v>
          </cell>
          <cell r="M4573">
            <v>51</v>
          </cell>
        </row>
        <row r="4574">
          <cell r="E4574">
            <v>4548</v>
          </cell>
          <cell r="F4574">
            <v>46</v>
          </cell>
          <cell r="L4574">
            <v>4548</v>
          </cell>
          <cell r="M4574">
            <v>51</v>
          </cell>
        </row>
        <row r="4575">
          <cell r="E4575">
            <v>4549</v>
          </cell>
          <cell r="F4575">
            <v>46</v>
          </cell>
          <cell r="L4575">
            <v>4549</v>
          </cell>
          <cell r="M4575">
            <v>51</v>
          </cell>
        </row>
        <row r="4576">
          <cell r="E4576">
            <v>4550</v>
          </cell>
          <cell r="F4576">
            <v>46</v>
          </cell>
          <cell r="L4576">
            <v>4550</v>
          </cell>
          <cell r="M4576">
            <v>51</v>
          </cell>
        </row>
        <row r="4577">
          <cell r="E4577">
            <v>4551</v>
          </cell>
          <cell r="F4577">
            <v>46</v>
          </cell>
          <cell r="L4577">
            <v>4551</v>
          </cell>
          <cell r="M4577">
            <v>51</v>
          </cell>
        </row>
        <row r="4578">
          <cell r="E4578">
            <v>4552</v>
          </cell>
          <cell r="F4578">
            <v>46</v>
          </cell>
          <cell r="L4578">
            <v>4552</v>
          </cell>
          <cell r="M4578">
            <v>51</v>
          </cell>
        </row>
        <row r="4579">
          <cell r="E4579">
            <v>4553</v>
          </cell>
          <cell r="F4579">
            <v>46</v>
          </cell>
          <cell r="L4579">
            <v>4553</v>
          </cell>
          <cell r="M4579">
            <v>51</v>
          </cell>
        </row>
        <row r="4580">
          <cell r="E4580">
            <v>4554</v>
          </cell>
          <cell r="F4580">
            <v>46</v>
          </cell>
          <cell r="L4580">
            <v>4554</v>
          </cell>
          <cell r="M4580">
            <v>51</v>
          </cell>
        </row>
        <row r="4581">
          <cell r="E4581">
            <v>4555</v>
          </cell>
          <cell r="F4581">
            <v>46</v>
          </cell>
          <cell r="L4581">
            <v>4555</v>
          </cell>
          <cell r="M4581">
            <v>51</v>
          </cell>
        </row>
        <row r="4582">
          <cell r="E4582">
            <v>4556</v>
          </cell>
          <cell r="F4582">
            <v>46</v>
          </cell>
          <cell r="L4582">
            <v>4556</v>
          </cell>
          <cell r="M4582">
            <v>51</v>
          </cell>
        </row>
        <row r="4583">
          <cell r="E4583">
            <v>4557</v>
          </cell>
          <cell r="F4583">
            <v>46</v>
          </cell>
          <cell r="L4583">
            <v>4557</v>
          </cell>
          <cell r="M4583">
            <v>51</v>
          </cell>
        </row>
        <row r="4584">
          <cell r="E4584">
            <v>4558</v>
          </cell>
          <cell r="F4584">
            <v>46</v>
          </cell>
          <cell r="L4584">
            <v>4558</v>
          </cell>
          <cell r="M4584">
            <v>51</v>
          </cell>
        </row>
        <row r="4585">
          <cell r="E4585">
            <v>4559</v>
          </cell>
          <cell r="F4585">
            <v>46</v>
          </cell>
          <cell r="L4585">
            <v>4559</v>
          </cell>
          <cell r="M4585">
            <v>51</v>
          </cell>
        </row>
        <row r="4586">
          <cell r="E4586">
            <v>4560</v>
          </cell>
          <cell r="F4586">
            <v>46</v>
          </cell>
          <cell r="L4586">
            <v>4560</v>
          </cell>
          <cell r="M4586">
            <v>51</v>
          </cell>
        </row>
        <row r="4587">
          <cell r="E4587">
            <v>4561</v>
          </cell>
          <cell r="F4587">
            <v>46</v>
          </cell>
          <cell r="L4587">
            <v>4561</v>
          </cell>
          <cell r="M4587">
            <v>51</v>
          </cell>
        </row>
        <row r="4588">
          <cell r="E4588">
            <v>4562</v>
          </cell>
          <cell r="F4588">
            <v>46</v>
          </cell>
          <cell r="L4588">
            <v>4562</v>
          </cell>
          <cell r="M4588">
            <v>51</v>
          </cell>
        </row>
        <row r="4589">
          <cell r="E4589">
            <v>4563</v>
          </cell>
          <cell r="F4589">
            <v>46</v>
          </cell>
          <cell r="L4589">
            <v>4563</v>
          </cell>
          <cell r="M4589">
            <v>51</v>
          </cell>
        </row>
        <row r="4590">
          <cell r="E4590">
            <v>4564</v>
          </cell>
          <cell r="F4590">
            <v>46</v>
          </cell>
          <cell r="L4590">
            <v>4564</v>
          </cell>
          <cell r="M4590">
            <v>51</v>
          </cell>
        </row>
        <row r="4591">
          <cell r="E4591">
            <v>4565</v>
          </cell>
          <cell r="F4591">
            <v>46</v>
          </cell>
          <cell r="L4591">
            <v>4565</v>
          </cell>
          <cell r="M4591">
            <v>51</v>
          </cell>
        </row>
        <row r="4592">
          <cell r="E4592">
            <v>4566</v>
          </cell>
          <cell r="F4592">
            <v>46</v>
          </cell>
          <cell r="L4592">
            <v>4566</v>
          </cell>
          <cell r="M4592">
            <v>51</v>
          </cell>
        </row>
        <row r="4593">
          <cell r="E4593">
            <v>4567</v>
          </cell>
          <cell r="F4593">
            <v>46</v>
          </cell>
          <cell r="L4593">
            <v>4567</v>
          </cell>
          <cell r="M4593">
            <v>51</v>
          </cell>
        </row>
        <row r="4594">
          <cell r="E4594">
            <v>4568</v>
          </cell>
          <cell r="F4594">
            <v>46</v>
          </cell>
          <cell r="L4594">
            <v>4568</v>
          </cell>
          <cell r="M4594">
            <v>51</v>
          </cell>
        </row>
        <row r="4595">
          <cell r="E4595">
            <v>4569</v>
          </cell>
          <cell r="F4595">
            <v>46</v>
          </cell>
          <cell r="L4595">
            <v>4569</v>
          </cell>
          <cell r="M4595">
            <v>51</v>
          </cell>
        </row>
        <row r="4596">
          <cell r="E4596">
            <v>4570</v>
          </cell>
          <cell r="F4596">
            <v>46</v>
          </cell>
          <cell r="L4596">
            <v>4570</v>
          </cell>
          <cell r="M4596">
            <v>51</v>
          </cell>
        </row>
        <row r="4597">
          <cell r="E4597">
            <v>4571</v>
          </cell>
          <cell r="F4597">
            <v>46</v>
          </cell>
          <cell r="L4597">
            <v>4571</v>
          </cell>
          <cell r="M4597">
            <v>51</v>
          </cell>
        </row>
        <row r="4598">
          <cell r="E4598">
            <v>4572</v>
          </cell>
          <cell r="F4598">
            <v>46</v>
          </cell>
          <cell r="L4598">
            <v>4572</v>
          </cell>
          <cell r="M4598">
            <v>51</v>
          </cell>
        </row>
        <row r="4599">
          <cell r="E4599">
            <v>4573</v>
          </cell>
          <cell r="F4599">
            <v>46</v>
          </cell>
          <cell r="L4599">
            <v>4573</v>
          </cell>
          <cell r="M4599">
            <v>51</v>
          </cell>
        </row>
        <row r="4600">
          <cell r="E4600">
            <v>4574</v>
          </cell>
          <cell r="F4600">
            <v>46</v>
          </cell>
          <cell r="L4600">
            <v>4574</v>
          </cell>
          <cell r="M4600">
            <v>51</v>
          </cell>
        </row>
        <row r="4601">
          <cell r="E4601">
            <v>4575</v>
          </cell>
          <cell r="F4601">
            <v>46</v>
          </cell>
          <cell r="L4601">
            <v>4575</v>
          </cell>
          <cell r="M4601">
            <v>51</v>
          </cell>
        </row>
        <row r="4602">
          <cell r="E4602">
            <v>4576</v>
          </cell>
          <cell r="F4602">
            <v>46</v>
          </cell>
          <cell r="L4602">
            <v>4576</v>
          </cell>
          <cell r="M4602">
            <v>51</v>
          </cell>
        </row>
        <row r="4603">
          <cell r="E4603">
            <v>4577</v>
          </cell>
          <cell r="F4603">
            <v>46</v>
          </cell>
          <cell r="L4603">
            <v>4577</v>
          </cell>
          <cell r="M4603">
            <v>51</v>
          </cell>
        </row>
        <row r="4604">
          <cell r="E4604">
            <v>4578</v>
          </cell>
          <cell r="F4604">
            <v>46</v>
          </cell>
          <cell r="L4604">
            <v>4578</v>
          </cell>
          <cell r="M4604">
            <v>51</v>
          </cell>
        </row>
        <row r="4605">
          <cell r="E4605">
            <v>4579</v>
          </cell>
          <cell r="F4605">
            <v>46</v>
          </cell>
          <cell r="L4605">
            <v>4579</v>
          </cell>
          <cell r="M4605">
            <v>51</v>
          </cell>
        </row>
        <row r="4606">
          <cell r="E4606">
            <v>4580</v>
          </cell>
          <cell r="F4606">
            <v>46</v>
          </cell>
          <cell r="L4606">
            <v>4580</v>
          </cell>
          <cell r="M4606">
            <v>51</v>
          </cell>
        </row>
        <row r="4607">
          <cell r="E4607">
            <v>4581</v>
          </cell>
          <cell r="F4607">
            <v>46</v>
          </cell>
          <cell r="L4607">
            <v>4581</v>
          </cell>
          <cell r="M4607">
            <v>51</v>
          </cell>
        </row>
        <row r="4608">
          <cell r="E4608">
            <v>4582</v>
          </cell>
          <cell r="F4608">
            <v>46</v>
          </cell>
          <cell r="L4608">
            <v>4582</v>
          </cell>
          <cell r="M4608">
            <v>51</v>
          </cell>
        </row>
        <row r="4609">
          <cell r="E4609">
            <v>4583</v>
          </cell>
          <cell r="F4609">
            <v>46</v>
          </cell>
          <cell r="L4609">
            <v>4583</v>
          </cell>
          <cell r="M4609">
            <v>51</v>
          </cell>
        </row>
        <row r="4610">
          <cell r="E4610">
            <v>4584</v>
          </cell>
          <cell r="F4610">
            <v>46</v>
          </cell>
          <cell r="L4610">
            <v>4584</v>
          </cell>
          <cell r="M4610">
            <v>51</v>
          </cell>
        </row>
        <row r="4611">
          <cell r="E4611">
            <v>4585</v>
          </cell>
          <cell r="F4611">
            <v>46</v>
          </cell>
          <cell r="L4611">
            <v>4585</v>
          </cell>
          <cell r="M4611">
            <v>51</v>
          </cell>
        </row>
        <row r="4612">
          <cell r="E4612">
            <v>4586</v>
          </cell>
          <cell r="F4612">
            <v>46</v>
          </cell>
          <cell r="L4612">
            <v>4586</v>
          </cell>
          <cell r="M4612">
            <v>51</v>
          </cell>
        </row>
        <row r="4613">
          <cell r="E4613">
            <v>4587</v>
          </cell>
          <cell r="F4613">
            <v>46</v>
          </cell>
          <cell r="L4613">
            <v>4587</v>
          </cell>
          <cell r="M4613">
            <v>51</v>
          </cell>
        </row>
        <row r="4614">
          <cell r="E4614">
            <v>4588</v>
          </cell>
          <cell r="F4614">
            <v>46</v>
          </cell>
          <cell r="L4614">
            <v>4588</v>
          </cell>
          <cell r="M4614">
            <v>51</v>
          </cell>
        </row>
        <row r="4615">
          <cell r="E4615">
            <v>4589</v>
          </cell>
          <cell r="F4615">
            <v>46</v>
          </cell>
          <cell r="L4615">
            <v>4589</v>
          </cell>
          <cell r="M4615">
            <v>51</v>
          </cell>
        </row>
        <row r="4616">
          <cell r="E4616">
            <v>4590</v>
          </cell>
          <cell r="F4616">
            <v>46</v>
          </cell>
          <cell r="L4616">
            <v>4590</v>
          </cell>
          <cell r="M4616">
            <v>51</v>
          </cell>
        </row>
        <row r="4617">
          <cell r="E4617">
            <v>4591</v>
          </cell>
          <cell r="F4617">
            <v>46</v>
          </cell>
          <cell r="L4617">
            <v>4591</v>
          </cell>
          <cell r="M4617">
            <v>51</v>
          </cell>
        </row>
        <row r="4618">
          <cell r="E4618">
            <v>4592</v>
          </cell>
          <cell r="F4618">
            <v>46</v>
          </cell>
          <cell r="L4618">
            <v>4592</v>
          </cell>
          <cell r="M4618">
            <v>51</v>
          </cell>
        </row>
        <row r="4619">
          <cell r="E4619">
            <v>4593</v>
          </cell>
          <cell r="F4619">
            <v>46</v>
          </cell>
          <cell r="L4619">
            <v>4593</v>
          </cell>
          <cell r="M4619">
            <v>51</v>
          </cell>
        </row>
        <row r="4620">
          <cell r="E4620">
            <v>4594</v>
          </cell>
          <cell r="F4620">
            <v>46</v>
          </cell>
          <cell r="L4620">
            <v>4594</v>
          </cell>
          <cell r="M4620">
            <v>51</v>
          </cell>
        </row>
        <row r="4621">
          <cell r="E4621">
            <v>4595</v>
          </cell>
          <cell r="F4621">
            <v>46</v>
          </cell>
          <cell r="L4621">
            <v>4595</v>
          </cell>
          <cell r="M4621">
            <v>51</v>
          </cell>
        </row>
        <row r="4622">
          <cell r="E4622">
            <v>4596</v>
          </cell>
          <cell r="F4622">
            <v>46</v>
          </cell>
          <cell r="L4622">
            <v>4596</v>
          </cell>
          <cell r="M4622">
            <v>51</v>
          </cell>
        </row>
        <row r="4623">
          <cell r="E4623">
            <v>4597</v>
          </cell>
          <cell r="F4623">
            <v>46</v>
          </cell>
          <cell r="L4623">
            <v>4597</v>
          </cell>
          <cell r="M4623">
            <v>51</v>
          </cell>
        </row>
        <row r="4624">
          <cell r="E4624">
            <v>4598</v>
          </cell>
          <cell r="F4624">
            <v>46</v>
          </cell>
          <cell r="L4624">
            <v>4598</v>
          </cell>
          <cell r="M4624">
            <v>51</v>
          </cell>
        </row>
        <row r="4625">
          <cell r="E4625">
            <v>4599</v>
          </cell>
          <cell r="F4625">
            <v>46</v>
          </cell>
          <cell r="L4625">
            <v>4599</v>
          </cell>
          <cell r="M4625">
            <v>51</v>
          </cell>
        </row>
        <row r="4626">
          <cell r="E4626">
            <v>4600</v>
          </cell>
          <cell r="F4626">
            <v>46</v>
          </cell>
          <cell r="L4626">
            <v>4600</v>
          </cell>
          <cell r="M4626">
            <v>51</v>
          </cell>
        </row>
        <row r="4627">
          <cell r="E4627">
            <v>4601</v>
          </cell>
          <cell r="F4627">
            <v>46</v>
          </cell>
          <cell r="L4627">
            <v>4601</v>
          </cell>
          <cell r="M4627">
            <v>51</v>
          </cell>
        </row>
        <row r="4628">
          <cell r="E4628">
            <v>4602</v>
          </cell>
          <cell r="F4628">
            <v>46</v>
          </cell>
          <cell r="L4628">
            <v>4602</v>
          </cell>
          <cell r="M4628">
            <v>51</v>
          </cell>
        </row>
        <row r="4629">
          <cell r="E4629">
            <v>4603</v>
          </cell>
          <cell r="F4629">
            <v>46</v>
          </cell>
          <cell r="L4629">
            <v>4603</v>
          </cell>
          <cell r="M4629">
            <v>51</v>
          </cell>
        </row>
        <row r="4630">
          <cell r="E4630">
            <v>4604</v>
          </cell>
          <cell r="F4630">
            <v>46</v>
          </cell>
          <cell r="L4630">
            <v>4604</v>
          </cell>
          <cell r="M4630">
            <v>51</v>
          </cell>
        </row>
        <row r="4631">
          <cell r="E4631">
            <v>4605</v>
          </cell>
          <cell r="F4631">
            <v>46</v>
          </cell>
          <cell r="L4631">
            <v>4605</v>
          </cell>
          <cell r="M4631">
            <v>51</v>
          </cell>
        </row>
        <row r="4632">
          <cell r="E4632">
            <v>4606</v>
          </cell>
          <cell r="F4632">
            <v>46</v>
          </cell>
          <cell r="L4632">
            <v>4606</v>
          </cell>
          <cell r="M4632">
            <v>51</v>
          </cell>
        </row>
        <row r="4633">
          <cell r="E4633">
            <v>4607</v>
          </cell>
          <cell r="F4633">
            <v>46</v>
          </cell>
          <cell r="L4633">
            <v>4607</v>
          </cell>
          <cell r="M4633">
            <v>51</v>
          </cell>
        </row>
        <row r="4634">
          <cell r="E4634">
            <v>4608</v>
          </cell>
          <cell r="F4634">
            <v>46</v>
          </cell>
          <cell r="L4634">
            <v>4608</v>
          </cell>
          <cell r="M4634">
            <v>51</v>
          </cell>
        </row>
        <row r="4635">
          <cell r="E4635">
            <v>4609</v>
          </cell>
          <cell r="F4635">
            <v>46</v>
          </cell>
          <cell r="L4635">
            <v>4609</v>
          </cell>
          <cell r="M4635">
            <v>51</v>
          </cell>
        </row>
        <row r="4636">
          <cell r="E4636">
            <v>4610</v>
          </cell>
          <cell r="F4636">
            <v>46</v>
          </cell>
          <cell r="L4636">
            <v>4610</v>
          </cell>
          <cell r="M4636">
            <v>51</v>
          </cell>
        </row>
        <row r="4637">
          <cell r="E4637">
            <v>4611</v>
          </cell>
          <cell r="F4637">
            <v>46</v>
          </cell>
          <cell r="L4637">
            <v>4611</v>
          </cell>
          <cell r="M4637">
            <v>51</v>
          </cell>
        </row>
        <row r="4638">
          <cell r="E4638">
            <v>4612</v>
          </cell>
          <cell r="F4638">
            <v>46</v>
          </cell>
          <cell r="L4638">
            <v>4612</v>
          </cell>
          <cell r="M4638">
            <v>51</v>
          </cell>
        </row>
        <row r="4639">
          <cell r="E4639">
            <v>4613</v>
          </cell>
          <cell r="F4639">
            <v>46</v>
          </cell>
          <cell r="L4639">
            <v>4613</v>
          </cell>
          <cell r="M4639">
            <v>51</v>
          </cell>
        </row>
        <row r="4640">
          <cell r="E4640">
            <v>4614</v>
          </cell>
          <cell r="F4640">
            <v>46</v>
          </cell>
          <cell r="L4640">
            <v>4614</v>
          </cell>
          <cell r="M4640">
            <v>51</v>
          </cell>
        </row>
        <row r="4641">
          <cell r="E4641">
            <v>4615</v>
          </cell>
          <cell r="F4641">
            <v>46</v>
          </cell>
          <cell r="L4641">
            <v>4615</v>
          </cell>
          <cell r="M4641">
            <v>51</v>
          </cell>
        </row>
        <row r="4642">
          <cell r="E4642">
            <v>4616</v>
          </cell>
          <cell r="F4642">
            <v>46</v>
          </cell>
          <cell r="L4642">
            <v>4616</v>
          </cell>
          <cell r="M4642">
            <v>51</v>
          </cell>
        </row>
        <row r="4643">
          <cell r="E4643">
            <v>4617</v>
          </cell>
          <cell r="F4643">
            <v>46</v>
          </cell>
          <cell r="L4643">
            <v>4617</v>
          </cell>
          <cell r="M4643">
            <v>51</v>
          </cell>
        </row>
        <row r="4644">
          <cell r="E4644">
            <v>4618</v>
          </cell>
          <cell r="F4644">
            <v>46</v>
          </cell>
          <cell r="L4644">
            <v>4618</v>
          </cell>
          <cell r="M4644">
            <v>51</v>
          </cell>
        </row>
        <row r="4645">
          <cell r="E4645">
            <v>4619</v>
          </cell>
          <cell r="F4645">
            <v>46</v>
          </cell>
          <cell r="L4645">
            <v>4619</v>
          </cell>
          <cell r="M4645">
            <v>51</v>
          </cell>
        </row>
        <row r="4646">
          <cell r="E4646">
            <v>4620</v>
          </cell>
          <cell r="F4646">
            <v>46</v>
          </cell>
          <cell r="L4646">
            <v>4620</v>
          </cell>
          <cell r="M4646">
            <v>51</v>
          </cell>
        </row>
        <row r="4647">
          <cell r="E4647">
            <v>4621</v>
          </cell>
          <cell r="F4647">
            <v>46</v>
          </cell>
          <cell r="L4647">
            <v>4621</v>
          </cell>
          <cell r="M4647">
            <v>51</v>
          </cell>
        </row>
        <row r="4648">
          <cell r="E4648">
            <v>4622</v>
          </cell>
          <cell r="F4648">
            <v>46</v>
          </cell>
          <cell r="L4648">
            <v>4622</v>
          </cell>
          <cell r="M4648">
            <v>51</v>
          </cell>
        </row>
        <row r="4649">
          <cell r="E4649">
            <v>4623</v>
          </cell>
          <cell r="F4649">
            <v>46</v>
          </cell>
          <cell r="L4649">
            <v>4623</v>
          </cell>
          <cell r="M4649">
            <v>51</v>
          </cell>
        </row>
        <row r="4650">
          <cell r="E4650">
            <v>4624</v>
          </cell>
          <cell r="F4650">
            <v>46</v>
          </cell>
          <cell r="L4650">
            <v>4624</v>
          </cell>
          <cell r="M4650">
            <v>51</v>
          </cell>
        </row>
        <row r="4651">
          <cell r="E4651">
            <v>4625</v>
          </cell>
          <cell r="F4651">
            <v>46</v>
          </cell>
          <cell r="L4651">
            <v>4625</v>
          </cell>
          <cell r="M4651">
            <v>51</v>
          </cell>
        </row>
        <row r="4652">
          <cell r="E4652">
            <v>4626</v>
          </cell>
          <cell r="F4652">
            <v>46</v>
          </cell>
          <cell r="L4652">
            <v>4626</v>
          </cell>
          <cell r="M4652">
            <v>51</v>
          </cell>
        </row>
        <row r="4653">
          <cell r="E4653">
            <v>4627</v>
          </cell>
          <cell r="F4653">
            <v>46</v>
          </cell>
          <cell r="L4653">
            <v>4627</v>
          </cell>
          <cell r="M4653">
            <v>51</v>
          </cell>
        </row>
        <row r="4654">
          <cell r="E4654">
            <v>4628</v>
          </cell>
          <cell r="F4654">
            <v>46</v>
          </cell>
          <cell r="L4654">
            <v>4628</v>
          </cell>
          <cell r="M4654">
            <v>51</v>
          </cell>
        </row>
        <row r="4655">
          <cell r="E4655">
            <v>4629</v>
          </cell>
          <cell r="F4655">
            <v>46</v>
          </cell>
          <cell r="L4655">
            <v>4629</v>
          </cell>
          <cell r="M4655">
            <v>51</v>
          </cell>
        </row>
        <row r="4656">
          <cell r="E4656">
            <v>4630</v>
          </cell>
          <cell r="F4656">
            <v>46</v>
          </cell>
          <cell r="L4656">
            <v>4630</v>
          </cell>
          <cell r="M4656">
            <v>51</v>
          </cell>
        </row>
        <row r="4657">
          <cell r="E4657">
            <v>4631</v>
          </cell>
          <cell r="F4657">
            <v>46</v>
          </cell>
          <cell r="L4657">
            <v>4631</v>
          </cell>
          <cell r="M4657">
            <v>51</v>
          </cell>
        </row>
        <row r="4658">
          <cell r="E4658">
            <v>4632</v>
          </cell>
          <cell r="F4658">
            <v>46</v>
          </cell>
          <cell r="L4658">
            <v>4632</v>
          </cell>
          <cell r="M4658">
            <v>51</v>
          </cell>
        </row>
        <row r="4659">
          <cell r="E4659">
            <v>4633</v>
          </cell>
          <cell r="F4659">
            <v>46</v>
          </cell>
          <cell r="L4659">
            <v>4633</v>
          </cell>
          <cell r="M4659">
            <v>51</v>
          </cell>
        </row>
        <row r="4660">
          <cell r="E4660">
            <v>4634</v>
          </cell>
          <cell r="F4660">
            <v>46</v>
          </cell>
          <cell r="L4660">
            <v>4634</v>
          </cell>
          <cell r="M4660">
            <v>51</v>
          </cell>
        </row>
        <row r="4661">
          <cell r="E4661">
            <v>4635</v>
          </cell>
          <cell r="F4661">
            <v>46</v>
          </cell>
          <cell r="L4661">
            <v>4635</v>
          </cell>
          <cell r="M4661">
            <v>51</v>
          </cell>
        </row>
        <row r="4662">
          <cell r="E4662">
            <v>4636</v>
          </cell>
          <cell r="F4662">
            <v>46</v>
          </cell>
          <cell r="L4662">
            <v>4636</v>
          </cell>
          <cell r="M4662">
            <v>51</v>
          </cell>
        </row>
        <row r="4663">
          <cell r="E4663">
            <v>4637</v>
          </cell>
          <cell r="F4663">
            <v>46</v>
          </cell>
          <cell r="L4663">
            <v>4637</v>
          </cell>
          <cell r="M4663">
            <v>51</v>
          </cell>
        </row>
        <row r="4664">
          <cell r="E4664">
            <v>4638</v>
          </cell>
          <cell r="F4664">
            <v>46</v>
          </cell>
          <cell r="L4664">
            <v>4638</v>
          </cell>
          <cell r="M4664">
            <v>51</v>
          </cell>
        </row>
        <row r="4665">
          <cell r="E4665">
            <v>4639</v>
          </cell>
          <cell r="F4665">
            <v>46</v>
          </cell>
          <cell r="L4665">
            <v>4639</v>
          </cell>
          <cell r="M4665">
            <v>51</v>
          </cell>
        </row>
        <row r="4666">
          <cell r="E4666">
            <v>4640</v>
          </cell>
          <cell r="F4666">
            <v>46</v>
          </cell>
          <cell r="L4666">
            <v>4640</v>
          </cell>
          <cell r="M4666">
            <v>51</v>
          </cell>
        </row>
        <row r="4667">
          <cell r="E4667">
            <v>4641</v>
          </cell>
          <cell r="F4667">
            <v>46</v>
          </cell>
          <cell r="L4667">
            <v>4641</v>
          </cell>
          <cell r="M4667">
            <v>51</v>
          </cell>
        </row>
        <row r="4668">
          <cell r="E4668">
            <v>4642</v>
          </cell>
          <cell r="F4668">
            <v>46</v>
          </cell>
          <cell r="L4668">
            <v>4642</v>
          </cell>
          <cell r="M4668">
            <v>51</v>
          </cell>
        </row>
        <row r="4669">
          <cell r="E4669">
            <v>4643</v>
          </cell>
          <cell r="F4669">
            <v>46</v>
          </cell>
          <cell r="L4669">
            <v>4643</v>
          </cell>
          <cell r="M4669">
            <v>51</v>
          </cell>
        </row>
        <row r="4670">
          <cell r="E4670">
            <v>4644</v>
          </cell>
          <cell r="F4670">
            <v>46</v>
          </cell>
          <cell r="L4670">
            <v>4644</v>
          </cell>
          <cell r="M4670">
            <v>51</v>
          </cell>
        </row>
        <row r="4671">
          <cell r="E4671">
            <v>4645</v>
          </cell>
          <cell r="F4671">
            <v>46</v>
          </cell>
          <cell r="L4671">
            <v>4645</v>
          </cell>
          <cell r="M4671">
            <v>51</v>
          </cell>
        </row>
        <row r="4672">
          <cell r="E4672">
            <v>4646</v>
          </cell>
          <cell r="F4672">
            <v>46</v>
          </cell>
          <cell r="L4672">
            <v>4646</v>
          </cell>
          <cell r="M4672">
            <v>51</v>
          </cell>
        </row>
        <row r="4673">
          <cell r="E4673">
            <v>4647</v>
          </cell>
          <cell r="F4673">
            <v>46</v>
          </cell>
          <cell r="L4673">
            <v>4647</v>
          </cell>
          <cell r="M4673">
            <v>51</v>
          </cell>
        </row>
        <row r="4674">
          <cell r="E4674">
            <v>4648</v>
          </cell>
          <cell r="F4674">
            <v>46</v>
          </cell>
          <cell r="L4674">
            <v>4648</v>
          </cell>
          <cell r="M4674">
            <v>51</v>
          </cell>
        </row>
        <row r="4675">
          <cell r="E4675">
            <v>4649</v>
          </cell>
          <cell r="F4675">
            <v>46</v>
          </cell>
          <cell r="L4675">
            <v>4649</v>
          </cell>
          <cell r="M4675">
            <v>51</v>
          </cell>
        </row>
        <row r="4676">
          <cell r="E4676">
            <v>4650</v>
          </cell>
          <cell r="F4676">
            <v>46</v>
          </cell>
          <cell r="L4676">
            <v>4650</v>
          </cell>
          <cell r="M4676">
            <v>51</v>
          </cell>
        </row>
        <row r="4677">
          <cell r="E4677">
            <v>4651</v>
          </cell>
          <cell r="F4677">
            <v>46</v>
          </cell>
          <cell r="L4677">
            <v>4651</v>
          </cell>
          <cell r="M4677">
            <v>51</v>
          </cell>
        </row>
        <row r="4678">
          <cell r="E4678">
            <v>4652</v>
          </cell>
          <cell r="F4678">
            <v>46</v>
          </cell>
          <cell r="L4678">
            <v>4652</v>
          </cell>
          <cell r="M4678">
            <v>51</v>
          </cell>
        </row>
        <row r="4679">
          <cell r="E4679">
            <v>4653</v>
          </cell>
          <cell r="F4679">
            <v>46</v>
          </cell>
          <cell r="L4679">
            <v>4653</v>
          </cell>
          <cell r="M4679">
            <v>51</v>
          </cell>
        </row>
        <row r="4680">
          <cell r="E4680">
            <v>4654</v>
          </cell>
          <cell r="F4680">
            <v>46</v>
          </cell>
          <cell r="L4680">
            <v>4654</v>
          </cell>
          <cell r="M4680">
            <v>51</v>
          </cell>
        </row>
        <row r="4681">
          <cell r="E4681">
            <v>4655</v>
          </cell>
          <cell r="F4681">
            <v>46</v>
          </cell>
          <cell r="L4681">
            <v>4655</v>
          </cell>
          <cell r="M4681">
            <v>51</v>
          </cell>
        </row>
        <row r="4682">
          <cell r="E4682">
            <v>4656</v>
          </cell>
          <cell r="F4682">
            <v>46</v>
          </cell>
          <cell r="L4682">
            <v>4656</v>
          </cell>
          <cell r="M4682">
            <v>51</v>
          </cell>
        </row>
        <row r="4683">
          <cell r="E4683">
            <v>4657</v>
          </cell>
          <cell r="F4683">
            <v>46</v>
          </cell>
          <cell r="L4683">
            <v>4657</v>
          </cell>
          <cell r="M4683">
            <v>51</v>
          </cell>
        </row>
        <row r="4684">
          <cell r="E4684">
            <v>4658</v>
          </cell>
          <cell r="F4684">
            <v>46</v>
          </cell>
          <cell r="L4684">
            <v>4658</v>
          </cell>
          <cell r="M4684">
            <v>51</v>
          </cell>
        </row>
        <row r="4685">
          <cell r="E4685">
            <v>4659</v>
          </cell>
          <cell r="F4685">
            <v>46</v>
          </cell>
          <cell r="L4685">
            <v>4659</v>
          </cell>
          <cell r="M4685">
            <v>51</v>
          </cell>
        </row>
        <row r="4686">
          <cell r="E4686">
            <v>4660</v>
          </cell>
          <cell r="F4686">
            <v>46</v>
          </cell>
          <cell r="L4686">
            <v>4660</v>
          </cell>
          <cell r="M4686">
            <v>51</v>
          </cell>
        </row>
        <row r="4687">
          <cell r="E4687">
            <v>4661</v>
          </cell>
          <cell r="F4687">
            <v>46</v>
          </cell>
          <cell r="L4687">
            <v>4661</v>
          </cell>
          <cell r="M4687">
            <v>51</v>
          </cell>
        </row>
        <row r="4688">
          <cell r="E4688">
            <v>4662</v>
          </cell>
          <cell r="F4688">
            <v>46</v>
          </cell>
          <cell r="L4688">
            <v>4662</v>
          </cell>
          <cell r="M4688">
            <v>51</v>
          </cell>
        </row>
        <row r="4689">
          <cell r="E4689">
            <v>4663</v>
          </cell>
          <cell r="F4689">
            <v>46</v>
          </cell>
          <cell r="L4689">
            <v>4663</v>
          </cell>
          <cell r="M4689">
            <v>51</v>
          </cell>
        </row>
        <row r="4690">
          <cell r="E4690">
            <v>4664</v>
          </cell>
          <cell r="F4690">
            <v>46</v>
          </cell>
          <cell r="L4690">
            <v>4664</v>
          </cell>
          <cell r="M4690">
            <v>51</v>
          </cell>
        </row>
        <row r="4691">
          <cell r="E4691">
            <v>4665</v>
          </cell>
          <cell r="F4691">
            <v>46</v>
          </cell>
          <cell r="L4691">
            <v>4665</v>
          </cell>
          <cell r="M4691">
            <v>51</v>
          </cell>
        </row>
        <row r="4692">
          <cell r="E4692">
            <v>4666</v>
          </cell>
          <cell r="F4692">
            <v>46</v>
          </cell>
          <cell r="L4692">
            <v>4666</v>
          </cell>
          <cell r="M4692">
            <v>51</v>
          </cell>
        </row>
        <row r="4693">
          <cell r="E4693">
            <v>4667</v>
          </cell>
          <cell r="F4693">
            <v>46</v>
          </cell>
          <cell r="L4693">
            <v>4667</v>
          </cell>
          <cell r="M4693">
            <v>51</v>
          </cell>
        </row>
        <row r="4694">
          <cell r="E4694">
            <v>4668</v>
          </cell>
          <cell r="F4694">
            <v>46</v>
          </cell>
          <cell r="L4694">
            <v>4668</v>
          </cell>
          <cell r="M4694">
            <v>51</v>
          </cell>
        </row>
        <row r="4695">
          <cell r="E4695">
            <v>4669</v>
          </cell>
          <cell r="F4695">
            <v>46</v>
          </cell>
          <cell r="L4695">
            <v>4669</v>
          </cell>
          <cell r="M4695">
            <v>51</v>
          </cell>
        </row>
        <row r="4696">
          <cell r="E4696">
            <v>4670</v>
          </cell>
          <cell r="F4696">
            <v>46</v>
          </cell>
          <cell r="L4696">
            <v>4670</v>
          </cell>
          <cell r="M4696">
            <v>51</v>
          </cell>
        </row>
        <row r="4697">
          <cell r="E4697">
            <v>4671</v>
          </cell>
          <cell r="F4697">
            <v>46</v>
          </cell>
          <cell r="L4697">
            <v>4671</v>
          </cell>
          <cell r="M4697">
            <v>51</v>
          </cell>
        </row>
        <row r="4698">
          <cell r="E4698">
            <v>4672</v>
          </cell>
          <cell r="F4698">
            <v>46</v>
          </cell>
          <cell r="L4698">
            <v>4672</v>
          </cell>
          <cell r="M4698">
            <v>51</v>
          </cell>
        </row>
        <row r="4699">
          <cell r="E4699">
            <v>4673</v>
          </cell>
          <cell r="F4699">
            <v>46</v>
          </cell>
          <cell r="L4699">
            <v>4673</v>
          </cell>
          <cell r="M4699">
            <v>51</v>
          </cell>
        </row>
        <row r="4700">
          <cell r="E4700">
            <v>4674</v>
          </cell>
          <cell r="F4700">
            <v>46</v>
          </cell>
          <cell r="L4700">
            <v>4674</v>
          </cell>
          <cell r="M4700">
            <v>51</v>
          </cell>
        </row>
        <row r="4701">
          <cell r="E4701">
            <v>4675</v>
          </cell>
          <cell r="F4701">
            <v>46</v>
          </cell>
          <cell r="L4701">
            <v>4675</v>
          </cell>
          <cell r="M4701">
            <v>51</v>
          </cell>
        </row>
        <row r="4702">
          <cell r="E4702">
            <v>4676</v>
          </cell>
          <cell r="F4702">
            <v>46</v>
          </cell>
          <cell r="L4702">
            <v>4676</v>
          </cell>
          <cell r="M4702">
            <v>51</v>
          </cell>
        </row>
        <row r="4703">
          <cell r="E4703">
            <v>4677</v>
          </cell>
          <cell r="F4703">
            <v>46</v>
          </cell>
          <cell r="L4703">
            <v>4677</v>
          </cell>
          <cell r="M4703">
            <v>51</v>
          </cell>
        </row>
        <row r="4704">
          <cell r="E4704">
            <v>4678</v>
          </cell>
          <cell r="F4704">
            <v>46</v>
          </cell>
          <cell r="L4704">
            <v>4678</v>
          </cell>
          <cell r="M4704">
            <v>51</v>
          </cell>
        </row>
        <row r="4705">
          <cell r="E4705">
            <v>4679</v>
          </cell>
          <cell r="F4705">
            <v>46</v>
          </cell>
          <cell r="L4705">
            <v>4679</v>
          </cell>
          <cell r="M4705">
            <v>51</v>
          </cell>
        </row>
        <row r="4706">
          <cell r="E4706">
            <v>4680</v>
          </cell>
          <cell r="F4706">
            <v>45</v>
          </cell>
          <cell r="L4706">
            <v>4680</v>
          </cell>
          <cell r="M4706">
            <v>51</v>
          </cell>
        </row>
        <row r="4707">
          <cell r="E4707">
            <v>4681</v>
          </cell>
          <cell r="F4707">
            <v>45</v>
          </cell>
          <cell r="L4707">
            <v>4681</v>
          </cell>
          <cell r="M4707">
            <v>51</v>
          </cell>
        </row>
        <row r="4708">
          <cell r="E4708">
            <v>4682</v>
          </cell>
          <cell r="F4708">
            <v>45</v>
          </cell>
          <cell r="L4708">
            <v>4682</v>
          </cell>
          <cell r="M4708">
            <v>51</v>
          </cell>
        </row>
        <row r="4709">
          <cell r="E4709">
            <v>4683</v>
          </cell>
          <cell r="F4709">
            <v>45</v>
          </cell>
          <cell r="L4709">
            <v>4683</v>
          </cell>
          <cell r="M4709">
            <v>51</v>
          </cell>
        </row>
        <row r="4710">
          <cell r="E4710">
            <v>4684</v>
          </cell>
          <cell r="F4710">
            <v>45</v>
          </cell>
          <cell r="L4710">
            <v>4684</v>
          </cell>
          <cell r="M4710">
            <v>51</v>
          </cell>
        </row>
        <row r="4711">
          <cell r="E4711">
            <v>4685</v>
          </cell>
          <cell r="F4711">
            <v>45</v>
          </cell>
          <cell r="L4711">
            <v>4685</v>
          </cell>
          <cell r="M4711">
            <v>51</v>
          </cell>
        </row>
        <row r="4712">
          <cell r="E4712">
            <v>4686</v>
          </cell>
          <cell r="F4712">
            <v>45</v>
          </cell>
          <cell r="L4712">
            <v>4686</v>
          </cell>
          <cell r="M4712">
            <v>51</v>
          </cell>
        </row>
        <row r="4713">
          <cell r="E4713">
            <v>4687</v>
          </cell>
          <cell r="F4713">
            <v>45</v>
          </cell>
          <cell r="L4713">
            <v>4687</v>
          </cell>
          <cell r="M4713">
            <v>51</v>
          </cell>
        </row>
        <row r="4714">
          <cell r="E4714">
            <v>4688</v>
          </cell>
          <cell r="F4714">
            <v>45</v>
          </cell>
          <cell r="L4714">
            <v>4688</v>
          </cell>
          <cell r="M4714">
            <v>51</v>
          </cell>
        </row>
        <row r="4715">
          <cell r="E4715">
            <v>4689</v>
          </cell>
          <cell r="F4715">
            <v>45</v>
          </cell>
          <cell r="L4715">
            <v>4689</v>
          </cell>
          <cell r="M4715">
            <v>51</v>
          </cell>
        </row>
        <row r="4716">
          <cell r="E4716">
            <v>4690</v>
          </cell>
          <cell r="F4716">
            <v>45</v>
          </cell>
          <cell r="L4716">
            <v>4690</v>
          </cell>
          <cell r="M4716">
            <v>51</v>
          </cell>
        </row>
        <row r="4717">
          <cell r="E4717">
            <v>4691</v>
          </cell>
          <cell r="F4717">
            <v>45</v>
          </cell>
          <cell r="L4717">
            <v>4691</v>
          </cell>
          <cell r="M4717">
            <v>51</v>
          </cell>
        </row>
        <row r="4718">
          <cell r="E4718">
            <v>4692</v>
          </cell>
          <cell r="F4718">
            <v>45</v>
          </cell>
          <cell r="L4718">
            <v>4692</v>
          </cell>
          <cell r="M4718">
            <v>51</v>
          </cell>
        </row>
        <row r="4719">
          <cell r="E4719">
            <v>4693</v>
          </cell>
          <cell r="F4719">
            <v>45</v>
          </cell>
          <cell r="L4719">
            <v>4693</v>
          </cell>
          <cell r="M4719">
            <v>51</v>
          </cell>
        </row>
        <row r="4720">
          <cell r="E4720">
            <v>4694</v>
          </cell>
          <cell r="F4720">
            <v>45</v>
          </cell>
          <cell r="L4720">
            <v>4694</v>
          </cell>
          <cell r="M4720">
            <v>51</v>
          </cell>
        </row>
        <row r="4721">
          <cell r="E4721">
            <v>4695</v>
          </cell>
          <cell r="F4721">
            <v>45</v>
          </cell>
          <cell r="L4721">
            <v>4695</v>
          </cell>
          <cell r="M4721">
            <v>51</v>
          </cell>
        </row>
        <row r="4722">
          <cell r="E4722">
            <v>4696</v>
          </cell>
          <cell r="F4722">
            <v>45</v>
          </cell>
          <cell r="L4722">
            <v>4696</v>
          </cell>
          <cell r="M4722">
            <v>51</v>
          </cell>
        </row>
        <row r="4723">
          <cell r="E4723">
            <v>4697</v>
          </cell>
          <cell r="F4723">
            <v>45</v>
          </cell>
          <cell r="L4723">
            <v>4697</v>
          </cell>
          <cell r="M4723">
            <v>51</v>
          </cell>
        </row>
        <row r="4724">
          <cell r="E4724">
            <v>4698</v>
          </cell>
          <cell r="F4724">
            <v>45</v>
          </cell>
          <cell r="L4724">
            <v>4698</v>
          </cell>
          <cell r="M4724">
            <v>51</v>
          </cell>
        </row>
        <row r="4725">
          <cell r="E4725">
            <v>4699</v>
          </cell>
          <cell r="F4725">
            <v>45</v>
          </cell>
          <cell r="L4725">
            <v>4699</v>
          </cell>
          <cell r="M4725">
            <v>51</v>
          </cell>
        </row>
        <row r="4726">
          <cell r="E4726">
            <v>4700</v>
          </cell>
          <cell r="F4726">
            <v>45</v>
          </cell>
          <cell r="L4726">
            <v>4700</v>
          </cell>
          <cell r="M4726">
            <v>51</v>
          </cell>
        </row>
        <row r="4727">
          <cell r="E4727">
            <v>4701</v>
          </cell>
          <cell r="F4727">
            <v>45</v>
          </cell>
          <cell r="L4727">
            <v>4701</v>
          </cell>
          <cell r="M4727">
            <v>51</v>
          </cell>
        </row>
        <row r="4728">
          <cell r="E4728">
            <v>4702</v>
          </cell>
          <cell r="F4728">
            <v>45</v>
          </cell>
          <cell r="L4728">
            <v>4702</v>
          </cell>
          <cell r="M4728">
            <v>51</v>
          </cell>
        </row>
        <row r="4729">
          <cell r="E4729">
            <v>4703</v>
          </cell>
          <cell r="F4729">
            <v>45</v>
          </cell>
          <cell r="L4729">
            <v>4703</v>
          </cell>
          <cell r="M4729">
            <v>51</v>
          </cell>
        </row>
        <row r="4730">
          <cell r="E4730">
            <v>4704</v>
          </cell>
          <cell r="F4730">
            <v>45</v>
          </cell>
          <cell r="L4730">
            <v>4704</v>
          </cell>
          <cell r="M4730">
            <v>51</v>
          </cell>
        </row>
        <row r="4731">
          <cell r="E4731">
            <v>4705</v>
          </cell>
          <cell r="F4731">
            <v>45</v>
          </cell>
          <cell r="L4731">
            <v>4705</v>
          </cell>
          <cell r="M4731">
            <v>51</v>
          </cell>
        </row>
        <row r="4732">
          <cell r="E4732">
            <v>4706</v>
          </cell>
          <cell r="F4732">
            <v>45</v>
          </cell>
          <cell r="L4732">
            <v>4706</v>
          </cell>
          <cell r="M4732">
            <v>51</v>
          </cell>
        </row>
        <row r="4733">
          <cell r="E4733">
            <v>4707</v>
          </cell>
          <cell r="F4733">
            <v>45</v>
          </cell>
          <cell r="L4733">
            <v>4707</v>
          </cell>
          <cell r="M4733">
            <v>51</v>
          </cell>
        </row>
        <row r="4734">
          <cell r="E4734">
            <v>4708</v>
          </cell>
          <cell r="F4734">
            <v>45</v>
          </cell>
          <cell r="L4734">
            <v>4708</v>
          </cell>
          <cell r="M4734">
            <v>51</v>
          </cell>
        </row>
        <row r="4735">
          <cell r="E4735">
            <v>4709</v>
          </cell>
          <cell r="F4735">
            <v>45</v>
          </cell>
          <cell r="L4735">
            <v>4709</v>
          </cell>
          <cell r="M4735">
            <v>51</v>
          </cell>
        </row>
        <row r="4736">
          <cell r="E4736">
            <v>4710</v>
          </cell>
          <cell r="F4736">
            <v>45</v>
          </cell>
          <cell r="L4736">
            <v>4710</v>
          </cell>
          <cell r="M4736">
            <v>51</v>
          </cell>
        </row>
        <row r="4737">
          <cell r="E4737">
            <v>4711</v>
          </cell>
          <cell r="F4737">
            <v>45</v>
          </cell>
          <cell r="L4737">
            <v>4711</v>
          </cell>
          <cell r="M4737">
            <v>51</v>
          </cell>
        </row>
        <row r="4738">
          <cell r="E4738">
            <v>4712</v>
          </cell>
          <cell r="F4738">
            <v>45</v>
          </cell>
          <cell r="L4738">
            <v>4712</v>
          </cell>
          <cell r="M4738">
            <v>51</v>
          </cell>
        </row>
        <row r="4739">
          <cell r="E4739">
            <v>4713</v>
          </cell>
          <cell r="F4739">
            <v>45</v>
          </cell>
          <cell r="L4739">
            <v>4713</v>
          </cell>
          <cell r="M4739">
            <v>51</v>
          </cell>
        </row>
        <row r="4740">
          <cell r="E4740">
            <v>4714</v>
          </cell>
          <cell r="F4740">
            <v>45</v>
          </cell>
          <cell r="L4740">
            <v>4714</v>
          </cell>
          <cell r="M4740">
            <v>51</v>
          </cell>
        </row>
        <row r="4741">
          <cell r="E4741">
            <v>4715</v>
          </cell>
          <cell r="F4741">
            <v>45</v>
          </cell>
          <cell r="L4741">
            <v>4715</v>
          </cell>
          <cell r="M4741">
            <v>51</v>
          </cell>
        </row>
        <row r="4742">
          <cell r="E4742">
            <v>4716</v>
          </cell>
          <cell r="F4742">
            <v>45</v>
          </cell>
          <cell r="L4742">
            <v>4716</v>
          </cell>
          <cell r="M4742">
            <v>51</v>
          </cell>
        </row>
        <row r="4743">
          <cell r="E4743">
            <v>4717</v>
          </cell>
          <cell r="F4743">
            <v>45</v>
          </cell>
          <cell r="L4743">
            <v>4717</v>
          </cell>
          <cell r="M4743">
            <v>51</v>
          </cell>
        </row>
        <row r="4744">
          <cell r="E4744">
            <v>4718</v>
          </cell>
          <cell r="F4744">
            <v>45</v>
          </cell>
          <cell r="L4744">
            <v>4718</v>
          </cell>
          <cell r="M4744">
            <v>51</v>
          </cell>
        </row>
        <row r="4745">
          <cell r="E4745">
            <v>4719</v>
          </cell>
          <cell r="F4745">
            <v>45</v>
          </cell>
          <cell r="L4745">
            <v>4719</v>
          </cell>
          <cell r="M4745">
            <v>51</v>
          </cell>
        </row>
        <row r="4746">
          <cell r="E4746">
            <v>4720</v>
          </cell>
          <cell r="F4746">
            <v>45</v>
          </cell>
          <cell r="L4746">
            <v>4720</v>
          </cell>
          <cell r="M4746">
            <v>51</v>
          </cell>
        </row>
        <row r="4747">
          <cell r="E4747">
            <v>4721</v>
          </cell>
          <cell r="F4747">
            <v>45</v>
          </cell>
          <cell r="L4747">
            <v>4721</v>
          </cell>
          <cell r="M4747">
            <v>51</v>
          </cell>
        </row>
        <row r="4748">
          <cell r="E4748">
            <v>4722</v>
          </cell>
          <cell r="F4748">
            <v>45</v>
          </cell>
          <cell r="L4748">
            <v>4722</v>
          </cell>
          <cell r="M4748">
            <v>51</v>
          </cell>
        </row>
        <row r="4749">
          <cell r="E4749">
            <v>4723</v>
          </cell>
          <cell r="F4749">
            <v>45</v>
          </cell>
          <cell r="L4749">
            <v>4723</v>
          </cell>
          <cell r="M4749">
            <v>51</v>
          </cell>
        </row>
        <row r="4750">
          <cell r="E4750">
            <v>4724</v>
          </cell>
          <cell r="F4750">
            <v>45</v>
          </cell>
          <cell r="L4750">
            <v>4724</v>
          </cell>
          <cell r="M4750">
            <v>51</v>
          </cell>
        </row>
        <row r="4751">
          <cell r="E4751">
            <v>4725</v>
          </cell>
          <cell r="F4751">
            <v>45</v>
          </cell>
          <cell r="L4751">
            <v>4725</v>
          </cell>
          <cell r="M4751">
            <v>51</v>
          </cell>
        </row>
        <row r="4752">
          <cell r="E4752">
            <v>4726</v>
          </cell>
          <cell r="F4752">
            <v>45</v>
          </cell>
          <cell r="L4752">
            <v>4726</v>
          </cell>
          <cell r="M4752">
            <v>51</v>
          </cell>
        </row>
        <row r="4753">
          <cell r="E4753">
            <v>4727</v>
          </cell>
          <cell r="F4753">
            <v>45</v>
          </cell>
          <cell r="L4753">
            <v>4727</v>
          </cell>
          <cell r="M4753">
            <v>51</v>
          </cell>
        </row>
        <row r="4754">
          <cell r="E4754">
            <v>4728</v>
          </cell>
          <cell r="F4754">
            <v>45</v>
          </cell>
          <cell r="L4754">
            <v>4728</v>
          </cell>
          <cell r="M4754">
            <v>51</v>
          </cell>
        </row>
        <row r="4755">
          <cell r="E4755">
            <v>4729</v>
          </cell>
          <cell r="F4755">
            <v>45</v>
          </cell>
          <cell r="L4755">
            <v>4729</v>
          </cell>
          <cell r="M4755">
            <v>51</v>
          </cell>
        </row>
        <row r="4756">
          <cell r="E4756">
            <v>4730</v>
          </cell>
          <cell r="F4756">
            <v>45</v>
          </cell>
          <cell r="L4756">
            <v>4730</v>
          </cell>
          <cell r="M4756">
            <v>51</v>
          </cell>
        </row>
        <row r="4757">
          <cell r="E4757">
            <v>4731</v>
          </cell>
          <cell r="F4757">
            <v>45</v>
          </cell>
          <cell r="L4757">
            <v>4731</v>
          </cell>
          <cell r="M4757">
            <v>51</v>
          </cell>
        </row>
        <row r="4758">
          <cell r="E4758">
            <v>4732</v>
          </cell>
          <cell r="F4758">
            <v>45</v>
          </cell>
          <cell r="L4758">
            <v>4732</v>
          </cell>
          <cell r="M4758">
            <v>51</v>
          </cell>
        </row>
        <row r="4759">
          <cell r="E4759">
            <v>4733</v>
          </cell>
          <cell r="F4759">
            <v>45</v>
          </cell>
          <cell r="L4759">
            <v>4733</v>
          </cell>
          <cell r="M4759">
            <v>51</v>
          </cell>
        </row>
        <row r="4760">
          <cell r="E4760">
            <v>4734</v>
          </cell>
          <cell r="F4760">
            <v>45</v>
          </cell>
          <cell r="L4760">
            <v>4734</v>
          </cell>
          <cell r="M4760">
            <v>51</v>
          </cell>
        </row>
        <row r="4761">
          <cell r="E4761">
            <v>4735</v>
          </cell>
          <cell r="F4761">
            <v>45</v>
          </cell>
          <cell r="L4761">
            <v>4735</v>
          </cell>
          <cell r="M4761">
            <v>51</v>
          </cell>
        </row>
        <row r="4762">
          <cell r="E4762">
            <v>4736</v>
          </cell>
          <cell r="F4762">
            <v>45</v>
          </cell>
          <cell r="L4762">
            <v>4736</v>
          </cell>
          <cell r="M4762">
            <v>51</v>
          </cell>
        </row>
        <row r="4763">
          <cell r="E4763">
            <v>4737</v>
          </cell>
          <cell r="F4763">
            <v>45</v>
          </cell>
          <cell r="L4763">
            <v>4737</v>
          </cell>
          <cell r="M4763">
            <v>51</v>
          </cell>
        </row>
        <row r="4764">
          <cell r="E4764">
            <v>4738</v>
          </cell>
          <cell r="F4764">
            <v>45</v>
          </cell>
          <cell r="L4764">
            <v>4738</v>
          </cell>
          <cell r="M4764">
            <v>51</v>
          </cell>
        </row>
        <row r="4765">
          <cell r="E4765">
            <v>4739</v>
          </cell>
          <cell r="F4765">
            <v>45</v>
          </cell>
          <cell r="L4765">
            <v>4739</v>
          </cell>
          <cell r="M4765">
            <v>51</v>
          </cell>
        </row>
        <row r="4766">
          <cell r="E4766">
            <v>4740</v>
          </cell>
          <cell r="F4766">
            <v>45</v>
          </cell>
          <cell r="L4766">
            <v>4740</v>
          </cell>
          <cell r="M4766">
            <v>51</v>
          </cell>
        </row>
        <row r="4767">
          <cell r="E4767">
            <v>4741</v>
          </cell>
          <cell r="F4767">
            <v>45</v>
          </cell>
          <cell r="L4767">
            <v>4741</v>
          </cell>
          <cell r="M4767">
            <v>51</v>
          </cell>
        </row>
        <row r="4768">
          <cell r="E4768">
            <v>4742</v>
          </cell>
          <cell r="F4768">
            <v>45</v>
          </cell>
          <cell r="L4768">
            <v>4742</v>
          </cell>
          <cell r="M4768">
            <v>51</v>
          </cell>
        </row>
        <row r="4769">
          <cell r="E4769">
            <v>4743</v>
          </cell>
          <cell r="F4769">
            <v>45</v>
          </cell>
          <cell r="L4769">
            <v>4743</v>
          </cell>
          <cell r="M4769">
            <v>51</v>
          </cell>
        </row>
        <row r="4770">
          <cell r="E4770">
            <v>4744</v>
          </cell>
          <cell r="F4770">
            <v>45</v>
          </cell>
          <cell r="L4770">
            <v>4744</v>
          </cell>
          <cell r="M4770">
            <v>51</v>
          </cell>
        </row>
        <row r="4771">
          <cell r="E4771">
            <v>4745</v>
          </cell>
          <cell r="F4771">
            <v>45</v>
          </cell>
          <cell r="L4771">
            <v>4745</v>
          </cell>
          <cell r="M4771">
            <v>51</v>
          </cell>
        </row>
        <row r="4772">
          <cell r="E4772">
            <v>4746</v>
          </cell>
          <cell r="F4772">
            <v>45</v>
          </cell>
          <cell r="L4772">
            <v>4746</v>
          </cell>
          <cell r="M4772">
            <v>51</v>
          </cell>
        </row>
        <row r="4773">
          <cell r="E4773">
            <v>4747</v>
          </cell>
          <cell r="F4773">
            <v>45</v>
          </cell>
          <cell r="L4773">
            <v>4747</v>
          </cell>
          <cell r="M4773">
            <v>51</v>
          </cell>
        </row>
        <row r="4774">
          <cell r="E4774">
            <v>4748</v>
          </cell>
          <cell r="F4774">
            <v>45</v>
          </cell>
          <cell r="L4774">
            <v>4748</v>
          </cell>
          <cell r="M4774">
            <v>51</v>
          </cell>
        </row>
        <row r="4775">
          <cell r="E4775">
            <v>4749</v>
          </cell>
          <cell r="F4775">
            <v>45</v>
          </cell>
          <cell r="L4775">
            <v>4749</v>
          </cell>
          <cell r="M4775">
            <v>51</v>
          </cell>
        </row>
        <row r="4776">
          <cell r="E4776">
            <v>4750</v>
          </cell>
          <cell r="F4776">
            <v>45</v>
          </cell>
          <cell r="L4776">
            <v>4750</v>
          </cell>
          <cell r="M4776">
            <v>51</v>
          </cell>
        </row>
        <row r="4777">
          <cell r="E4777">
            <v>4751</v>
          </cell>
          <cell r="F4777">
            <v>45</v>
          </cell>
          <cell r="L4777">
            <v>4751</v>
          </cell>
          <cell r="M4777">
            <v>51</v>
          </cell>
        </row>
        <row r="4778">
          <cell r="E4778">
            <v>4752</v>
          </cell>
          <cell r="F4778">
            <v>45</v>
          </cell>
          <cell r="L4778">
            <v>4752</v>
          </cell>
          <cell r="M4778">
            <v>51</v>
          </cell>
        </row>
        <row r="4779">
          <cell r="E4779">
            <v>4753</v>
          </cell>
          <cell r="F4779">
            <v>45</v>
          </cell>
          <cell r="L4779">
            <v>4753</v>
          </cell>
          <cell r="M4779">
            <v>51</v>
          </cell>
        </row>
        <row r="4780">
          <cell r="E4780">
            <v>4754</v>
          </cell>
          <cell r="F4780">
            <v>45</v>
          </cell>
          <cell r="L4780">
            <v>4754</v>
          </cell>
          <cell r="M4780">
            <v>51</v>
          </cell>
        </row>
        <row r="4781">
          <cell r="E4781">
            <v>4755</v>
          </cell>
          <cell r="F4781">
            <v>45</v>
          </cell>
          <cell r="L4781">
            <v>4755</v>
          </cell>
          <cell r="M4781">
            <v>51</v>
          </cell>
        </row>
        <row r="4782">
          <cell r="E4782">
            <v>4756</v>
          </cell>
          <cell r="F4782">
            <v>45</v>
          </cell>
          <cell r="L4782">
            <v>4756</v>
          </cell>
          <cell r="M4782">
            <v>51</v>
          </cell>
        </row>
        <row r="4783">
          <cell r="E4783">
            <v>4757</v>
          </cell>
          <cell r="F4783">
            <v>45</v>
          </cell>
          <cell r="L4783">
            <v>4757</v>
          </cell>
          <cell r="M4783">
            <v>51</v>
          </cell>
        </row>
        <row r="4784">
          <cell r="E4784">
            <v>4758</v>
          </cell>
          <cell r="F4784">
            <v>45</v>
          </cell>
          <cell r="L4784">
            <v>4758</v>
          </cell>
          <cell r="M4784">
            <v>51</v>
          </cell>
        </row>
        <row r="4785">
          <cell r="E4785">
            <v>4759</v>
          </cell>
          <cell r="F4785">
            <v>45</v>
          </cell>
          <cell r="L4785">
            <v>4759</v>
          </cell>
          <cell r="M4785">
            <v>51</v>
          </cell>
        </row>
        <row r="4786">
          <cell r="E4786">
            <v>4760</v>
          </cell>
          <cell r="F4786">
            <v>45</v>
          </cell>
          <cell r="L4786">
            <v>4760</v>
          </cell>
          <cell r="M4786">
            <v>51</v>
          </cell>
        </row>
        <row r="4787">
          <cell r="E4787">
            <v>4761</v>
          </cell>
          <cell r="F4787">
            <v>45</v>
          </cell>
          <cell r="L4787">
            <v>4761</v>
          </cell>
          <cell r="M4787">
            <v>51</v>
          </cell>
        </row>
        <row r="4788">
          <cell r="E4788">
            <v>4762</v>
          </cell>
          <cell r="F4788">
            <v>45</v>
          </cell>
          <cell r="L4788">
            <v>4762</v>
          </cell>
          <cell r="M4788">
            <v>51</v>
          </cell>
        </row>
        <row r="4789">
          <cell r="E4789">
            <v>4763</v>
          </cell>
          <cell r="F4789">
            <v>45</v>
          </cell>
          <cell r="L4789">
            <v>4763</v>
          </cell>
          <cell r="M4789">
            <v>51</v>
          </cell>
        </row>
        <row r="4790">
          <cell r="E4790">
            <v>4764</v>
          </cell>
          <cell r="F4790">
            <v>45</v>
          </cell>
          <cell r="L4790">
            <v>4764</v>
          </cell>
          <cell r="M4790">
            <v>51</v>
          </cell>
        </row>
        <row r="4791">
          <cell r="E4791">
            <v>4765</v>
          </cell>
          <cell r="F4791">
            <v>45</v>
          </cell>
          <cell r="L4791">
            <v>4765</v>
          </cell>
          <cell r="M4791">
            <v>51</v>
          </cell>
        </row>
        <row r="4792">
          <cell r="E4792">
            <v>4766</v>
          </cell>
          <cell r="F4792">
            <v>45</v>
          </cell>
          <cell r="L4792">
            <v>4766</v>
          </cell>
          <cell r="M4792">
            <v>51</v>
          </cell>
        </row>
        <row r="4793">
          <cell r="E4793">
            <v>4767</v>
          </cell>
          <cell r="F4793">
            <v>45</v>
          </cell>
          <cell r="L4793">
            <v>4767</v>
          </cell>
          <cell r="M4793">
            <v>51</v>
          </cell>
        </row>
        <row r="4794">
          <cell r="E4794">
            <v>4768</v>
          </cell>
          <cell r="F4794">
            <v>45</v>
          </cell>
          <cell r="L4794">
            <v>4768</v>
          </cell>
          <cell r="M4794">
            <v>51</v>
          </cell>
        </row>
        <row r="4795">
          <cell r="E4795">
            <v>4769</v>
          </cell>
          <cell r="F4795">
            <v>45</v>
          </cell>
          <cell r="L4795">
            <v>4769</v>
          </cell>
          <cell r="M4795">
            <v>51</v>
          </cell>
        </row>
        <row r="4796">
          <cell r="E4796">
            <v>4770</v>
          </cell>
          <cell r="F4796">
            <v>45</v>
          </cell>
          <cell r="L4796">
            <v>4770</v>
          </cell>
          <cell r="M4796">
            <v>51</v>
          </cell>
        </row>
        <row r="4797">
          <cell r="E4797">
            <v>4771</v>
          </cell>
          <cell r="F4797">
            <v>45</v>
          </cell>
          <cell r="L4797">
            <v>4771</v>
          </cell>
          <cell r="M4797">
            <v>51</v>
          </cell>
        </row>
        <row r="4798">
          <cell r="E4798">
            <v>4772</v>
          </cell>
          <cell r="F4798">
            <v>45</v>
          </cell>
          <cell r="L4798">
            <v>4772</v>
          </cell>
          <cell r="M4798">
            <v>51</v>
          </cell>
        </row>
        <row r="4799">
          <cell r="E4799">
            <v>4773</v>
          </cell>
          <cell r="F4799">
            <v>45</v>
          </cell>
          <cell r="L4799">
            <v>4773</v>
          </cell>
          <cell r="M4799">
            <v>51</v>
          </cell>
        </row>
        <row r="4800">
          <cell r="E4800">
            <v>4774</v>
          </cell>
          <cell r="F4800">
            <v>45</v>
          </cell>
          <cell r="L4800">
            <v>4774</v>
          </cell>
          <cell r="M4800">
            <v>51</v>
          </cell>
        </row>
        <row r="4801">
          <cell r="E4801">
            <v>4775</v>
          </cell>
          <cell r="F4801">
            <v>45</v>
          </cell>
          <cell r="L4801">
            <v>4775</v>
          </cell>
          <cell r="M4801">
            <v>51</v>
          </cell>
        </row>
        <row r="4802">
          <cell r="E4802">
            <v>4776</v>
          </cell>
          <cell r="F4802">
            <v>45</v>
          </cell>
          <cell r="L4802">
            <v>4776</v>
          </cell>
          <cell r="M4802">
            <v>51</v>
          </cell>
        </row>
        <row r="4803">
          <cell r="E4803">
            <v>4777</v>
          </cell>
          <cell r="F4803">
            <v>45</v>
          </cell>
          <cell r="L4803">
            <v>4777</v>
          </cell>
          <cell r="M4803">
            <v>51</v>
          </cell>
        </row>
        <row r="4804">
          <cell r="E4804">
            <v>4778</v>
          </cell>
          <cell r="F4804">
            <v>45</v>
          </cell>
          <cell r="L4804">
            <v>4778</v>
          </cell>
          <cell r="M4804">
            <v>51</v>
          </cell>
        </row>
        <row r="4805">
          <cell r="E4805">
            <v>4779</v>
          </cell>
          <cell r="F4805">
            <v>45</v>
          </cell>
          <cell r="L4805">
            <v>4779</v>
          </cell>
          <cell r="M4805">
            <v>51</v>
          </cell>
        </row>
        <row r="4806">
          <cell r="E4806">
            <v>4780</v>
          </cell>
          <cell r="F4806">
            <v>45</v>
          </cell>
          <cell r="L4806">
            <v>4780</v>
          </cell>
          <cell r="M4806">
            <v>51</v>
          </cell>
        </row>
        <row r="4807">
          <cell r="E4807">
            <v>4781</v>
          </cell>
          <cell r="F4807">
            <v>45</v>
          </cell>
          <cell r="L4807">
            <v>4781</v>
          </cell>
          <cell r="M4807">
            <v>51</v>
          </cell>
        </row>
        <row r="4808">
          <cell r="E4808">
            <v>4782</v>
          </cell>
          <cell r="F4808">
            <v>45</v>
          </cell>
          <cell r="L4808">
            <v>4782</v>
          </cell>
          <cell r="M4808">
            <v>51</v>
          </cell>
        </row>
        <row r="4809">
          <cell r="E4809">
            <v>4783</v>
          </cell>
          <cell r="F4809">
            <v>45</v>
          </cell>
          <cell r="L4809">
            <v>4783</v>
          </cell>
          <cell r="M4809">
            <v>51</v>
          </cell>
        </row>
        <row r="4810">
          <cell r="E4810">
            <v>4784</v>
          </cell>
          <cell r="F4810">
            <v>45</v>
          </cell>
          <cell r="L4810">
            <v>4784</v>
          </cell>
          <cell r="M4810">
            <v>51</v>
          </cell>
        </row>
        <row r="4811">
          <cell r="E4811">
            <v>4785</v>
          </cell>
          <cell r="F4811">
            <v>45</v>
          </cell>
          <cell r="L4811">
            <v>4785</v>
          </cell>
          <cell r="M4811">
            <v>51</v>
          </cell>
        </row>
        <row r="4812">
          <cell r="E4812">
            <v>4786</v>
          </cell>
          <cell r="F4812">
            <v>45</v>
          </cell>
          <cell r="L4812">
            <v>4786</v>
          </cell>
          <cell r="M4812">
            <v>51</v>
          </cell>
        </row>
        <row r="4813">
          <cell r="E4813">
            <v>4787</v>
          </cell>
          <cell r="F4813">
            <v>45</v>
          </cell>
          <cell r="L4813">
            <v>4787</v>
          </cell>
          <cell r="M4813">
            <v>51</v>
          </cell>
        </row>
        <row r="4814">
          <cell r="E4814">
            <v>4788</v>
          </cell>
          <cell r="F4814">
            <v>45</v>
          </cell>
          <cell r="L4814">
            <v>4788</v>
          </cell>
          <cell r="M4814">
            <v>51</v>
          </cell>
        </row>
        <row r="4815">
          <cell r="E4815">
            <v>4789</v>
          </cell>
          <cell r="F4815">
            <v>45</v>
          </cell>
          <cell r="L4815">
            <v>4789</v>
          </cell>
          <cell r="M4815">
            <v>51</v>
          </cell>
        </row>
        <row r="4816">
          <cell r="E4816">
            <v>4790</v>
          </cell>
          <cell r="F4816">
            <v>45</v>
          </cell>
          <cell r="L4816">
            <v>4790</v>
          </cell>
          <cell r="M4816">
            <v>51</v>
          </cell>
        </row>
        <row r="4817">
          <cell r="E4817">
            <v>4791</v>
          </cell>
          <cell r="F4817">
            <v>45</v>
          </cell>
          <cell r="L4817">
            <v>4791</v>
          </cell>
          <cell r="M4817">
            <v>51</v>
          </cell>
        </row>
        <row r="4818">
          <cell r="E4818">
            <v>4792</v>
          </cell>
          <cell r="F4818">
            <v>45</v>
          </cell>
          <cell r="L4818">
            <v>4792</v>
          </cell>
          <cell r="M4818">
            <v>51</v>
          </cell>
        </row>
        <row r="4819">
          <cell r="E4819">
            <v>4793</v>
          </cell>
          <cell r="F4819">
            <v>45</v>
          </cell>
          <cell r="L4819">
            <v>4793</v>
          </cell>
          <cell r="M4819">
            <v>51</v>
          </cell>
        </row>
        <row r="4820">
          <cell r="E4820">
            <v>4794</v>
          </cell>
          <cell r="F4820">
            <v>45</v>
          </cell>
          <cell r="L4820">
            <v>4794</v>
          </cell>
          <cell r="M4820">
            <v>51</v>
          </cell>
        </row>
        <row r="4821">
          <cell r="E4821">
            <v>4795</v>
          </cell>
          <cell r="F4821">
            <v>45</v>
          </cell>
          <cell r="L4821">
            <v>4795</v>
          </cell>
          <cell r="M4821">
            <v>51</v>
          </cell>
        </row>
        <row r="4822">
          <cell r="E4822">
            <v>4796</v>
          </cell>
          <cell r="F4822">
            <v>45</v>
          </cell>
          <cell r="L4822">
            <v>4796</v>
          </cell>
          <cell r="M4822">
            <v>51</v>
          </cell>
        </row>
        <row r="4823">
          <cell r="E4823">
            <v>4797</v>
          </cell>
          <cell r="F4823">
            <v>45</v>
          </cell>
          <cell r="L4823">
            <v>4797</v>
          </cell>
          <cell r="M4823">
            <v>51</v>
          </cell>
        </row>
        <row r="4824">
          <cell r="E4824">
            <v>4798</v>
          </cell>
          <cell r="F4824">
            <v>45</v>
          </cell>
          <cell r="L4824">
            <v>4798</v>
          </cell>
          <cell r="M4824">
            <v>51</v>
          </cell>
        </row>
        <row r="4825">
          <cell r="E4825">
            <v>4799</v>
          </cell>
          <cell r="F4825">
            <v>45</v>
          </cell>
          <cell r="L4825">
            <v>4799</v>
          </cell>
          <cell r="M4825">
            <v>51</v>
          </cell>
        </row>
        <row r="4826">
          <cell r="E4826">
            <v>4800</v>
          </cell>
          <cell r="F4826">
            <v>45</v>
          </cell>
          <cell r="L4826">
            <v>4800</v>
          </cell>
          <cell r="M4826">
            <v>51</v>
          </cell>
        </row>
        <row r="4827">
          <cell r="E4827">
            <v>4801</v>
          </cell>
          <cell r="F4827">
            <v>45</v>
          </cell>
          <cell r="L4827">
            <v>4801</v>
          </cell>
          <cell r="M4827">
            <v>51</v>
          </cell>
        </row>
        <row r="4828">
          <cell r="E4828">
            <v>4802</v>
          </cell>
          <cell r="F4828">
            <v>45</v>
          </cell>
          <cell r="L4828">
            <v>4802</v>
          </cell>
          <cell r="M4828">
            <v>51</v>
          </cell>
        </row>
        <row r="4829">
          <cell r="E4829">
            <v>4803</v>
          </cell>
          <cell r="F4829">
            <v>45</v>
          </cell>
          <cell r="L4829">
            <v>4803</v>
          </cell>
          <cell r="M4829">
            <v>51</v>
          </cell>
        </row>
        <row r="4830">
          <cell r="E4830">
            <v>4804</v>
          </cell>
          <cell r="F4830">
            <v>45</v>
          </cell>
          <cell r="L4830">
            <v>4804</v>
          </cell>
          <cell r="M4830">
            <v>51</v>
          </cell>
        </row>
        <row r="4831">
          <cell r="E4831">
            <v>4805</v>
          </cell>
          <cell r="F4831">
            <v>45</v>
          </cell>
          <cell r="L4831">
            <v>4805</v>
          </cell>
          <cell r="M4831">
            <v>51</v>
          </cell>
        </row>
        <row r="4832">
          <cell r="E4832">
            <v>4806</v>
          </cell>
          <cell r="F4832">
            <v>45</v>
          </cell>
          <cell r="L4832">
            <v>4806</v>
          </cell>
          <cell r="M4832">
            <v>51</v>
          </cell>
        </row>
        <row r="4833">
          <cell r="E4833">
            <v>4807</v>
          </cell>
          <cell r="F4833">
            <v>45</v>
          </cell>
          <cell r="L4833">
            <v>4807</v>
          </cell>
          <cell r="M4833">
            <v>51</v>
          </cell>
        </row>
        <row r="4834">
          <cell r="E4834">
            <v>4808</v>
          </cell>
          <cell r="F4834">
            <v>45</v>
          </cell>
          <cell r="L4834">
            <v>4808</v>
          </cell>
          <cell r="M4834">
            <v>51</v>
          </cell>
        </row>
        <row r="4835">
          <cell r="E4835">
            <v>4809</v>
          </cell>
          <cell r="F4835">
            <v>45</v>
          </cell>
          <cell r="L4835">
            <v>4809</v>
          </cell>
          <cell r="M4835">
            <v>51</v>
          </cell>
        </row>
        <row r="4836">
          <cell r="E4836">
            <v>4810</v>
          </cell>
          <cell r="F4836">
            <v>45</v>
          </cell>
          <cell r="L4836">
            <v>4810</v>
          </cell>
          <cell r="M4836">
            <v>51</v>
          </cell>
        </row>
        <row r="4837">
          <cell r="E4837">
            <v>4811</v>
          </cell>
          <cell r="F4837">
            <v>45</v>
          </cell>
          <cell r="L4837">
            <v>4811</v>
          </cell>
          <cell r="M4837">
            <v>51</v>
          </cell>
        </row>
        <row r="4838">
          <cell r="E4838">
            <v>4812</v>
          </cell>
          <cell r="F4838">
            <v>45</v>
          </cell>
          <cell r="L4838">
            <v>4812</v>
          </cell>
          <cell r="M4838">
            <v>51</v>
          </cell>
        </row>
        <row r="4839">
          <cell r="E4839">
            <v>4813</v>
          </cell>
          <cell r="F4839">
            <v>45</v>
          </cell>
          <cell r="L4839">
            <v>4813</v>
          </cell>
          <cell r="M4839">
            <v>51</v>
          </cell>
        </row>
        <row r="4840">
          <cell r="E4840">
            <v>4814</v>
          </cell>
          <cell r="F4840">
            <v>45</v>
          </cell>
          <cell r="L4840">
            <v>4814</v>
          </cell>
          <cell r="M4840">
            <v>51</v>
          </cell>
        </row>
        <row r="4841">
          <cell r="E4841">
            <v>4815</v>
          </cell>
          <cell r="F4841">
            <v>45</v>
          </cell>
          <cell r="L4841">
            <v>4815</v>
          </cell>
          <cell r="M4841">
            <v>51</v>
          </cell>
        </row>
        <row r="4842">
          <cell r="E4842">
            <v>4816</v>
          </cell>
          <cell r="F4842">
            <v>45</v>
          </cell>
          <cell r="L4842">
            <v>4816</v>
          </cell>
          <cell r="M4842">
            <v>51</v>
          </cell>
        </row>
        <row r="4843">
          <cell r="E4843">
            <v>4817</v>
          </cell>
          <cell r="F4843">
            <v>45</v>
          </cell>
          <cell r="L4843">
            <v>4817</v>
          </cell>
          <cell r="M4843">
            <v>51</v>
          </cell>
        </row>
        <row r="4844">
          <cell r="E4844">
            <v>4818</v>
          </cell>
          <cell r="F4844">
            <v>45</v>
          </cell>
          <cell r="L4844">
            <v>4818</v>
          </cell>
          <cell r="M4844">
            <v>51</v>
          </cell>
        </row>
        <row r="4845">
          <cell r="E4845">
            <v>4819</v>
          </cell>
          <cell r="F4845">
            <v>45</v>
          </cell>
          <cell r="L4845">
            <v>4819</v>
          </cell>
          <cell r="M4845">
            <v>51</v>
          </cell>
        </row>
        <row r="4846">
          <cell r="E4846">
            <v>4820</v>
          </cell>
          <cell r="F4846">
            <v>45</v>
          </cell>
          <cell r="L4846">
            <v>4820</v>
          </cell>
          <cell r="M4846">
            <v>51</v>
          </cell>
        </row>
        <row r="4847">
          <cell r="E4847">
            <v>4821</v>
          </cell>
          <cell r="F4847">
            <v>45</v>
          </cell>
          <cell r="L4847">
            <v>4821</v>
          </cell>
          <cell r="M4847">
            <v>51</v>
          </cell>
        </row>
        <row r="4848">
          <cell r="E4848">
            <v>4822</v>
          </cell>
          <cell r="F4848">
            <v>45</v>
          </cell>
          <cell r="L4848">
            <v>4822</v>
          </cell>
          <cell r="M4848">
            <v>51</v>
          </cell>
        </row>
        <row r="4849">
          <cell r="E4849">
            <v>4823</v>
          </cell>
          <cell r="F4849">
            <v>45</v>
          </cell>
          <cell r="L4849">
            <v>4823</v>
          </cell>
          <cell r="M4849">
            <v>51</v>
          </cell>
        </row>
        <row r="4850">
          <cell r="E4850">
            <v>4824</v>
          </cell>
          <cell r="F4850">
            <v>45</v>
          </cell>
          <cell r="L4850">
            <v>4824</v>
          </cell>
          <cell r="M4850">
            <v>51</v>
          </cell>
        </row>
        <row r="4851">
          <cell r="E4851">
            <v>4825</v>
          </cell>
          <cell r="F4851">
            <v>45</v>
          </cell>
          <cell r="L4851">
            <v>4825</v>
          </cell>
          <cell r="M4851">
            <v>51</v>
          </cell>
        </row>
        <row r="4852">
          <cell r="E4852">
            <v>4826</v>
          </cell>
          <cell r="F4852">
            <v>45</v>
          </cell>
          <cell r="L4852">
            <v>4826</v>
          </cell>
          <cell r="M4852">
            <v>51</v>
          </cell>
        </row>
        <row r="4853">
          <cell r="E4853">
            <v>4827</v>
          </cell>
          <cell r="F4853">
            <v>45</v>
          </cell>
          <cell r="L4853">
            <v>4827</v>
          </cell>
          <cell r="M4853">
            <v>51</v>
          </cell>
        </row>
        <row r="4854">
          <cell r="E4854">
            <v>4828</v>
          </cell>
          <cell r="F4854">
            <v>45</v>
          </cell>
          <cell r="L4854">
            <v>4828</v>
          </cell>
          <cell r="M4854">
            <v>51</v>
          </cell>
        </row>
        <row r="4855">
          <cell r="E4855">
            <v>4829</v>
          </cell>
          <cell r="F4855">
            <v>45</v>
          </cell>
          <cell r="L4855">
            <v>4829</v>
          </cell>
          <cell r="M4855">
            <v>51</v>
          </cell>
        </row>
        <row r="4856">
          <cell r="E4856">
            <v>4830</v>
          </cell>
          <cell r="F4856">
            <v>45</v>
          </cell>
          <cell r="L4856">
            <v>4830</v>
          </cell>
          <cell r="M4856">
            <v>51</v>
          </cell>
        </row>
        <row r="4857">
          <cell r="E4857">
            <v>4831</v>
          </cell>
          <cell r="F4857">
            <v>45</v>
          </cell>
          <cell r="L4857">
            <v>4831</v>
          </cell>
          <cell r="M4857">
            <v>51</v>
          </cell>
        </row>
        <row r="4858">
          <cell r="E4858">
            <v>4832</v>
          </cell>
          <cell r="F4858">
            <v>45</v>
          </cell>
          <cell r="L4858">
            <v>4832</v>
          </cell>
          <cell r="M4858">
            <v>51</v>
          </cell>
        </row>
        <row r="4859">
          <cell r="E4859">
            <v>4833</v>
          </cell>
          <cell r="F4859">
            <v>45</v>
          </cell>
          <cell r="L4859">
            <v>4833</v>
          </cell>
          <cell r="M4859">
            <v>51</v>
          </cell>
        </row>
        <row r="4860">
          <cell r="E4860">
            <v>4834</v>
          </cell>
          <cell r="F4860">
            <v>45</v>
          </cell>
          <cell r="L4860">
            <v>4834</v>
          </cell>
          <cell r="M4860">
            <v>51</v>
          </cell>
        </row>
        <row r="4861">
          <cell r="E4861">
            <v>4835</v>
          </cell>
          <cell r="F4861">
            <v>45</v>
          </cell>
          <cell r="L4861">
            <v>4835</v>
          </cell>
          <cell r="M4861">
            <v>51</v>
          </cell>
        </row>
        <row r="4862">
          <cell r="E4862">
            <v>4836</v>
          </cell>
          <cell r="F4862">
            <v>45</v>
          </cell>
          <cell r="L4862">
            <v>4836</v>
          </cell>
          <cell r="M4862">
            <v>51</v>
          </cell>
        </row>
        <row r="4863">
          <cell r="E4863">
            <v>4837</v>
          </cell>
          <cell r="F4863">
            <v>45</v>
          </cell>
          <cell r="L4863">
            <v>4837</v>
          </cell>
          <cell r="M4863">
            <v>51</v>
          </cell>
        </row>
        <row r="4864">
          <cell r="E4864">
            <v>4838</v>
          </cell>
          <cell r="F4864">
            <v>45</v>
          </cell>
          <cell r="L4864">
            <v>4838</v>
          </cell>
          <cell r="M4864">
            <v>51</v>
          </cell>
        </row>
        <row r="4865">
          <cell r="E4865">
            <v>4839</v>
          </cell>
          <cell r="F4865">
            <v>45</v>
          </cell>
          <cell r="L4865">
            <v>4839</v>
          </cell>
          <cell r="M4865">
            <v>51</v>
          </cell>
        </row>
        <row r="4866">
          <cell r="E4866">
            <v>4840</v>
          </cell>
          <cell r="F4866">
            <v>45</v>
          </cell>
          <cell r="L4866">
            <v>4840</v>
          </cell>
          <cell r="M4866">
            <v>51</v>
          </cell>
        </row>
        <row r="4867">
          <cell r="E4867">
            <v>4841</v>
          </cell>
          <cell r="F4867">
            <v>45</v>
          </cell>
          <cell r="L4867">
            <v>4841</v>
          </cell>
          <cell r="M4867">
            <v>51</v>
          </cell>
        </row>
        <row r="4868">
          <cell r="E4868">
            <v>4842</v>
          </cell>
          <cell r="F4868">
            <v>45</v>
          </cell>
          <cell r="L4868">
            <v>4842</v>
          </cell>
          <cell r="M4868">
            <v>51</v>
          </cell>
        </row>
        <row r="4869">
          <cell r="E4869">
            <v>4843</v>
          </cell>
          <cell r="F4869">
            <v>45</v>
          </cell>
          <cell r="L4869">
            <v>4843</v>
          </cell>
          <cell r="M4869">
            <v>51</v>
          </cell>
        </row>
        <row r="4870">
          <cell r="E4870">
            <v>4844</v>
          </cell>
          <cell r="F4870">
            <v>45</v>
          </cell>
          <cell r="L4870">
            <v>4844</v>
          </cell>
          <cell r="M4870">
            <v>51</v>
          </cell>
        </row>
        <row r="4871">
          <cell r="E4871">
            <v>4845</v>
          </cell>
          <cell r="F4871">
            <v>45</v>
          </cell>
          <cell r="L4871">
            <v>4845</v>
          </cell>
          <cell r="M4871">
            <v>51</v>
          </cell>
        </row>
        <row r="4872">
          <cell r="E4872">
            <v>4846</v>
          </cell>
          <cell r="F4872">
            <v>45</v>
          </cell>
          <cell r="L4872">
            <v>4846</v>
          </cell>
          <cell r="M4872">
            <v>51</v>
          </cell>
        </row>
        <row r="4873">
          <cell r="E4873">
            <v>4847</v>
          </cell>
          <cell r="F4873">
            <v>45</v>
          </cell>
          <cell r="L4873">
            <v>4847</v>
          </cell>
          <cell r="M4873">
            <v>51</v>
          </cell>
        </row>
        <row r="4874">
          <cell r="E4874">
            <v>4848</v>
          </cell>
          <cell r="F4874">
            <v>45</v>
          </cell>
          <cell r="L4874">
            <v>4848</v>
          </cell>
          <cell r="M4874">
            <v>51</v>
          </cell>
        </row>
        <row r="4875">
          <cell r="E4875">
            <v>4849</v>
          </cell>
          <cell r="F4875">
            <v>45</v>
          </cell>
          <cell r="L4875">
            <v>4849</v>
          </cell>
          <cell r="M4875">
            <v>51</v>
          </cell>
        </row>
        <row r="4876">
          <cell r="E4876">
            <v>4850</v>
          </cell>
          <cell r="F4876">
            <v>45</v>
          </cell>
          <cell r="L4876">
            <v>4850</v>
          </cell>
          <cell r="M4876">
            <v>51</v>
          </cell>
        </row>
        <row r="4877">
          <cell r="E4877">
            <v>4851</v>
          </cell>
          <cell r="F4877">
            <v>45</v>
          </cell>
          <cell r="L4877">
            <v>4851</v>
          </cell>
          <cell r="M4877">
            <v>51</v>
          </cell>
        </row>
        <row r="4878">
          <cell r="E4878">
            <v>4852</v>
          </cell>
          <cell r="F4878">
            <v>45</v>
          </cell>
          <cell r="L4878">
            <v>4852</v>
          </cell>
          <cell r="M4878">
            <v>51</v>
          </cell>
        </row>
        <row r="4879">
          <cell r="E4879">
            <v>4853</v>
          </cell>
          <cell r="F4879">
            <v>45</v>
          </cell>
          <cell r="L4879">
            <v>4853</v>
          </cell>
          <cell r="M4879">
            <v>51</v>
          </cell>
        </row>
        <row r="4880">
          <cell r="E4880">
            <v>4854</v>
          </cell>
          <cell r="F4880">
            <v>45</v>
          </cell>
          <cell r="L4880">
            <v>4854</v>
          </cell>
          <cell r="M4880">
            <v>51</v>
          </cell>
        </row>
        <row r="4881">
          <cell r="E4881">
            <v>4855</v>
          </cell>
          <cell r="F4881">
            <v>45</v>
          </cell>
          <cell r="L4881">
            <v>4855</v>
          </cell>
          <cell r="M4881">
            <v>51</v>
          </cell>
        </row>
        <row r="4882">
          <cell r="E4882">
            <v>4856</v>
          </cell>
          <cell r="F4882">
            <v>45</v>
          </cell>
          <cell r="L4882">
            <v>4856</v>
          </cell>
          <cell r="M4882">
            <v>51</v>
          </cell>
        </row>
        <row r="4883">
          <cell r="E4883">
            <v>4857</v>
          </cell>
          <cell r="F4883">
            <v>45</v>
          </cell>
          <cell r="L4883">
            <v>4857</v>
          </cell>
          <cell r="M4883">
            <v>51</v>
          </cell>
        </row>
        <row r="4884">
          <cell r="E4884">
            <v>4858</v>
          </cell>
          <cell r="F4884">
            <v>45</v>
          </cell>
          <cell r="L4884">
            <v>4858</v>
          </cell>
          <cell r="M4884">
            <v>51</v>
          </cell>
        </row>
        <row r="4885">
          <cell r="E4885">
            <v>4859</v>
          </cell>
          <cell r="F4885">
            <v>45</v>
          </cell>
          <cell r="L4885">
            <v>4859</v>
          </cell>
          <cell r="M4885">
            <v>51</v>
          </cell>
        </row>
        <row r="4886">
          <cell r="E4886">
            <v>4860</v>
          </cell>
          <cell r="F4886">
            <v>45</v>
          </cell>
          <cell r="L4886">
            <v>4860</v>
          </cell>
          <cell r="M4886">
            <v>51</v>
          </cell>
        </row>
        <row r="4887">
          <cell r="E4887">
            <v>4861</v>
          </cell>
          <cell r="F4887">
            <v>45</v>
          </cell>
          <cell r="L4887">
            <v>4861</v>
          </cell>
          <cell r="M4887">
            <v>51</v>
          </cell>
        </row>
        <row r="4888">
          <cell r="E4888">
            <v>4862</v>
          </cell>
          <cell r="F4888">
            <v>45</v>
          </cell>
          <cell r="L4888">
            <v>4862</v>
          </cell>
          <cell r="M4888">
            <v>51</v>
          </cell>
        </row>
        <row r="4889">
          <cell r="E4889">
            <v>4863</v>
          </cell>
          <cell r="F4889">
            <v>45</v>
          </cell>
          <cell r="L4889">
            <v>4863</v>
          </cell>
          <cell r="M4889">
            <v>51</v>
          </cell>
        </row>
        <row r="4890">
          <cell r="E4890">
            <v>4864</v>
          </cell>
          <cell r="F4890">
            <v>45</v>
          </cell>
          <cell r="L4890">
            <v>4864</v>
          </cell>
          <cell r="M4890">
            <v>51</v>
          </cell>
        </row>
        <row r="4891">
          <cell r="E4891">
            <v>4865</v>
          </cell>
          <cell r="F4891">
            <v>45</v>
          </cell>
          <cell r="L4891">
            <v>4865</v>
          </cell>
          <cell r="M4891">
            <v>51</v>
          </cell>
        </row>
        <row r="4892">
          <cell r="E4892">
            <v>4866</v>
          </cell>
          <cell r="F4892">
            <v>45</v>
          </cell>
          <cell r="L4892">
            <v>4866</v>
          </cell>
          <cell r="M4892">
            <v>51</v>
          </cell>
        </row>
        <row r="4893">
          <cell r="E4893">
            <v>4867</v>
          </cell>
          <cell r="F4893">
            <v>45</v>
          </cell>
          <cell r="L4893">
            <v>4867</v>
          </cell>
          <cell r="M4893">
            <v>51</v>
          </cell>
        </row>
        <row r="4894">
          <cell r="E4894">
            <v>4868</v>
          </cell>
          <cell r="F4894">
            <v>45</v>
          </cell>
          <cell r="L4894">
            <v>4868</v>
          </cell>
          <cell r="M4894">
            <v>51</v>
          </cell>
        </row>
        <row r="4895">
          <cell r="E4895">
            <v>4869</v>
          </cell>
          <cell r="F4895">
            <v>45</v>
          </cell>
          <cell r="L4895">
            <v>4869</v>
          </cell>
          <cell r="M4895">
            <v>51</v>
          </cell>
        </row>
        <row r="4896">
          <cell r="E4896">
            <v>4870</v>
          </cell>
          <cell r="F4896">
            <v>45</v>
          </cell>
          <cell r="L4896">
            <v>4870</v>
          </cell>
          <cell r="M4896">
            <v>51</v>
          </cell>
        </row>
        <row r="4897">
          <cell r="E4897">
            <v>4871</v>
          </cell>
          <cell r="F4897">
            <v>45</v>
          </cell>
          <cell r="L4897">
            <v>4871</v>
          </cell>
          <cell r="M4897">
            <v>51</v>
          </cell>
        </row>
        <row r="4898">
          <cell r="E4898">
            <v>4872</v>
          </cell>
          <cell r="F4898">
            <v>45</v>
          </cell>
          <cell r="L4898">
            <v>4872</v>
          </cell>
          <cell r="M4898">
            <v>51</v>
          </cell>
        </row>
        <row r="4899">
          <cell r="E4899">
            <v>4873</v>
          </cell>
          <cell r="F4899">
            <v>45</v>
          </cell>
          <cell r="L4899">
            <v>4873</v>
          </cell>
          <cell r="M4899">
            <v>51</v>
          </cell>
        </row>
        <row r="4900">
          <cell r="E4900">
            <v>4874</v>
          </cell>
          <cell r="F4900">
            <v>45</v>
          </cell>
          <cell r="L4900">
            <v>4874</v>
          </cell>
          <cell r="M4900">
            <v>51</v>
          </cell>
        </row>
        <row r="4901">
          <cell r="E4901">
            <v>4875</v>
          </cell>
          <cell r="F4901">
            <v>45</v>
          </cell>
          <cell r="L4901">
            <v>4875</v>
          </cell>
          <cell r="M4901">
            <v>51</v>
          </cell>
        </row>
        <row r="4902">
          <cell r="E4902">
            <v>4876</v>
          </cell>
          <cell r="F4902">
            <v>45</v>
          </cell>
          <cell r="L4902">
            <v>4876</v>
          </cell>
          <cell r="M4902">
            <v>51</v>
          </cell>
        </row>
        <row r="4903">
          <cell r="E4903">
            <v>4877</v>
          </cell>
          <cell r="F4903">
            <v>45</v>
          </cell>
          <cell r="L4903">
            <v>4877</v>
          </cell>
          <cell r="M4903">
            <v>51</v>
          </cell>
        </row>
        <row r="4904">
          <cell r="E4904">
            <v>4878</v>
          </cell>
          <cell r="F4904">
            <v>45</v>
          </cell>
          <cell r="L4904">
            <v>4878</v>
          </cell>
          <cell r="M4904">
            <v>51</v>
          </cell>
        </row>
        <row r="4905">
          <cell r="E4905">
            <v>4879</v>
          </cell>
          <cell r="F4905">
            <v>45</v>
          </cell>
          <cell r="L4905">
            <v>4879</v>
          </cell>
          <cell r="M4905">
            <v>51</v>
          </cell>
        </row>
        <row r="4906">
          <cell r="E4906">
            <v>4880</v>
          </cell>
          <cell r="F4906">
            <v>45</v>
          </cell>
          <cell r="L4906">
            <v>4880</v>
          </cell>
          <cell r="M4906">
            <v>51</v>
          </cell>
        </row>
        <row r="4907">
          <cell r="E4907">
            <v>4881</v>
          </cell>
          <cell r="F4907">
            <v>45</v>
          </cell>
          <cell r="L4907">
            <v>4881</v>
          </cell>
          <cell r="M4907">
            <v>51</v>
          </cell>
        </row>
        <row r="4908">
          <cell r="E4908">
            <v>4882</v>
          </cell>
          <cell r="F4908">
            <v>45</v>
          </cell>
          <cell r="L4908">
            <v>4882</v>
          </cell>
          <cell r="M4908">
            <v>51</v>
          </cell>
        </row>
        <row r="4909">
          <cell r="E4909">
            <v>4883</v>
          </cell>
          <cell r="F4909">
            <v>45</v>
          </cell>
          <cell r="L4909">
            <v>4883</v>
          </cell>
          <cell r="M4909">
            <v>51</v>
          </cell>
        </row>
        <row r="4910">
          <cell r="E4910">
            <v>4884</v>
          </cell>
          <cell r="F4910">
            <v>45</v>
          </cell>
          <cell r="L4910">
            <v>4884</v>
          </cell>
          <cell r="M4910">
            <v>51</v>
          </cell>
        </row>
        <row r="4911">
          <cell r="E4911">
            <v>4885</v>
          </cell>
          <cell r="F4911">
            <v>45</v>
          </cell>
          <cell r="L4911">
            <v>4885</v>
          </cell>
          <cell r="M4911">
            <v>51</v>
          </cell>
        </row>
        <row r="4912">
          <cell r="E4912">
            <v>4886</v>
          </cell>
          <cell r="F4912">
            <v>45</v>
          </cell>
          <cell r="L4912">
            <v>4886</v>
          </cell>
          <cell r="M4912">
            <v>51</v>
          </cell>
        </row>
        <row r="4913">
          <cell r="E4913">
            <v>4887</v>
          </cell>
          <cell r="F4913">
            <v>45</v>
          </cell>
          <cell r="L4913">
            <v>4887</v>
          </cell>
          <cell r="M4913">
            <v>51</v>
          </cell>
        </row>
        <row r="4914">
          <cell r="E4914">
            <v>4888</v>
          </cell>
          <cell r="F4914">
            <v>45</v>
          </cell>
          <cell r="L4914">
            <v>4888</v>
          </cell>
          <cell r="M4914">
            <v>51</v>
          </cell>
        </row>
        <row r="4915">
          <cell r="E4915">
            <v>4889</v>
          </cell>
          <cell r="F4915">
            <v>45</v>
          </cell>
          <cell r="L4915">
            <v>4889</v>
          </cell>
          <cell r="M4915">
            <v>51</v>
          </cell>
        </row>
        <row r="4916">
          <cell r="E4916">
            <v>4890</v>
          </cell>
          <cell r="F4916">
            <v>45</v>
          </cell>
          <cell r="L4916">
            <v>4890</v>
          </cell>
          <cell r="M4916">
            <v>51</v>
          </cell>
        </row>
        <row r="4917">
          <cell r="E4917">
            <v>4891</v>
          </cell>
          <cell r="F4917">
            <v>45</v>
          </cell>
          <cell r="L4917">
            <v>4891</v>
          </cell>
          <cell r="M4917">
            <v>51</v>
          </cell>
        </row>
        <row r="4918">
          <cell r="E4918">
            <v>4892</v>
          </cell>
          <cell r="F4918">
            <v>45</v>
          </cell>
          <cell r="L4918">
            <v>4892</v>
          </cell>
          <cell r="M4918">
            <v>51</v>
          </cell>
        </row>
        <row r="4919">
          <cell r="E4919">
            <v>4893</v>
          </cell>
          <cell r="F4919">
            <v>45</v>
          </cell>
          <cell r="L4919">
            <v>4893</v>
          </cell>
          <cell r="M4919">
            <v>51</v>
          </cell>
        </row>
        <row r="4920">
          <cell r="E4920">
            <v>4894</v>
          </cell>
          <cell r="F4920">
            <v>45</v>
          </cell>
          <cell r="L4920">
            <v>4894</v>
          </cell>
          <cell r="M4920">
            <v>51</v>
          </cell>
        </row>
        <row r="4921">
          <cell r="E4921">
            <v>4895</v>
          </cell>
          <cell r="F4921">
            <v>45</v>
          </cell>
          <cell r="L4921">
            <v>4895</v>
          </cell>
          <cell r="M4921">
            <v>51</v>
          </cell>
        </row>
        <row r="4922">
          <cell r="E4922">
            <v>4896</v>
          </cell>
          <cell r="F4922">
            <v>45</v>
          </cell>
          <cell r="L4922">
            <v>4896</v>
          </cell>
          <cell r="M4922">
            <v>51</v>
          </cell>
        </row>
        <row r="4923">
          <cell r="E4923">
            <v>4897</v>
          </cell>
          <cell r="F4923">
            <v>45</v>
          </cell>
          <cell r="L4923">
            <v>4897</v>
          </cell>
          <cell r="M4923">
            <v>51</v>
          </cell>
        </row>
        <row r="4924">
          <cell r="E4924">
            <v>4898</v>
          </cell>
          <cell r="F4924">
            <v>45</v>
          </cell>
          <cell r="L4924">
            <v>4898</v>
          </cell>
          <cell r="M4924">
            <v>51</v>
          </cell>
        </row>
        <row r="4925">
          <cell r="E4925">
            <v>4899</v>
          </cell>
          <cell r="F4925">
            <v>45</v>
          </cell>
          <cell r="L4925">
            <v>4899</v>
          </cell>
          <cell r="M4925">
            <v>51</v>
          </cell>
        </row>
        <row r="4926">
          <cell r="E4926">
            <v>4900</v>
          </cell>
          <cell r="F4926">
            <v>45</v>
          </cell>
          <cell r="L4926">
            <v>4900</v>
          </cell>
          <cell r="M4926">
            <v>51</v>
          </cell>
        </row>
        <row r="4927">
          <cell r="E4927">
            <v>4901</v>
          </cell>
          <cell r="F4927">
            <v>45</v>
          </cell>
          <cell r="L4927">
            <v>4901</v>
          </cell>
          <cell r="M4927">
            <v>51</v>
          </cell>
        </row>
        <row r="4928">
          <cell r="E4928">
            <v>4902</v>
          </cell>
          <cell r="F4928">
            <v>45</v>
          </cell>
          <cell r="L4928">
            <v>4902</v>
          </cell>
          <cell r="M4928">
            <v>51</v>
          </cell>
        </row>
        <row r="4929">
          <cell r="E4929">
            <v>4903</v>
          </cell>
          <cell r="F4929">
            <v>45</v>
          </cell>
          <cell r="L4929">
            <v>4903</v>
          </cell>
          <cell r="M4929">
            <v>51</v>
          </cell>
        </row>
        <row r="4930">
          <cell r="E4930">
            <v>4904</v>
          </cell>
          <cell r="F4930">
            <v>45</v>
          </cell>
          <cell r="L4930">
            <v>4904</v>
          </cell>
          <cell r="M4930">
            <v>51</v>
          </cell>
        </row>
        <row r="4931">
          <cell r="E4931">
            <v>4905</v>
          </cell>
          <cell r="F4931">
            <v>45</v>
          </cell>
          <cell r="L4931">
            <v>4905</v>
          </cell>
          <cell r="M4931">
            <v>51</v>
          </cell>
        </row>
        <row r="4932">
          <cell r="E4932">
            <v>4906</v>
          </cell>
          <cell r="F4932">
            <v>45</v>
          </cell>
          <cell r="L4932">
            <v>4906</v>
          </cell>
          <cell r="M4932">
            <v>51</v>
          </cell>
        </row>
        <row r="4933">
          <cell r="E4933">
            <v>4907</v>
          </cell>
          <cell r="F4933">
            <v>45</v>
          </cell>
          <cell r="L4933">
            <v>4907</v>
          </cell>
          <cell r="M4933">
            <v>51</v>
          </cell>
        </row>
        <row r="4934">
          <cell r="E4934">
            <v>4908</v>
          </cell>
          <cell r="F4934">
            <v>45</v>
          </cell>
          <cell r="L4934">
            <v>4908</v>
          </cell>
          <cell r="M4934">
            <v>51</v>
          </cell>
        </row>
        <row r="4935">
          <cell r="E4935">
            <v>4909</v>
          </cell>
          <cell r="F4935">
            <v>45</v>
          </cell>
          <cell r="L4935">
            <v>4909</v>
          </cell>
          <cell r="M4935">
            <v>51</v>
          </cell>
        </row>
        <row r="4936">
          <cell r="E4936">
            <v>4910</v>
          </cell>
          <cell r="F4936">
            <v>45</v>
          </cell>
          <cell r="L4936">
            <v>4910</v>
          </cell>
          <cell r="M4936">
            <v>51</v>
          </cell>
        </row>
        <row r="4937">
          <cell r="E4937">
            <v>4911</v>
          </cell>
          <cell r="F4937">
            <v>45</v>
          </cell>
          <cell r="L4937">
            <v>4911</v>
          </cell>
          <cell r="M4937">
            <v>51</v>
          </cell>
        </row>
        <row r="4938">
          <cell r="E4938">
            <v>4912</v>
          </cell>
          <cell r="F4938">
            <v>45</v>
          </cell>
          <cell r="L4938">
            <v>4912</v>
          </cell>
          <cell r="M4938">
            <v>51</v>
          </cell>
        </row>
        <row r="4939">
          <cell r="E4939">
            <v>4913</v>
          </cell>
          <cell r="F4939">
            <v>45</v>
          </cell>
          <cell r="L4939">
            <v>4913</v>
          </cell>
          <cell r="M4939">
            <v>51</v>
          </cell>
        </row>
        <row r="4940">
          <cell r="E4940">
            <v>4914</v>
          </cell>
          <cell r="F4940">
            <v>45</v>
          </cell>
          <cell r="L4940">
            <v>4914</v>
          </cell>
          <cell r="M4940">
            <v>51</v>
          </cell>
        </row>
        <row r="4941">
          <cell r="E4941">
            <v>4915</v>
          </cell>
          <cell r="F4941">
            <v>45</v>
          </cell>
          <cell r="L4941">
            <v>4915</v>
          </cell>
          <cell r="M4941">
            <v>51</v>
          </cell>
        </row>
        <row r="4942">
          <cell r="E4942">
            <v>4916</v>
          </cell>
          <cell r="F4942">
            <v>45</v>
          </cell>
          <cell r="L4942">
            <v>4916</v>
          </cell>
          <cell r="M4942">
            <v>51</v>
          </cell>
        </row>
        <row r="4943">
          <cell r="E4943">
            <v>4917</v>
          </cell>
          <cell r="F4943">
            <v>45</v>
          </cell>
          <cell r="L4943">
            <v>4917</v>
          </cell>
          <cell r="M4943">
            <v>51</v>
          </cell>
        </row>
        <row r="4944">
          <cell r="E4944">
            <v>4918</v>
          </cell>
          <cell r="F4944">
            <v>45</v>
          </cell>
          <cell r="L4944">
            <v>4918</v>
          </cell>
          <cell r="M4944">
            <v>51</v>
          </cell>
        </row>
        <row r="4945">
          <cell r="E4945">
            <v>4919</v>
          </cell>
          <cell r="F4945">
            <v>45</v>
          </cell>
          <cell r="L4945">
            <v>4919</v>
          </cell>
          <cell r="M4945">
            <v>51</v>
          </cell>
        </row>
        <row r="4946">
          <cell r="E4946">
            <v>4920</v>
          </cell>
          <cell r="F4946">
            <v>45</v>
          </cell>
          <cell r="L4946">
            <v>4920</v>
          </cell>
          <cell r="M4946">
            <v>51</v>
          </cell>
        </row>
        <row r="4947">
          <cell r="E4947">
            <v>4921</v>
          </cell>
          <cell r="F4947">
            <v>45</v>
          </cell>
          <cell r="L4947">
            <v>4921</v>
          </cell>
          <cell r="M4947">
            <v>51</v>
          </cell>
        </row>
        <row r="4948">
          <cell r="E4948">
            <v>4922</v>
          </cell>
          <cell r="F4948">
            <v>45</v>
          </cell>
          <cell r="L4948">
            <v>4922</v>
          </cell>
          <cell r="M4948">
            <v>51</v>
          </cell>
        </row>
        <row r="4949">
          <cell r="E4949">
            <v>4923</v>
          </cell>
          <cell r="F4949">
            <v>45</v>
          </cell>
          <cell r="L4949">
            <v>4923</v>
          </cell>
          <cell r="M4949">
            <v>51</v>
          </cell>
        </row>
        <row r="4950">
          <cell r="E4950">
            <v>4924</v>
          </cell>
          <cell r="F4950">
            <v>45</v>
          </cell>
          <cell r="L4950">
            <v>4924</v>
          </cell>
          <cell r="M4950">
            <v>51</v>
          </cell>
        </row>
        <row r="4951">
          <cell r="E4951">
            <v>4925</v>
          </cell>
          <cell r="F4951">
            <v>45</v>
          </cell>
          <cell r="L4951">
            <v>4925</v>
          </cell>
          <cell r="M4951">
            <v>51</v>
          </cell>
        </row>
        <row r="4952">
          <cell r="E4952">
            <v>4926</v>
          </cell>
          <cell r="F4952">
            <v>45</v>
          </cell>
          <cell r="L4952">
            <v>4926</v>
          </cell>
          <cell r="M4952">
            <v>51</v>
          </cell>
        </row>
        <row r="4953">
          <cell r="E4953">
            <v>4927</v>
          </cell>
          <cell r="F4953">
            <v>45</v>
          </cell>
          <cell r="L4953">
            <v>4927</v>
          </cell>
          <cell r="M4953">
            <v>51</v>
          </cell>
        </row>
        <row r="4954">
          <cell r="E4954">
            <v>4928</v>
          </cell>
          <cell r="F4954">
            <v>45</v>
          </cell>
          <cell r="L4954">
            <v>4928</v>
          </cell>
          <cell r="M4954">
            <v>51</v>
          </cell>
        </row>
        <row r="4955">
          <cell r="E4955">
            <v>4929</v>
          </cell>
          <cell r="F4955">
            <v>45</v>
          </cell>
          <cell r="L4955">
            <v>4929</v>
          </cell>
          <cell r="M4955">
            <v>51</v>
          </cell>
        </row>
        <row r="4956">
          <cell r="E4956">
            <v>4930</v>
          </cell>
          <cell r="F4956">
            <v>45</v>
          </cell>
          <cell r="L4956">
            <v>4930</v>
          </cell>
          <cell r="M4956">
            <v>51</v>
          </cell>
        </row>
        <row r="4957">
          <cell r="E4957">
            <v>4931</v>
          </cell>
          <cell r="F4957">
            <v>45</v>
          </cell>
          <cell r="L4957">
            <v>4931</v>
          </cell>
          <cell r="M4957">
            <v>51</v>
          </cell>
        </row>
        <row r="4958">
          <cell r="E4958">
            <v>4932</v>
          </cell>
          <cell r="F4958">
            <v>45</v>
          </cell>
          <cell r="L4958">
            <v>4932</v>
          </cell>
          <cell r="M4958">
            <v>51</v>
          </cell>
        </row>
        <row r="4959">
          <cell r="E4959">
            <v>4933</v>
          </cell>
          <cell r="F4959">
            <v>45</v>
          </cell>
          <cell r="L4959">
            <v>4933</v>
          </cell>
          <cell r="M4959">
            <v>51</v>
          </cell>
        </row>
        <row r="4960">
          <cell r="E4960">
            <v>4934</v>
          </cell>
          <cell r="F4960">
            <v>45</v>
          </cell>
          <cell r="L4960">
            <v>4934</v>
          </cell>
          <cell r="M4960">
            <v>51</v>
          </cell>
        </row>
        <row r="4961">
          <cell r="E4961">
            <v>4935</v>
          </cell>
          <cell r="F4961">
            <v>45</v>
          </cell>
          <cell r="L4961">
            <v>4935</v>
          </cell>
          <cell r="M4961">
            <v>51</v>
          </cell>
        </row>
        <row r="4962">
          <cell r="E4962">
            <v>4936</v>
          </cell>
          <cell r="F4962">
            <v>45</v>
          </cell>
          <cell r="L4962">
            <v>4936</v>
          </cell>
          <cell r="M4962">
            <v>51</v>
          </cell>
        </row>
        <row r="4963">
          <cell r="E4963">
            <v>4937</v>
          </cell>
          <cell r="F4963">
            <v>45</v>
          </cell>
          <cell r="L4963">
            <v>4937</v>
          </cell>
          <cell r="M4963">
            <v>51</v>
          </cell>
        </row>
        <row r="4964">
          <cell r="E4964">
            <v>4938</v>
          </cell>
          <cell r="F4964">
            <v>45</v>
          </cell>
          <cell r="L4964">
            <v>4938</v>
          </cell>
          <cell r="M4964">
            <v>51</v>
          </cell>
        </row>
        <row r="4965">
          <cell r="E4965">
            <v>4939</v>
          </cell>
          <cell r="F4965">
            <v>45</v>
          </cell>
          <cell r="L4965">
            <v>4939</v>
          </cell>
          <cell r="M4965">
            <v>51</v>
          </cell>
        </row>
        <row r="4966">
          <cell r="E4966">
            <v>4940</v>
          </cell>
          <cell r="F4966">
            <v>45</v>
          </cell>
          <cell r="L4966">
            <v>4940</v>
          </cell>
          <cell r="M4966">
            <v>51</v>
          </cell>
        </row>
        <row r="4967">
          <cell r="E4967">
            <v>4941</v>
          </cell>
          <cell r="F4967">
            <v>45</v>
          </cell>
          <cell r="L4967">
            <v>4941</v>
          </cell>
          <cell r="M4967">
            <v>51</v>
          </cell>
        </row>
        <row r="4968">
          <cell r="E4968">
            <v>4942</v>
          </cell>
          <cell r="F4968">
            <v>45</v>
          </cell>
          <cell r="L4968">
            <v>4942</v>
          </cell>
          <cell r="M4968">
            <v>51</v>
          </cell>
        </row>
        <row r="4969">
          <cell r="E4969">
            <v>4943</v>
          </cell>
          <cell r="F4969">
            <v>45</v>
          </cell>
          <cell r="L4969">
            <v>4943</v>
          </cell>
          <cell r="M4969">
            <v>51</v>
          </cell>
        </row>
        <row r="4970">
          <cell r="E4970">
            <v>4944</v>
          </cell>
          <cell r="F4970">
            <v>45</v>
          </cell>
          <cell r="L4970">
            <v>4944</v>
          </cell>
          <cell r="M4970">
            <v>51</v>
          </cell>
        </row>
        <row r="4971">
          <cell r="E4971">
            <v>4945</v>
          </cell>
          <cell r="F4971">
            <v>45</v>
          </cell>
          <cell r="L4971">
            <v>4945</v>
          </cell>
          <cell r="M4971">
            <v>51</v>
          </cell>
        </row>
        <row r="4972">
          <cell r="E4972">
            <v>4946</v>
          </cell>
          <cell r="F4972">
            <v>45</v>
          </cell>
          <cell r="L4972">
            <v>4946</v>
          </cell>
          <cell r="M4972">
            <v>51</v>
          </cell>
        </row>
        <row r="4973">
          <cell r="E4973">
            <v>4947</v>
          </cell>
          <cell r="F4973">
            <v>45</v>
          </cell>
          <cell r="L4973">
            <v>4947</v>
          </cell>
          <cell r="M4973">
            <v>51</v>
          </cell>
        </row>
        <row r="4974">
          <cell r="E4974">
            <v>4948</v>
          </cell>
          <cell r="F4974">
            <v>45</v>
          </cell>
          <cell r="L4974">
            <v>4948</v>
          </cell>
          <cell r="M4974">
            <v>51</v>
          </cell>
        </row>
        <row r="4975">
          <cell r="E4975">
            <v>4949</v>
          </cell>
          <cell r="F4975">
            <v>45</v>
          </cell>
          <cell r="L4975">
            <v>4949</v>
          </cell>
          <cell r="M4975">
            <v>51</v>
          </cell>
        </row>
        <row r="4976">
          <cell r="E4976">
            <v>4950</v>
          </cell>
          <cell r="F4976">
            <v>45</v>
          </cell>
          <cell r="L4976">
            <v>4950</v>
          </cell>
          <cell r="M4976">
            <v>51</v>
          </cell>
        </row>
        <row r="4977">
          <cell r="E4977">
            <v>4951</v>
          </cell>
          <cell r="F4977">
            <v>45</v>
          </cell>
          <cell r="L4977">
            <v>4951</v>
          </cell>
          <cell r="M4977">
            <v>51</v>
          </cell>
        </row>
        <row r="4978">
          <cell r="E4978">
            <v>4952</v>
          </cell>
          <cell r="F4978">
            <v>45</v>
          </cell>
          <cell r="L4978">
            <v>4952</v>
          </cell>
          <cell r="M4978">
            <v>51</v>
          </cell>
        </row>
        <row r="4979">
          <cell r="E4979">
            <v>4953</v>
          </cell>
          <cell r="F4979">
            <v>45</v>
          </cell>
          <cell r="L4979">
            <v>4953</v>
          </cell>
          <cell r="M4979">
            <v>51</v>
          </cell>
        </row>
        <row r="4980">
          <cell r="E4980">
            <v>4954</v>
          </cell>
          <cell r="F4980">
            <v>45</v>
          </cell>
          <cell r="L4980">
            <v>4954</v>
          </cell>
          <cell r="M4980">
            <v>51</v>
          </cell>
        </row>
        <row r="4981">
          <cell r="E4981">
            <v>4955</v>
          </cell>
          <cell r="F4981">
            <v>45</v>
          </cell>
          <cell r="L4981">
            <v>4955</v>
          </cell>
          <cell r="M4981">
            <v>51</v>
          </cell>
        </row>
        <row r="4982">
          <cell r="E4982">
            <v>4956</v>
          </cell>
          <cell r="F4982">
            <v>45</v>
          </cell>
          <cell r="L4982">
            <v>4956</v>
          </cell>
          <cell r="M4982">
            <v>51</v>
          </cell>
        </row>
        <row r="4983">
          <cell r="E4983">
            <v>4957</v>
          </cell>
          <cell r="F4983">
            <v>45</v>
          </cell>
          <cell r="L4983">
            <v>4957</v>
          </cell>
          <cell r="M4983">
            <v>51</v>
          </cell>
        </row>
        <row r="4984">
          <cell r="E4984">
            <v>4958</v>
          </cell>
          <cell r="F4984">
            <v>45</v>
          </cell>
          <cell r="L4984">
            <v>4958</v>
          </cell>
          <cell r="M4984">
            <v>51</v>
          </cell>
        </row>
        <row r="4985">
          <cell r="E4985">
            <v>4959</v>
          </cell>
          <cell r="F4985">
            <v>45</v>
          </cell>
          <cell r="L4985">
            <v>4959</v>
          </cell>
          <cell r="M4985">
            <v>51</v>
          </cell>
        </row>
        <row r="4986">
          <cell r="E4986">
            <v>4960</v>
          </cell>
          <cell r="F4986">
            <v>45</v>
          </cell>
          <cell r="L4986">
            <v>4960</v>
          </cell>
          <cell r="M4986">
            <v>51</v>
          </cell>
        </row>
        <row r="4987">
          <cell r="E4987">
            <v>4961</v>
          </cell>
          <cell r="F4987">
            <v>45</v>
          </cell>
          <cell r="L4987">
            <v>4961</v>
          </cell>
          <cell r="M4987">
            <v>51</v>
          </cell>
        </row>
        <row r="4988">
          <cell r="E4988">
            <v>4962</v>
          </cell>
          <cell r="F4988">
            <v>45</v>
          </cell>
          <cell r="L4988">
            <v>4962</v>
          </cell>
          <cell r="M4988">
            <v>51</v>
          </cell>
        </row>
        <row r="4989">
          <cell r="E4989">
            <v>4963</v>
          </cell>
          <cell r="F4989">
            <v>45</v>
          </cell>
          <cell r="L4989">
            <v>4963</v>
          </cell>
          <cell r="M4989">
            <v>51</v>
          </cell>
        </row>
        <row r="4990">
          <cell r="E4990">
            <v>4964</v>
          </cell>
          <cell r="F4990">
            <v>45</v>
          </cell>
          <cell r="L4990">
            <v>4964</v>
          </cell>
          <cell r="M4990">
            <v>51</v>
          </cell>
        </row>
        <row r="4991">
          <cell r="E4991">
            <v>4965</v>
          </cell>
          <cell r="F4991">
            <v>45</v>
          </cell>
          <cell r="L4991">
            <v>4965</v>
          </cell>
          <cell r="M4991">
            <v>51</v>
          </cell>
        </row>
        <row r="4992">
          <cell r="E4992">
            <v>4966</v>
          </cell>
          <cell r="F4992">
            <v>45</v>
          </cell>
          <cell r="L4992">
            <v>4966</v>
          </cell>
          <cell r="M4992">
            <v>51</v>
          </cell>
        </row>
        <row r="4993">
          <cell r="E4993">
            <v>4967</v>
          </cell>
          <cell r="F4993">
            <v>45</v>
          </cell>
          <cell r="L4993">
            <v>4967</v>
          </cell>
          <cell r="M4993">
            <v>51</v>
          </cell>
        </row>
        <row r="4994">
          <cell r="E4994">
            <v>4968</v>
          </cell>
          <cell r="F4994">
            <v>45</v>
          </cell>
          <cell r="L4994">
            <v>4968</v>
          </cell>
          <cell r="M4994">
            <v>51</v>
          </cell>
        </row>
        <row r="4995">
          <cell r="E4995">
            <v>4969</v>
          </cell>
          <cell r="F4995">
            <v>45</v>
          </cell>
          <cell r="L4995">
            <v>4969</v>
          </cell>
          <cell r="M4995">
            <v>51</v>
          </cell>
        </row>
        <row r="4996">
          <cell r="E4996">
            <v>4970</v>
          </cell>
          <cell r="F4996">
            <v>45</v>
          </cell>
          <cell r="L4996">
            <v>4970</v>
          </cell>
          <cell r="M4996">
            <v>51</v>
          </cell>
        </row>
        <row r="4997">
          <cell r="E4997">
            <v>4971</v>
          </cell>
          <cell r="F4997">
            <v>45</v>
          </cell>
          <cell r="L4997">
            <v>4971</v>
          </cell>
          <cell r="M4997">
            <v>51</v>
          </cell>
        </row>
        <row r="4998">
          <cell r="E4998">
            <v>4972</v>
          </cell>
          <cell r="F4998">
            <v>45</v>
          </cell>
          <cell r="L4998">
            <v>4972</v>
          </cell>
          <cell r="M4998">
            <v>51</v>
          </cell>
        </row>
        <row r="4999">
          <cell r="E4999">
            <v>4973</v>
          </cell>
          <cell r="F4999">
            <v>45</v>
          </cell>
          <cell r="L4999">
            <v>4973</v>
          </cell>
          <cell r="M4999">
            <v>51</v>
          </cell>
        </row>
        <row r="5000">
          <cell r="E5000">
            <v>4974</v>
          </cell>
          <cell r="F5000">
            <v>45</v>
          </cell>
          <cell r="L5000">
            <v>4974</v>
          </cell>
          <cell r="M5000">
            <v>51</v>
          </cell>
        </row>
        <row r="5001">
          <cell r="E5001">
            <v>4975</v>
          </cell>
          <cell r="F5001">
            <v>45</v>
          </cell>
          <cell r="L5001">
            <v>4975</v>
          </cell>
          <cell r="M5001">
            <v>51</v>
          </cell>
        </row>
        <row r="5002">
          <cell r="E5002">
            <v>4976</v>
          </cell>
          <cell r="F5002">
            <v>45</v>
          </cell>
          <cell r="L5002">
            <v>4976</v>
          </cell>
          <cell r="M5002">
            <v>51</v>
          </cell>
        </row>
        <row r="5003">
          <cell r="E5003">
            <v>4977</v>
          </cell>
          <cell r="F5003">
            <v>45</v>
          </cell>
          <cell r="L5003">
            <v>4977</v>
          </cell>
          <cell r="M5003">
            <v>51</v>
          </cell>
        </row>
        <row r="5004">
          <cell r="E5004">
            <v>4978</v>
          </cell>
          <cell r="F5004">
            <v>45</v>
          </cell>
          <cell r="L5004">
            <v>4978</v>
          </cell>
          <cell r="M5004">
            <v>51</v>
          </cell>
        </row>
        <row r="5005">
          <cell r="E5005">
            <v>4979</v>
          </cell>
          <cell r="F5005">
            <v>45</v>
          </cell>
          <cell r="L5005">
            <v>4979</v>
          </cell>
          <cell r="M5005">
            <v>51</v>
          </cell>
        </row>
        <row r="5006">
          <cell r="E5006">
            <v>4980</v>
          </cell>
          <cell r="F5006">
            <v>45</v>
          </cell>
          <cell r="L5006">
            <v>4980</v>
          </cell>
          <cell r="M5006">
            <v>51</v>
          </cell>
        </row>
        <row r="5007">
          <cell r="E5007">
            <v>4981</v>
          </cell>
          <cell r="F5007">
            <v>45</v>
          </cell>
          <cell r="L5007">
            <v>4981</v>
          </cell>
          <cell r="M5007">
            <v>51</v>
          </cell>
        </row>
        <row r="5008">
          <cell r="E5008">
            <v>4982</v>
          </cell>
          <cell r="F5008">
            <v>45</v>
          </cell>
          <cell r="L5008">
            <v>4982</v>
          </cell>
          <cell r="M5008">
            <v>51</v>
          </cell>
        </row>
        <row r="5009">
          <cell r="E5009">
            <v>4983</v>
          </cell>
          <cell r="F5009">
            <v>45</v>
          </cell>
          <cell r="L5009">
            <v>4983</v>
          </cell>
          <cell r="M5009">
            <v>51</v>
          </cell>
        </row>
        <row r="5010">
          <cell r="E5010">
            <v>4984</v>
          </cell>
          <cell r="F5010">
            <v>45</v>
          </cell>
          <cell r="L5010">
            <v>4984</v>
          </cell>
          <cell r="M5010">
            <v>51</v>
          </cell>
        </row>
        <row r="5011">
          <cell r="E5011">
            <v>4985</v>
          </cell>
          <cell r="F5011">
            <v>45</v>
          </cell>
          <cell r="L5011">
            <v>4985</v>
          </cell>
          <cell r="M5011">
            <v>51</v>
          </cell>
        </row>
        <row r="5012">
          <cell r="E5012">
            <v>4986</v>
          </cell>
          <cell r="F5012">
            <v>45</v>
          </cell>
          <cell r="L5012">
            <v>4986</v>
          </cell>
          <cell r="M5012">
            <v>51</v>
          </cell>
        </row>
        <row r="5013">
          <cell r="E5013">
            <v>4987</v>
          </cell>
          <cell r="F5013">
            <v>45</v>
          </cell>
          <cell r="L5013">
            <v>4987</v>
          </cell>
          <cell r="M5013">
            <v>51</v>
          </cell>
        </row>
        <row r="5014">
          <cell r="E5014">
            <v>4988</v>
          </cell>
          <cell r="F5014">
            <v>45</v>
          </cell>
          <cell r="L5014">
            <v>4988</v>
          </cell>
          <cell r="M5014">
            <v>51</v>
          </cell>
        </row>
        <row r="5015">
          <cell r="E5015">
            <v>4989</v>
          </cell>
          <cell r="F5015">
            <v>45</v>
          </cell>
          <cell r="L5015">
            <v>4989</v>
          </cell>
          <cell r="M5015">
            <v>51</v>
          </cell>
        </row>
        <row r="5016">
          <cell r="E5016">
            <v>4990</v>
          </cell>
          <cell r="F5016">
            <v>45</v>
          </cell>
          <cell r="L5016">
            <v>4990</v>
          </cell>
          <cell r="M5016">
            <v>51</v>
          </cell>
        </row>
        <row r="5017">
          <cell r="E5017">
            <v>4991</v>
          </cell>
          <cell r="F5017">
            <v>45</v>
          </cell>
          <cell r="L5017">
            <v>4991</v>
          </cell>
          <cell r="M5017">
            <v>51</v>
          </cell>
        </row>
        <row r="5018">
          <cell r="E5018">
            <v>4992</v>
          </cell>
          <cell r="F5018">
            <v>45</v>
          </cell>
          <cell r="L5018">
            <v>4992</v>
          </cell>
          <cell r="M5018">
            <v>51</v>
          </cell>
        </row>
        <row r="5019">
          <cell r="E5019">
            <v>4993</v>
          </cell>
          <cell r="F5019">
            <v>45</v>
          </cell>
          <cell r="L5019">
            <v>4993</v>
          </cell>
          <cell r="M5019">
            <v>51</v>
          </cell>
        </row>
        <row r="5020">
          <cell r="E5020">
            <v>4994</v>
          </cell>
          <cell r="F5020">
            <v>45</v>
          </cell>
          <cell r="L5020">
            <v>4994</v>
          </cell>
          <cell r="M5020">
            <v>51</v>
          </cell>
        </row>
        <row r="5021">
          <cell r="E5021">
            <v>4995</v>
          </cell>
          <cell r="F5021">
            <v>45</v>
          </cell>
          <cell r="L5021">
            <v>4995</v>
          </cell>
          <cell r="M5021">
            <v>51</v>
          </cell>
        </row>
        <row r="5022">
          <cell r="E5022">
            <v>4996</v>
          </cell>
          <cell r="F5022">
            <v>45</v>
          </cell>
          <cell r="L5022">
            <v>4996</v>
          </cell>
          <cell r="M5022">
            <v>51</v>
          </cell>
        </row>
        <row r="5023">
          <cell r="E5023">
            <v>4997</v>
          </cell>
          <cell r="F5023">
            <v>45</v>
          </cell>
          <cell r="L5023">
            <v>4997</v>
          </cell>
          <cell r="M5023">
            <v>51</v>
          </cell>
        </row>
        <row r="5024">
          <cell r="E5024">
            <v>4998</v>
          </cell>
          <cell r="F5024">
            <v>45</v>
          </cell>
          <cell r="L5024">
            <v>4998</v>
          </cell>
          <cell r="M5024">
            <v>51</v>
          </cell>
        </row>
        <row r="5025">
          <cell r="E5025">
            <v>4999</v>
          </cell>
          <cell r="F5025">
            <v>45</v>
          </cell>
          <cell r="L5025">
            <v>4999</v>
          </cell>
          <cell r="M5025">
            <v>51</v>
          </cell>
        </row>
        <row r="5026">
          <cell r="E5026">
            <v>5000</v>
          </cell>
          <cell r="F5026">
            <v>45</v>
          </cell>
          <cell r="L5026">
            <v>5000</v>
          </cell>
          <cell r="M5026">
            <v>51</v>
          </cell>
        </row>
        <row r="5027">
          <cell r="E5027">
            <v>5001</v>
          </cell>
          <cell r="F5027">
            <v>45</v>
          </cell>
          <cell r="L5027">
            <v>5001</v>
          </cell>
          <cell r="M5027">
            <v>51</v>
          </cell>
        </row>
        <row r="5028">
          <cell r="E5028">
            <v>5002</v>
          </cell>
          <cell r="F5028">
            <v>45</v>
          </cell>
          <cell r="L5028">
            <v>5002</v>
          </cell>
          <cell r="M5028">
            <v>51</v>
          </cell>
        </row>
        <row r="5029">
          <cell r="E5029">
            <v>5003</v>
          </cell>
          <cell r="F5029">
            <v>45</v>
          </cell>
          <cell r="L5029">
            <v>5003</v>
          </cell>
          <cell r="M5029">
            <v>51</v>
          </cell>
        </row>
        <row r="5030">
          <cell r="E5030">
            <v>5004</v>
          </cell>
          <cell r="F5030">
            <v>45</v>
          </cell>
          <cell r="L5030">
            <v>5004</v>
          </cell>
          <cell r="M5030">
            <v>51</v>
          </cell>
        </row>
        <row r="5031">
          <cell r="E5031">
            <v>5005</v>
          </cell>
          <cell r="F5031">
            <v>45</v>
          </cell>
          <cell r="L5031">
            <v>5005</v>
          </cell>
          <cell r="M5031">
            <v>51</v>
          </cell>
        </row>
        <row r="5032">
          <cell r="E5032">
            <v>5006</v>
          </cell>
          <cell r="F5032">
            <v>45</v>
          </cell>
          <cell r="L5032">
            <v>5006</v>
          </cell>
          <cell r="M5032">
            <v>51</v>
          </cell>
        </row>
        <row r="5033">
          <cell r="E5033">
            <v>5007</v>
          </cell>
          <cell r="F5033">
            <v>45</v>
          </cell>
          <cell r="L5033">
            <v>5007</v>
          </cell>
          <cell r="M5033">
            <v>51</v>
          </cell>
        </row>
        <row r="5034">
          <cell r="E5034">
            <v>5008</v>
          </cell>
          <cell r="F5034">
            <v>45</v>
          </cell>
          <cell r="L5034">
            <v>5008</v>
          </cell>
          <cell r="M5034">
            <v>51</v>
          </cell>
        </row>
        <row r="5035">
          <cell r="E5035">
            <v>5009</v>
          </cell>
          <cell r="F5035">
            <v>45</v>
          </cell>
          <cell r="L5035">
            <v>5009</v>
          </cell>
          <cell r="M5035">
            <v>51</v>
          </cell>
        </row>
        <row r="5036">
          <cell r="E5036">
            <v>5010</v>
          </cell>
          <cell r="F5036">
            <v>45</v>
          </cell>
          <cell r="L5036">
            <v>5010</v>
          </cell>
          <cell r="M5036">
            <v>51</v>
          </cell>
        </row>
        <row r="5037">
          <cell r="E5037">
            <v>5011</v>
          </cell>
          <cell r="F5037">
            <v>45</v>
          </cell>
          <cell r="L5037">
            <v>5011</v>
          </cell>
          <cell r="M5037">
            <v>51</v>
          </cell>
        </row>
        <row r="5038">
          <cell r="E5038">
            <v>5012</v>
          </cell>
          <cell r="F5038">
            <v>45</v>
          </cell>
          <cell r="L5038">
            <v>5012</v>
          </cell>
          <cell r="M5038">
            <v>51</v>
          </cell>
        </row>
        <row r="5039">
          <cell r="E5039">
            <v>5013</v>
          </cell>
          <cell r="F5039">
            <v>45</v>
          </cell>
          <cell r="L5039">
            <v>5013</v>
          </cell>
          <cell r="M5039">
            <v>51</v>
          </cell>
        </row>
        <row r="5040">
          <cell r="E5040">
            <v>5014</v>
          </cell>
          <cell r="F5040">
            <v>45</v>
          </cell>
          <cell r="L5040">
            <v>5014</v>
          </cell>
          <cell r="M5040">
            <v>51</v>
          </cell>
        </row>
        <row r="5041">
          <cell r="E5041">
            <v>5015</v>
          </cell>
          <cell r="F5041">
            <v>45</v>
          </cell>
          <cell r="L5041">
            <v>5015</v>
          </cell>
          <cell r="M5041">
            <v>51</v>
          </cell>
        </row>
        <row r="5042">
          <cell r="E5042">
            <v>5016</v>
          </cell>
          <cell r="F5042">
            <v>45</v>
          </cell>
          <cell r="L5042">
            <v>5016</v>
          </cell>
          <cell r="M5042">
            <v>51</v>
          </cell>
        </row>
        <row r="5043">
          <cell r="E5043">
            <v>5017</v>
          </cell>
          <cell r="F5043">
            <v>45</v>
          </cell>
          <cell r="L5043">
            <v>5017</v>
          </cell>
          <cell r="M5043">
            <v>51</v>
          </cell>
        </row>
        <row r="5044">
          <cell r="E5044">
            <v>5018</v>
          </cell>
          <cell r="F5044">
            <v>45</v>
          </cell>
          <cell r="L5044">
            <v>5018</v>
          </cell>
          <cell r="M5044">
            <v>51</v>
          </cell>
        </row>
        <row r="5045">
          <cell r="E5045">
            <v>5019</v>
          </cell>
          <cell r="F5045">
            <v>45</v>
          </cell>
          <cell r="L5045">
            <v>5019</v>
          </cell>
          <cell r="M5045">
            <v>51</v>
          </cell>
        </row>
        <row r="5046">
          <cell r="E5046">
            <v>5020</v>
          </cell>
          <cell r="F5046">
            <v>45</v>
          </cell>
          <cell r="L5046">
            <v>5020</v>
          </cell>
          <cell r="M5046">
            <v>51</v>
          </cell>
        </row>
        <row r="5047">
          <cell r="E5047">
            <v>5021</v>
          </cell>
          <cell r="F5047">
            <v>45</v>
          </cell>
          <cell r="L5047">
            <v>5021</v>
          </cell>
          <cell r="M5047">
            <v>51</v>
          </cell>
        </row>
        <row r="5048">
          <cell r="E5048">
            <v>5022</v>
          </cell>
          <cell r="F5048">
            <v>45</v>
          </cell>
          <cell r="L5048">
            <v>5022</v>
          </cell>
          <cell r="M5048">
            <v>51</v>
          </cell>
        </row>
        <row r="5049">
          <cell r="E5049">
            <v>5023</v>
          </cell>
          <cell r="F5049">
            <v>45</v>
          </cell>
          <cell r="L5049">
            <v>5023</v>
          </cell>
          <cell r="M5049">
            <v>51</v>
          </cell>
        </row>
        <row r="5050">
          <cell r="E5050">
            <v>5024</v>
          </cell>
          <cell r="F5050">
            <v>45</v>
          </cell>
          <cell r="L5050">
            <v>5024</v>
          </cell>
          <cell r="M5050">
            <v>51</v>
          </cell>
        </row>
        <row r="5051">
          <cell r="E5051">
            <v>5025</v>
          </cell>
          <cell r="F5051">
            <v>45</v>
          </cell>
          <cell r="L5051">
            <v>5025</v>
          </cell>
          <cell r="M5051">
            <v>51</v>
          </cell>
        </row>
        <row r="5052">
          <cell r="E5052">
            <v>5026</v>
          </cell>
          <cell r="F5052">
            <v>45</v>
          </cell>
          <cell r="L5052">
            <v>5026</v>
          </cell>
          <cell r="M5052">
            <v>51</v>
          </cell>
        </row>
        <row r="5053">
          <cell r="E5053">
            <v>5027</v>
          </cell>
          <cell r="F5053">
            <v>45</v>
          </cell>
          <cell r="L5053">
            <v>5027</v>
          </cell>
          <cell r="M5053">
            <v>51</v>
          </cell>
        </row>
        <row r="5054">
          <cell r="E5054">
            <v>5028</v>
          </cell>
          <cell r="F5054">
            <v>45</v>
          </cell>
          <cell r="L5054">
            <v>5028</v>
          </cell>
          <cell r="M5054">
            <v>51</v>
          </cell>
        </row>
        <row r="5055">
          <cell r="E5055">
            <v>5029</v>
          </cell>
          <cell r="F5055">
            <v>45</v>
          </cell>
          <cell r="L5055">
            <v>5029</v>
          </cell>
          <cell r="M5055">
            <v>51</v>
          </cell>
        </row>
        <row r="5056">
          <cell r="E5056">
            <v>5030</v>
          </cell>
          <cell r="F5056">
            <v>45</v>
          </cell>
          <cell r="L5056">
            <v>5030</v>
          </cell>
          <cell r="M5056">
            <v>51</v>
          </cell>
        </row>
        <row r="5057">
          <cell r="E5057">
            <v>5031</v>
          </cell>
          <cell r="F5057">
            <v>45</v>
          </cell>
          <cell r="L5057">
            <v>5031</v>
          </cell>
          <cell r="M5057">
            <v>51</v>
          </cell>
        </row>
        <row r="5058">
          <cell r="E5058">
            <v>5032</v>
          </cell>
          <cell r="F5058">
            <v>45</v>
          </cell>
          <cell r="L5058">
            <v>5032</v>
          </cell>
          <cell r="M5058">
            <v>51</v>
          </cell>
        </row>
        <row r="5059">
          <cell r="E5059">
            <v>5033</v>
          </cell>
          <cell r="F5059">
            <v>45</v>
          </cell>
          <cell r="L5059">
            <v>5033</v>
          </cell>
          <cell r="M5059">
            <v>51</v>
          </cell>
        </row>
        <row r="5060">
          <cell r="E5060">
            <v>5034</v>
          </cell>
          <cell r="F5060">
            <v>45</v>
          </cell>
          <cell r="L5060">
            <v>5034</v>
          </cell>
          <cell r="M5060">
            <v>51</v>
          </cell>
        </row>
        <row r="5061">
          <cell r="E5061">
            <v>5035</v>
          </cell>
          <cell r="F5061">
            <v>45</v>
          </cell>
          <cell r="L5061">
            <v>5035</v>
          </cell>
          <cell r="M5061">
            <v>51</v>
          </cell>
        </row>
        <row r="5062">
          <cell r="E5062">
            <v>5036</v>
          </cell>
          <cell r="F5062">
            <v>45</v>
          </cell>
          <cell r="L5062">
            <v>5036</v>
          </cell>
          <cell r="M5062">
            <v>51</v>
          </cell>
        </row>
        <row r="5063">
          <cell r="E5063">
            <v>5037</v>
          </cell>
          <cell r="F5063">
            <v>45</v>
          </cell>
          <cell r="L5063">
            <v>5037</v>
          </cell>
          <cell r="M5063">
            <v>51</v>
          </cell>
        </row>
        <row r="5064">
          <cell r="E5064">
            <v>5038</v>
          </cell>
          <cell r="F5064">
            <v>45</v>
          </cell>
          <cell r="L5064">
            <v>5038</v>
          </cell>
          <cell r="M5064">
            <v>51</v>
          </cell>
        </row>
        <row r="5065">
          <cell r="E5065">
            <v>5039</v>
          </cell>
          <cell r="F5065">
            <v>45</v>
          </cell>
          <cell r="L5065">
            <v>5039</v>
          </cell>
          <cell r="M5065">
            <v>51</v>
          </cell>
        </row>
        <row r="5066">
          <cell r="E5066">
            <v>5040</v>
          </cell>
          <cell r="F5066">
            <v>44</v>
          </cell>
          <cell r="L5066">
            <v>5040</v>
          </cell>
          <cell r="M5066">
            <v>50</v>
          </cell>
        </row>
        <row r="5067">
          <cell r="E5067">
            <v>5041</v>
          </cell>
          <cell r="F5067">
            <v>44</v>
          </cell>
          <cell r="L5067">
            <v>5041</v>
          </cell>
          <cell r="M5067">
            <v>50</v>
          </cell>
        </row>
        <row r="5068">
          <cell r="E5068">
            <v>5042</v>
          </cell>
          <cell r="F5068">
            <v>44</v>
          </cell>
          <cell r="L5068">
            <v>5042</v>
          </cell>
          <cell r="M5068">
            <v>50</v>
          </cell>
        </row>
        <row r="5069">
          <cell r="E5069">
            <v>5043</v>
          </cell>
          <cell r="F5069">
            <v>44</v>
          </cell>
          <cell r="L5069">
            <v>5043</v>
          </cell>
          <cell r="M5069">
            <v>50</v>
          </cell>
        </row>
        <row r="5070">
          <cell r="E5070">
            <v>5044</v>
          </cell>
          <cell r="F5070">
            <v>44</v>
          </cell>
          <cell r="L5070">
            <v>5044</v>
          </cell>
          <cell r="M5070">
            <v>50</v>
          </cell>
        </row>
        <row r="5071">
          <cell r="E5071">
            <v>5045</v>
          </cell>
          <cell r="F5071">
            <v>44</v>
          </cell>
          <cell r="L5071">
            <v>5045</v>
          </cell>
          <cell r="M5071">
            <v>50</v>
          </cell>
        </row>
        <row r="5072">
          <cell r="E5072">
            <v>5046</v>
          </cell>
          <cell r="F5072">
            <v>44</v>
          </cell>
          <cell r="L5072">
            <v>5046</v>
          </cell>
          <cell r="M5072">
            <v>50</v>
          </cell>
        </row>
        <row r="5073">
          <cell r="E5073">
            <v>5047</v>
          </cell>
          <cell r="F5073">
            <v>44</v>
          </cell>
          <cell r="L5073">
            <v>5047</v>
          </cell>
          <cell r="M5073">
            <v>50</v>
          </cell>
        </row>
        <row r="5074">
          <cell r="E5074">
            <v>5048</v>
          </cell>
          <cell r="F5074">
            <v>44</v>
          </cell>
          <cell r="L5074">
            <v>5048</v>
          </cell>
          <cell r="M5074">
            <v>50</v>
          </cell>
        </row>
        <row r="5075">
          <cell r="E5075">
            <v>5049</v>
          </cell>
          <cell r="F5075">
            <v>44</v>
          </cell>
          <cell r="L5075">
            <v>5049</v>
          </cell>
          <cell r="M5075">
            <v>50</v>
          </cell>
        </row>
        <row r="5076">
          <cell r="E5076">
            <v>5050</v>
          </cell>
          <cell r="F5076">
            <v>44</v>
          </cell>
          <cell r="L5076">
            <v>5050</v>
          </cell>
          <cell r="M5076">
            <v>50</v>
          </cell>
        </row>
        <row r="5077">
          <cell r="E5077">
            <v>5051</v>
          </cell>
          <cell r="F5077">
            <v>44</v>
          </cell>
          <cell r="L5077">
            <v>5051</v>
          </cell>
          <cell r="M5077">
            <v>50</v>
          </cell>
        </row>
        <row r="5078">
          <cell r="E5078">
            <v>5052</v>
          </cell>
          <cell r="F5078">
            <v>44</v>
          </cell>
          <cell r="L5078">
            <v>5052</v>
          </cell>
          <cell r="M5078">
            <v>50</v>
          </cell>
        </row>
        <row r="5079">
          <cell r="E5079">
            <v>5053</v>
          </cell>
          <cell r="F5079">
            <v>44</v>
          </cell>
          <cell r="L5079">
            <v>5053</v>
          </cell>
          <cell r="M5079">
            <v>50</v>
          </cell>
        </row>
        <row r="5080">
          <cell r="E5080">
            <v>5054</v>
          </cell>
          <cell r="F5080">
            <v>44</v>
          </cell>
          <cell r="L5080">
            <v>5054</v>
          </cell>
          <cell r="M5080">
            <v>50</v>
          </cell>
        </row>
        <row r="5081">
          <cell r="E5081">
            <v>5055</v>
          </cell>
          <cell r="F5081">
            <v>44</v>
          </cell>
          <cell r="L5081">
            <v>5055</v>
          </cell>
          <cell r="M5081">
            <v>50</v>
          </cell>
        </row>
        <row r="5082">
          <cell r="E5082">
            <v>5056</v>
          </cell>
          <cell r="F5082">
            <v>44</v>
          </cell>
          <cell r="L5082">
            <v>5056</v>
          </cell>
          <cell r="M5082">
            <v>50</v>
          </cell>
        </row>
        <row r="5083">
          <cell r="E5083">
            <v>5057</v>
          </cell>
          <cell r="F5083">
            <v>44</v>
          </cell>
          <cell r="L5083">
            <v>5057</v>
          </cell>
          <cell r="M5083">
            <v>50</v>
          </cell>
        </row>
        <row r="5084">
          <cell r="E5084">
            <v>5058</v>
          </cell>
          <cell r="F5084">
            <v>44</v>
          </cell>
          <cell r="L5084">
            <v>5058</v>
          </cell>
          <cell r="M5084">
            <v>50</v>
          </cell>
        </row>
        <row r="5085">
          <cell r="E5085">
            <v>5059</v>
          </cell>
          <cell r="F5085">
            <v>44</v>
          </cell>
          <cell r="L5085">
            <v>5059</v>
          </cell>
          <cell r="M5085">
            <v>50</v>
          </cell>
        </row>
        <row r="5086">
          <cell r="E5086">
            <v>5060</v>
          </cell>
          <cell r="F5086">
            <v>44</v>
          </cell>
          <cell r="L5086">
            <v>5060</v>
          </cell>
          <cell r="M5086">
            <v>50</v>
          </cell>
        </row>
        <row r="5087">
          <cell r="E5087">
            <v>5061</v>
          </cell>
          <cell r="F5087">
            <v>44</v>
          </cell>
          <cell r="L5087">
            <v>5061</v>
          </cell>
          <cell r="M5087">
            <v>50</v>
          </cell>
        </row>
        <row r="5088">
          <cell r="E5088">
            <v>5062</v>
          </cell>
          <cell r="F5088">
            <v>44</v>
          </cell>
          <cell r="L5088">
            <v>5062</v>
          </cell>
          <cell r="M5088">
            <v>50</v>
          </cell>
        </row>
        <row r="5089">
          <cell r="E5089">
            <v>5063</v>
          </cell>
          <cell r="F5089">
            <v>44</v>
          </cell>
          <cell r="L5089">
            <v>5063</v>
          </cell>
          <cell r="M5089">
            <v>50</v>
          </cell>
        </row>
        <row r="5090">
          <cell r="E5090">
            <v>5064</v>
          </cell>
          <cell r="F5090">
            <v>44</v>
          </cell>
          <cell r="L5090">
            <v>5064</v>
          </cell>
          <cell r="M5090">
            <v>50</v>
          </cell>
        </row>
        <row r="5091">
          <cell r="E5091">
            <v>5065</v>
          </cell>
          <cell r="F5091">
            <v>44</v>
          </cell>
          <cell r="L5091">
            <v>5065</v>
          </cell>
          <cell r="M5091">
            <v>50</v>
          </cell>
        </row>
        <row r="5092">
          <cell r="E5092">
            <v>5066</v>
          </cell>
          <cell r="F5092">
            <v>44</v>
          </cell>
          <cell r="L5092">
            <v>5066</v>
          </cell>
          <cell r="M5092">
            <v>50</v>
          </cell>
        </row>
        <row r="5093">
          <cell r="E5093">
            <v>5067</v>
          </cell>
          <cell r="F5093">
            <v>44</v>
          </cell>
          <cell r="L5093">
            <v>5067</v>
          </cell>
          <cell r="M5093">
            <v>50</v>
          </cell>
        </row>
        <row r="5094">
          <cell r="E5094">
            <v>5068</v>
          </cell>
          <cell r="F5094">
            <v>44</v>
          </cell>
          <cell r="L5094">
            <v>5068</v>
          </cell>
          <cell r="M5094">
            <v>50</v>
          </cell>
        </row>
        <row r="5095">
          <cell r="E5095">
            <v>5069</v>
          </cell>
          <cell r="F5095">
            <v>44</v>
          </cell>
          <cell r="L5095">
            <v>5069</v>
          </cell>
          <cell r="M5095">
            <v>50</v>
          </cell>
        </row>
        <row r="5096">
          <cell r="E5096">
            <v>5070</v>
          </cell>
          <cell r="F5096">
            <v>44</v>
          </cell>
          <cell r="L5096">
            <v>5070</v>
          </cell>
          <cell r="M5096">
            <v>50</v>
          </cell>
        </row>
        <row r="5097">
          <cell r="E5097">
            <v>5071</v>
          </cell>
          <cell r="F5097">
            <v>44</v>
          </cell>
          <cell r="L5097">
            <v>5071</v>
          </cell>
          <cell r="M5097">
            <v>50</v>
          </cell>
        </row>
        <row r="5098">
          <cell r="E5098">
            <v>5072</v>
          </cell>
          <cell r="F5098">
            <v>44</v>
          </cell>
          <cell r="L5098">
            <v>5072</v>
          </cell>
          <cell r="M5098">
            <v>50</v>
          </cell>
        </row>
        <row r="5099">
          <cell r="E5099">
            <v>5073</v>
          </cell>
          <cell r="F5099">
            <v>44</v>
          </cell>
          <cell r="L5099">
            <v>5073</v>
          </cell>
          <cell r="M5099">
            <v>50</v>
          </cell>
        </row>
        <row r="5100">
          <cell r="E5100">
            <v>5074</v>
          </cell>
          <cell r="F5100">
            <v>44</v>
          </cell>
          <cell r="L5100">
            <v>5074</v>
          </cell>
          <cell r="M5100">
            <v>50</v>
          </cell>
        </row>
        <row r="5101">
          <cell r="E5101">
            <v>5075</v>
          </cell>
          <cell r="F5101">
            <v>44</v>
          </cell>
          <cell r="L5101">
            <v>5075</v>
          </cell>
          <cell r="M5101">
            <v>50</v>
          </cell>
        </row>
        <row r="5102">
          <cell r="E5102">
            <v>5076</v>
          </cell>
          <cell r="F5102">
            <v>44</v>
          </cell>
          <cell r="L5102">
            <v>5076</v>
          </cell>
          <cell r="M5102">
            <v>50</v>
          </cell>
        </row>
        <row r="5103">
          <cell r="E5103">
            <v>5077</v>
          </cell>
          <cell r="F5103">
            <v>44</v>
          </cell>
          <cell r="L5103">
            <v>5077</v>
          </cell>
          <cell r="M5103">
            <v>50</v>
          </cell>
        </row>
        <row r="5104">
          <cell r="E5104">
            <v>5078</v>
          </cell>
          <cell r="F5104">
            <v>44</v>
          </cell>
          <cell r="L5104">
            <v>5078</v>
          </cell>
          <cell r="M5104">
            <v>50</v>
          </cell>
        </row>
        <row r="5105">
          <cell r="E5105">
            <v>5079</v>
          </cell>
          <cell r="F5105">
            <v>44</v>
          </cell>
          <cell r="L5105">
            <v>5079</v>
          </cell>
          <cell r="M5105">
            <v>50</v>
          </cell>
        </row>
        <row r="5106">
          <cell r="E5106">
            <v>5080</v>
          </cell>
          <cell r="F5106">
            <v>44</v>
          </cell>
          <cell r="L5106">
            <v>5080</v>
          </cell>
          <cell r="M5106">
            <v>50</v>
          </cell>
        </row>
        <row r="5107">
          <cell r="E5107">
            <v>5081</v>
          </cell>
          <cell r="F5107">
            <v>44</v>
          </cell>
          <cell r="L5107">
            <v>5081</v>
          </cell>
          <cell r="M5107">
            <v>50</v>
          </cell>
        </row>
        <row r="5108">
          <cell r="E5108">
            <v>5082</v>
          </cell>
          <cell r="F5108">
            <v>44</v>
          </cell>
          <cell r="L5108">
            <v>5082</v>
          </cell>
          <cell r="M5108">
            <v>50</v>
          </cell>
        </row>
        <row r="5109">
          <cell r="E5109">
            <v>5083</v>
          </cell>
          <cell r="F5109">
            <v>44</v>
          </cell>
          <cell r="L5109">
            <v>5083</v>
          </cell>
          <cell r="M5109">
            <v>50</v>
          </cell>
        </row>
        <row r="5110">
          <cell r="E5110">
            <v>5084</v>
          </cell>
          <cell r="F5110">
            <v>44</v>
          </cell>
          <cell r="L5110">
            <v>5084</v>
          </cell>
          <cell r="M5110">
            <v>50</v>
          </cell>
        </row>
        <row r="5111">
          <cell r="E5111">
            <v>5085</v>
          </cell>
          <cell r="F5111">
            <v>44</v>
          </cell>
          <cell r="L5111">
            <v>5085</v>
          </cell>
          <cell r="M5111">
            <v>50</v>
          </cell>
        </row>
        <row r="5112">
          <cell r="E5112">
            <v>5086</v>
          </cell>
          <cell r="F5112">
            <v>44</v>
          </cell>
          <cell r="L5112">
            <v>5086</v>
          </cell>
          <cell r="M5112">
            <v>50</v>
          </cell>
        </row>
        <row r="5113">
          <cell r="E5113">
            <v>5087</v>
          </cell>
          <cell r="F5113">
            <v>44</v>
          </cell>
          <cell r="L5113">
            <v>5087</v>
          </cell>
          <cell r="M5113">
            <v>50</v>
          </cell>
        </row>
        <row r="5114">
          <cell r="E5114">
            <v>5088</v>
          </cell>
          <cell r="F5114">
            <v>44</v>
          </cell>
          <cell r="L5114">
            <v>5088</v>
          </cell>
          <cell r="M5114">
            <v>50</v>
          </cell>
        </row>
        <row r="5115">
          <cell r="E5115">
            <v>5089</v>
          </cell>
          <cell r="F5115">
            <v>44</v>
          </cell>
          <cell r="L5115">
            <v>5089</v>
          </cell>
          <cell r="M5115">
            <v>50</v>
          </cell>
        </row>
        <row r="5116">
          <cell r="E5116">
            <v>5090</v>
          </cell>
          <cell r="F5116">
            <v>44</v>
          </cell>
          <cell r="L5116">
            <v>5090</v>
          </cell>
          <cell r="M5116">
            <v>50</v>
          </cell>
        </row>
        <row r="5117">
          <cell r="E5117">
            <v>5091</v>
          </cell>
          <cell r="F5117">
            <v>44</v>
          </cell>
          <cell r="L5117">
            <v>5091</v>
          </cell>
          <cell r="M5117">
            <v>50</v>
          </cell>
        </row>
        <row r="5118">
          <cell r="E5118">
            <v>5092</v>
          </cell>
          <cell r="F5118">
            <v>44</v>
          </cell>
          <cell r="L5118">
            <v>5092</v>
          </cell>
          <cell r="M5118">
            <v>50</v>
          </cell>
        </row>
        <row r="5119">
          <cell r="E5119">
            <v>5093</v>
          </cell>
          <cell r="F5119">
            <v>44</v>
          </cell>
          <cell r="L5119">
            <v>5093</v>
          </cell>
          <cell r="M5119">
            <v>50</v>
          </cell>
        </row>
        <row r="5120">
          <cell r="E5120">
            <v>5094</v>
          </cell>
          <cell r="F5120">
            <v>44</v>
          </cell>
          <cell r="L5120">
            <v>5094</v>
          </cell>
          <cell r="M5120">
            <v>50</v>
          </cell>
        </row>
        <row r="5121">
          <cell r="E5121">
            <v>5095</v>
          </cell>
          <cell r="F5121">
            <v>44</v>
          </cell>
          <cell r="L5121">
            <v>5095</v>
          </cell>
          <cell r="M5121">
            <v>50</v>
          </cell>
        </row>
        <row r="5122">
          <cell r="E5122">
            <v>5096</v>
          </cell>
          <cell r="F5122">
            <v>44</v>
          </cell>
          <cell r="L5122">
            <v>5096</v>
          </cell>
          <cell r="M5122">
            <v>50</v>
          </cell>
        </row>
        <row r="5123">
          <cell r="E5123">
            <v>5097</v>
          </cell>
          <cell r="F5123">
            <v>44</v>
          </cell>
          <cell r="L5123">
            <v>5097</v>
          </cell>
          <cell r="M5123">
            <v>50</v>
          </cell>
        </row>
        <row r="5124">
          <cell r="E5124">
            <v>5098</v>
          </cell>
          <cell r="F5124">
            <v>44</v>
          </cell>
          <cell r="L5124">
            <v>5098</v>
          </cell>
          <cell r="M5124">
            <v>50</v>
          </cell>
        </row>
        <row r="5125">
          <cell r="E5125">
            <v>5099</v>
          </cell>
          <cell r="F5125">
            <v>44</v>
          </cell>
          <cell r="L5125">
            <v>5099</v>
          </cell>
          <cell r="M5125">
            <v>50</v>
          </cell>
        </row>
        <row r="5126">
          <cell r="E5126">
            <v>5100</v>
          </cell>
          <cell r="F5126">
            <v>44</v>
          </cell>
          <cell r="L5126">
            <v>5100</v>
          </cell>
          <cell r="M5126">
            <v>50</v>
          </cell>
        </row>
        <row r="5127">
          <cell r="E5127">
            <v>5101</v>
          </cell>
          <cell r="F5127">
            <v>44</v>
          </cell>
          <cell r="L5127">
            <v>5101</v>
          </cell>
          <cell r="M5127">
            <v>50</v>
          </cell>
        </row>
        <row r="5128">
          <cell r="E5128">
            <v>5102</v>
          </cell>
          <cell r="F5128">
            <v>44</v>
          </cell>
          <cell r="L5128">
            <v>5102</v>
          </cell>
          <cell r="M5128">
            <v>50</v>
          </cell>
        </row>
        <row r="5129">
          <cell r="E5129">
            <v>5103</v>
          </cell>
          <cell r="F5129">
            <v>44</v>
          </cell>
          <cell r="L5129">
            <v>5103</v>
          </cell>
          <cell r="M5129">
            <v>50</v>
          </cell>
        </row>
        <row r="5130">
          <cell r="E5130">
            <v>5104</v>
          </cell>
          <cell r="F5130">
            <v>44</v>
          </cell>
          <cell r="L5130">
            <v>5104</v>
          </cell>
          <cell r="M5130">
            <v>50</v>
          </cell>
        </row>
        <row r="5131">
          <cell r="E5131">
            <v>5105</v>
          </cell>
          <cell r="F5131">
            <v>44</v>
          </cell>
          <cell r="L5131">
            <v>5105</v>
          </cell>
          <cell r="M5131">
            <v>50</v>
          </cell>
        </row>
        <row r="5132">
          <cell r="E5132">
            <v>5106</v>
          </cell>
          <cell r="F5132">
            <v>44</v>
          </cell>
          <cell r="L5132">
            <v>5106</v>
          </cell>
          <cell r="M5132">
            <v>50</v>
          </cell>
        </row>
        <row r="5133">
          <cell r="E5133">
            <v>5107</v>
          </cell>
          <cell r="F5133">
            <v>44</v>
          </cell>
          <cell r="L5133">
            <v>5107</v>
          </cell>
          <cell r="M5133">
            <v>50</v>
          </cell>
        </row>
        <row r="5134">
          <cell r="E5134">
            <v>5108</v>
          </cell>
          <cell r="F5134">
            <v>44</v>
          </cell>
          <cell r="L5134">
            <v>5108</v>
          </cell>
          <cell r="M5134">
            <v>50</v>
          </cell>
        </row>
        <row r="5135">
          <cell r="E5135">
            <v>5109</v>
          </cell>
          <cell r="F5135">
            <v>44</v>
          </cell>
          <cell r="L5135">
            <v>5109</v>
          </cell>
          <cell r="M5135">
            <v>50</v>
          </cell>
        </row>
        <row r="5136">
          <cell r="E5136">
            <v>5110</v>
          </cell>
          <cell r="F5136">
            <v>44</v>
          </cell>
          <cell r="L5136">
            <v>5110</v>
          </cell>
          <cell r="M5136">
            <v>50</v>
          </cell>
        </row>
        <row r="5137">
          <cell r="E5137">
            <v>5111</v>
          </cell>
          <cell r="F5137">
            <v>44</v>
          </cell>
          <cell r="L5137">
            <v>5111</v>
          </cell>
          <cell r="M5137">
            <v>50</v>
          </cell>
        </row>
        <row r="5138">
          <cell r="E5138">
            <v>5112</v>
          </cell>
          <cell r="F5138">
            <v>44</v>
          </cell>
          <cell r="L5138">
            <v>5112</v>
          </cell>
          <cell r="M5138">
            <v>50</v>
          </cell>
        </row>
        <row r="5139">
          <cell r="E5139">
            <v>5113</v>
          </cell>
          <cell r="F5139">
            <v>44</v>
          </cell>
          <cell r="L5139">
            <v>5113</v>
          </cell>
          <cell r="M5139">
            <v>50</v>
          </cell>
        </row>
        <row r="5140">
          <cell r="E5140">
            <v>5114</v>
          </cell>
          <cell r="F5140">
            <v>44</v>
          </cell>
          <cell r="L5140">
            <v>5114</v>
          </cell>
          <cell r="M5140">
            <v>50</v>
          </cell>
        </row>
        <row r="5141">
          <cell r="E5141">
            <v>5115</v>
          </cell>
          <cell r="F5141">
            <v>44</v>
          </cell>
          <cell r="L5141">
            <v>5115</v>
          </cell>
          <cell r="M5141">
            <v>50</v>
          </cell>
        </row>
        <row r="5142">
          <cell r="E5142">
            <v>5116</v>
          </cell>
          <cell r="F5142">
            <v>44</v>
          </cell>
          <cell r="L5142">
            <v>5116</v>
          </cell>
          <cell r="M5142">
            <v>50</v>
          </cell>
        </row>
        <row r="5143">
          <cell r="E5143">
            <v>5117</v>
          </cell>
          <cell r="F5143">
            <v>44</v>
          </cell>
          <cell r="L5143">
            <v>5117</v>
          </cell>
          <cell r="M5143">
            <v>50</v>
          </cell>
        </row>
        <row r="5144">
          <cell r="E5144">
            <v>5118</v>
          </cell>
          <cell r="F5144">
            <v>44</v>
          </cell>
          <cell r="L5144">
            <v>5118</v>
          </cell>
          <cell r="M5144">
            <v>50</v>
          </cell>
        </row>
        <row r="5145">
          <cell r="E5145">
            <v>5119</v>
          </cell>
          <cell r="F5145">
            <v>44</v>
          </cell>
          <cell r="L5145">
            <v>5119</v>
          </cell>
          <cell r="M5145">
            <v>50</v>
          </cell>
        </row>
        <row r="5146">
          <cell r="E5146">
            <v>5120</v>
          </cell>
          <cell r="F5146">
            <v>44</v>
          </cell>
          <cell r="L5146">
            <v>5120</v>
          </cell>
          <cell r="M5146">
            <v>50</v>
          </cell>
        </row>
        <row r="5147">
          <cell r="E5147">
            <v>5121</v>
          </cell>
          <cell r="F5147">
            <v>44</v>
          </cell>
          <cell r="L5147">
            <v>5121</v>
          </cell>
          <cell r="M5147">
            <v>50</v>
          </cell>
        </row>
        <row r="5148">
          <cell r="E5148">
            <v>5122</v>
          </cell>
          <cell r="F5148">
            <v>44</v>
          </cell>
          <cell r="L5148">
            <v>5122</v>
          </cell>
          <cell r="M5148">
            <v>50</v>
          </cell>
        </row>
        <row r="5149">
          <cell r="E5149">
            <v>5123</v>
          </cell>
          <cell r="F5149">
            <v>44</v>
          </cell>
          <cell r="L5149">
            <v>5123</v>
          </cell>
          <cell r="M5149">
            <v>50</v>
          </cell>
        </row>
        <row r="5150">
          <cell r="E5150">
            <v>5124</v>
          </cell>
          <cell r="F5150">
            <v>44</v>
          </cell>
          <cell r="L5150">
            <v>5124</v>
          </cell>
          <cell r="M5150">
            <v>50</v>
          </cell>
        </row>
        <row r="5151">
          <cell r="E5151">
            <v>5125</v>
          </cell>
          <cell r="F5151">
            <v>44</v>
          </cell>
          <cell r="L5151">
            <v>5125</v>
          </cell>
          <cell r="M5151">
            <v>50</v>
          </cell>
        </row>
        <row r="5152">
          <cell r="E5152">
            <v>5126</v>
          </cell>
          <cell r="F5152">
            <v>44</v>
          </cell>
          <cell r="L5152">
            <v>5126</v>
          </cell>
          <cell r="M5152">
            <v>50</v>
          </cell>
        </row>
        <row r="5153">
          <cell r="E5153">
            <v>5127</v>
          </cell>
          <cell r="F5153">
            <v>44</v>
          </cell>
          <cell r="L5153">
            <v>5127</v>
          </cell>
          <cell r="M5153">
            <v>50</v>
          </cell>
        </row>
        <row r="5154">
          <cell r="E5154">
            <v>5128</v>
          </cell>
          <cell r="F5154">
            <v>44</v>
          </cell>
          <cell r="L5154">
            <v>5128</v>
          </cell>
          <cell r="M5154">
            <v>50</v>
          </cell>
        </row>
        <row r="5155">
          <cell r="E5155">
            <v>5129</v>
          </cell>
          <cell r="F5155">
            <v>44</v>
          </cell>
          <cell r="L5155">
            <v>5129</v>
          </cell>
          <cell r="M5155">
            <v>50</v>
          </cell>
        </row>
        <row r="5156">
          <cell r="E5156">
            <v>5130</v>
          </cell>
          <cell r="F5156">
            <v>44</v>
          </cell>
          <cell r="L5156">
            <v>5130</v>
          </cell>
          <cell r="M5156">
            <v>50</v>
          </cell>
        </row>
        <row r="5157">
          <cell r="E5157">
            <v>5131</v>
          </cell>
          <cell r="F5157">
            <v>44</v>
          </cell>
          <cell r="L5157">
            <v>5131</v>
          </cell>
          <cell r="M5157">
            <v>50</v>
          </cell>
        </row>
        <row r="5158">
          <cell r="E5158">
            <v>5132</v>
          </cell>
          <cell r="F5158">
            <v>44</v>
          </cell>
          <cell r="L5158">
            <v>5132</v>
          </cell>
          <cell r="M5158">
            <v>50</v>
          </cell>
        </row>
        <row r="5159">
          <cell r="E5159">
            <v>5133</v>
          </cell>
          <cell r="F5159">
            <v>44</v>
          </cell>
          <cell r="L5159">
            <v>5133</v>
          </cell>
          <cell r="M5159">
            <v>50</v>
          </cell>
        </row>
        <row r="5160">
          <cell r="E5160">
            <v>5134</v>
          </cell>
          <cell r="F5160">
            <v>44</v>
          </cell>
          <cell r="L5160">
            <v>5134</v>
          </cell>
          <cell r="M5160">
            <v>50</v>
          </cell>
        </row>
        <row r="5161">
          <cell r="E5161">
            <v>5135</v>
          </cell>
          <cell r="F5161">
            <v>44</v>
          </cell>
          <cell r="L5161">
            <v>5135</v>
          </cell>
          <cell r="M5161">
            <v>50</v>
          </cell>
        </row>
        <row r="5162">
          <cell r="E5162">
            <v>5136</v>
          </cell>
          <cell r="F5162">
            <v>44</v>
          </cell>
          <cell r="L5162">
            <v>5136</v>
          </cell>
          <cell r="M5162">
            <v>50</v>
          </cell>
        </row>
        <row r="5163">
          <cell r="E5163">
            <v>5137</v>
          </cell>
          <cell r="F5163">
            <v>44</v>
          </cell>
          <cell r="L5163">
            <v>5137</v>
          </cell>
          <cell r="M5163">
            <v>50</v>
          </cell>
        </row>
        <row r="5164">
          <cell r="E5164">
            <v>5138</v>
          </cell>
          <cell r="F5164">
            <v>44</v>
          </cell>
          <cell r="L5164">
            <v>5138</v>
          </cell>
          <cell r="M5164">
            <v>50</v>
          </cell>
        </row>
        <row r="5165">
          <cell r="E5165">
            <v>5139</v>
          </cell>
          <cell r="F5165">
            <v>44</v>
          </cell>
          <cell r="L5165">
            <v>5139</v>
          </cell>
          <cell r="M5165">
            <v>50</v>
          </cell>
        </row>
        <row r="5166">
          <cell r="E5166">
            <v>5140</v>
          </cell>
          <cell r="F5166">
            <v>44</v>
          </cell>
          <cell r="L5166">
            <v>5140</v>
          </cell>
          <cell r="M5166">
            <v>50</v>
          </cell>
        </row>
        <row r="5167">
          <cell r="E5167">
            <v>5141</v>
          </cell>
          <cell r="F5167">
            <v>44</v>
          </cell>
          <cell r="L5167">
            <v>5141</v>
          </cell>
          <cell r="M5167">
            <v>50</v>
          </cell>
        </row>
        <row r="5168">
          <cell r="E5168">
            <v>5142</v>
          </cell>
          <cell r="F5168">
            <v>44</v>
          </cell>
          <cell r="L5168">
            <v>5142</v>
          </cell>
          <cell r="M5168">
            <v>50</v>
          </cell>
        </row>
        <row r="5169">
          <cell r="E5169">
            <v>5143</v>
          </cell>
          <cell r="F5169">
            <v>44</v>
          </cell>
          <cell r="L5169">
            <v>5143</v>
          </cell>
          <cell r="M5169">
            <v>50</v>
          </cell>
        </row>
        <row r="5170">
          <cell r="E5170">
            <v>5144</v>
          </cell>
          <cell r="F5170">
            <v>44</v>
          </cell>
          <cell r="L5170">
            <v>5144</v>
          </cell>
          <cell r="M5170">
            <v>50</v>
          </cell>
        </row>
        <row r="5171">
          <cell r="E5171">
            <v>5145</v>
          </cell>
          <cell r="F5171">
            <v>44</v>
          </cell>
          <cell r="L5171">
            <v>5145</v>
          </cell>
          <cell r="M5171">
            <v>50</v>
          </cell>
        </row>
        <row r="5172">
          <cell r="E5172">
            <v>5146</v>
          </cell>
          <cell r="F5172">
            <v>44</v>
          </cell>
          <cell r="L5172">
            <v>5146</v>
          </cell>
          <cell r="M5172">
            <v>50</v>
          </cell>
        </row>
        <row r="5173">
          <cell r="E5173">
            <v>5147</v>
          </cell>
          <cell r="F5173">
            <v>44</v>
          </cell>
          <cell r="L5173">
            <v>5147</v>
          </cell>
          <cell r="M5173">
            <v>50</v>
          </cell>
        </row>
        <row r="5174">
          <cell r="E5174">
            <v>5148</v>
          </cell>
          <cell r="F5174">
            <v>44</v>
          </cell>
          <cell r="L5174">
            <v>5148</v>
          </cell>
          <cell r="M5174">
            <v>50</v>
          </cell>
        </row>
        <row r="5175">
          <cell r="E5175">
            <v>5149</v>
          </cell>
          <cell r="F5175">
            <v>44</v>
          </cell>
          <cell r="L5175">
            <v>5149</v>
          </cell>
          <cell r="M5175">
            <v>50</v>
          </cell>
        </row>
        <row r="5176">
          <cell r="E5176">
            <v>5150</v>
          </cell>
          <cell r="F5176">
            <v>44</v>
          </cell>
          <cell r="L5176">
            <v>5150</v>
          </cell>
          <cell r="M5176">
            <v>50</v>
          </cell>
        </row>
        <row r="5177">
          <cell r="E5177">
            <v>5151</v>
          </cell>
          <cell r="F5177">
            <v>44</v>
          </cell>
          <cell r="L5177">
            <v>5151</v>
          </cell>
          <cell r="M5177">
            <v>50</v>
          </cell>
        </row>
        <row r="5178">
          <cell r="E5178">
            <v>5152</v>
          </cell>
          <cell r="F5178">
            <v>44</v>
          </cell>
          <cell r="L5178">
            <v>5152</v>
          </cell>
          <cell r="M5178">
            <v>50</v>
          </cell>
        </row>
        <row r="5179">
          <cell r="E5179">
            <v>5153</v>
          </cell>
          <cell r="F5179">
            <v>44</v>
          </cell>
          <cell r="L5179">
            <v>5153</v>
          </cell>
          <cell r="M5179">
            <v>50</v>
          </cell>
        </row>
        <row r="5180">
          <cell r="E5180">
            <v>5154</v>
          </cell>
          <cell r="F5180">
            <v>44</v>
          </cell>
          <cell r="L5180">
            <v>5154</v>
          </cell>
          <cell r="M5180">
            <v>50</v>
          </cell>
        </row>
        <row r="5181">
          <cell r="E5181">
            <v>5155</v>
          </cell>
          <cell r="F5181">
            <v>44</v>
          </cell>
          <cell r="L5181">
            <v>5155</v>
          </cell>
          <cell r="M5181">
            <v>50</v>
          </cell>
        </row>
        <row r="5182">
          <cell r="E5182">
            <v>5156</v>
          </cell>
          <cell r="F5182">
            <v>44</v>
          </cell>
          <cell r="L5182">
            <v>5156</v>
          </cell>
          <cell r="M5182">
            <v>50</v>
          </cell>
        </row>
        <row r="5183">
          <cell r="E5183">
            <v>5157</v>
          </cell>
          <cell r="F5183">
            <v>44</v>
          </cell>
          <cell r="L5183">
            <v>5157</v>
          </cell>
          <cell r="M5183">
            <v>50</v>
          </cell>
        </row>
        <row r="5184">
          <cell r="E5184">
            <v>5158</v>
          </cell>
          <cell r="F5184">
            <v>44</v>
          </cell>
          <cell r="L5184">
            <v>5158</v>
          </cell>
          <cell r="M5184">
            <v>50</v>
          </cell>
        </row>
        <row r="5185">
          <cell r="E5185">
            <v>5159</v>
          </cell>
          <cell r="F5185">
            <v>44</v>
          </cell>
          <cell r="L5185">
            <v>5159</v>
          </cell>
          <cell r="M5185">
            <v>50</v>
          </cell>
        </row>
        <row r="5186">
          <cell r="E5186">
            <v>5160</v>
          </cell>
          <cell r="F5186">
            <v>44</v>
          </cell>
          <cell r="L5186">
            <v>5160</v>
          </cell>
          <cell r="M5186">
            <v>50</v>
          </cell>
        </row>
        <row r="5187">
          <cell r="E5187">
            <v>5161</v>
          </cell>
          <cell r="F5187">
            <v>44</v>
          </cell>
          <cell r="L5187">
            <v>5161</v>
          </cell>
          <cell r="M5187">
            <v>50</v>
          </cell>
        </row>
        <row r="5188">
          <cell r="E5188">
            <v>5162</v>
          </cell>
          <cell r="F5188">
            <v>44</v>
          </cell>
          <cell r="L5188">
            <v>5162</v>
          </cell>
          <cell r="M5188">
            <v>50</v>
          </cell>
        </row>
        <row r="5189">
          <cell r="E5189">
            <v>5163</v>
          </cell>
          <cell r="F5189">
            <v>44</v>
          </cell>
          <cell r="L5189">
            <v>5163</v>
          </cell>
          <cell r="M5189">
            <v>50</v>
          </cell>
        </row>
        <row r="5190">
          <cell r="E5190">
            <v>5164</v>
          </cell>
          <cell r="F5190">
            <v>44</v>
          </cell>
          <cell r="L5190">
            <v>5164</v>
          </cell>
          <cell r="M5190">
            <v>50</v>
          </cell>
        </row>
        <row r="5191">
          <cell r="E5191">
            <v>5165</v>
          </cell>
          <cell r="F5191">
            <v>44</v>
          </cell>
          <cell r="L5191">
            <v>5165</v>
          </cell>
          <cell r="M5191">
            <v>50</v>
          </cell>
        </row>
        <row r="5192">
          <cell r="E5192">
            <v>5166</v>
          </cell>
          <cell r="F5192">
            <v>44</v>
          </cell>
          <cell r="L5192">
            <v>5166</v>
          </cell>
          <cell r="M5192">
            <v>50</v>
          </cell>
        </row>
        <row r="5193">
          <cell r="E5193">
            <v>5167</v>
          </cell>
          <cell r="F5193">
            <v>44</v>
          </cell>
          <cell r="L5193">
            <v>5167</v>
          </cell>
          <cell r="M5193">
            <v>50</v>
          </cell>
        </row>
        <row r="5194">
          <cell r="E5194">
            <v>5168</v>
          </cell>
          <cell r="F5194">
            <v>44</v>
          </cell>
          <cell r="L5194">
            <v>5168</v>
          </cell>
          <cell r="M5194">
            <v>50</v>
          </cell>
        </row>
        <row r="5195">
          <cell r="E5195">
            <v>5169</v>
          </cell>
          <cell r="F5195">
            <v>44</v>
          </cell>
          <cell r="L5195">
            <v>5169</v>
          </cell>
          <cell r="M5195">
            <v>50</v>
          </cell>
        </row>
        <row r="5196">
          <cell r="E5196">
            <v>5170</v>
          </cell>
          <cell r="F5196">
            <v>44</v>
          </cell>
          <cell r="L5196">
            <v>5170</v>
          </cell>
          <cell r="M5196">
            <v>50</v>
          </cell>
        </row>
        <row r="5197">
          <cell r="E5197">
            <v>5171</v>
          </cell>
          <cell r="F5197">
            <v>44</v>
          </cell>
          <cell r="L5197">
            <v>5171</v>
          </cell>
          <cell r="M5197">
            <v>50</v>
          </cell>
        </row>
        <row r="5198">
          <cell r="E5198">
            <v>5172</v>
          </cell>
          <cell r="F5198">
            <v>44</v>
          </cell>
          <cell r="L5198">
            <v>5172</v>
          </cell>
          <cell r="M5198">
            <v>50</v>
          </cell>
        </row>
        <row r="5199">
          <cell r="E5199">
            <v>5173</v>
          </cell>
          <cell r="F5199">
            <v>44</v>
          </cell>
          <cell r="L5199">
            <v>5173</v>
          </cell>
          <cell r="M5199">
            <v>50</v>
          </cell>
        </row>
        <row r="5200">
          <cell r="E5200">
            <v>5174</v>
          </cell>
          <cell r="F5200">
            <v>44</v>
          </cell>
          <cell r="L5200">
            <v>5174</v>
          </cell>
          <cell r="M5200">
            <v>50</v>
          </cell>
        </row>
        <row r="5201">
          <cell r="E5201">
            <v>5175</v>
          </cell>
          <cell r="F5201">
            <v>44</v>
          </cell>
          <cell r="L5201">
            <v>5175</v>
          </cell>
          <cell r="M5201">
            <v>50</v>
          </cell>
        </row>
        <row r="5202">
          <cell r="E5202">
            <v>5176</v>
          </cell>
          <cell r="F5202">
            <v>44</v>
          </cell>
          <cell r="L5202">
            <v>5176</v>
          </cell>
          <cell r="M5202">
            <v>50</v>
          </cell>
        </row>
        <row r="5203">
          <cell r="E5203">
            <v>5177</v>
          </cell>
          <cell r="F5203">
            <v>44</v>
          </cell>
          <cell r="L5203">
            <v>5177</v>
          </cell>
          <cell r="M5203">
            <v>50</v>
          </cell>
        </row>
        <row r="5204">
          <cell r="E5204">
            <v>5178</v>
          </cell>
          <cell r="F5204">
            <v>44</v>
          </cell>
          <cell r="L5204">
            <v>5178</v>
          </cell>
          <cell r="M5204">
            <v>50</v>
          </cell>
        </row>
        <row r="5205">
          <cell r="E5205">
            <v>5179</v>
          </cell>
          <cell r="F5205">
            <v>44</v>
          </cell>
          <cell r="L5205">
            <v>5179</v>
          </cell>
          <cell r="M5205">
            <v>50</v>
          </cell>
        </row>
        <row r="5206">
          <cell r="E5206">
            <v>5180</v>
          </cell>
          <cell r="F5206">
            <v>44</v>
          </cell>
          <cell r="L5206">
            <v>5180</v>
          </cell>
          <cell r="M5206">
            <v>50</v>
          </cell>
        </row>
        <row r="5207">
          <cell r="E5207">
            <v>5181</v>
          </cell>
          <cell r="F5207">
            <v>44</v>
          </cell>
          <cell r="L5207">
            <v>5181</v>
          </cell>
          <cell r="M5207">
            <v>50</v>
          </cell>
        </row>
        <row r="5208">
          <cell r="E5208">
            <v>5182</v>
          </cell>
          <cell r="F5208">
            <v>44</v>
          </cell>
          <cell r="L5208">
            <v>5182</v>
          </cell>
          <cell r="M5208">
            <v>50</v>
          </cell>
        </row>
        <row r="5209">
          <cell r="E5209">
            <v>5183</v>
          </cell>
          <cell r="F5209">
            <v>44</v>
          </cell>
          <cell r="L5209">
            <v>5183</v>
          </cell>
          <cell r="M5209">
            <v>50</v>
          </cell>
        </row>
        <row r="5210">
          <cell r="E5210">
            <v>5184</v>
          </cell>
          <cell r="F5210">
            <v>44</v>
          </cell>
          <cell r="L5210">
            <v>5184</v>
          </cell>
          <cell r="M5210">
            <v>50</v>
          </cell>
        </row>
        <row r="5211">
          <cell r="E5211">
            <v>5185</v>
          </cell>
          <cell r="F5211">
            <v>44</v>
          </cell>
          <cell r="L5211">
            <v>5185</v>
          </cell>
          <cell r="M5211">
            <v>50</v>
          </cell>
        </row>
        <row r="5212">
          <cell r="E5212">
            <v>5186</v>
          </cell>
          <cell r="F5212">
            <v>44</v>
          </cell>
          <cell r="L5212">
            <v>5186</v>
          </cell>
          <cell r="M5212">
            <v>50</v>
          </cell>
        </row>
        <row r="5213">
          <cell r="E5213">
            <v>5187</v>
          </cell>
          <cell r="F5213">
            <v>44</v>
          </cell>
          <cell r="L5213">
            <v>5187</v>
          </cell>
          <cell r="M5213">
            <v>50</v>
          </cell>
        </row>
        <row r="5214">
          <cell r="E5214">
            <v>5188</v>
          </cell>
          <cell r="F5214">
            <v>44</v>
          </cell>
          <cell r="L5214">
            <v>5188</v>
          </cell>
          <cell r="M5214">
            <v>50</v>
          </cell>
        </row>
        <row r="5215">
          <cell r="E5215">
            <v>5189</v>
          </cell>
          <cell r="F5215">
            <v>44</v>
          </cell>
          <cell r="L5215">
            <v>5189</v>
          </cell>
          <cell r="M5215">
            <v>50</v>
          </cell>
        </row>
        <row r="5216">
          <cell r="E5216">
            <v>5190</v>
          </cell>
          <cell r="F5216">
            <v>44</v>
          </cell>
          <cell r="L5216">
            <v>5190</v>
          </cell>
          <cell r="M5216">
            <v>50</v>
          </cell>
        </row>
        <row r="5217">
          <cell r="E5217">
            <v>5191</v>
          </cell>
          <cell r="F5217">
            <v>44</v>
          </cell>
          <cell r="L5217">
            <v>5191</v>
          </cell>
          <cell r="M5217">
            <v>50</v>
          </cell>
        </row>
        <row r="5218">
          <cell r="E5218">
            <v>5192</v>
          </cell>
          <cell r="F5218">
            <v>44</v>
          </cell>
          <cell r="L5218">
            <v>5192</v>
          </cell>
          <cell r="M5218">
            <v>50</v>
          </cell>
        </row>
        <row r="5219">
          <cell r="E5219">
            <v>5193</v>
          </cell>
          <cell r="F5219">
            <v>44</v>
          </cell>
          <cell r="L5219">
            <v>5193</v>
          </cell>
          <cell r="M5219">
            <v>50</v>
          </cell>
        </row>
        <row r="5220">
          <cell r="E5220">
            <v>5194</v>
          </cell>
          <cell r="F5220">
            <v>44</v>
          </cell>
          <cell r="L5220">
            <v>5194</v>
          </cell>
          <cell r="M5220">
            <v>50</v>
          </cell>
        </row>
        <row r="5221">
          <cell r="E5221">
            <v>5195</v>
          </cell>
          <cell r="F5221">
            <v>44</v>
          </cell>
          <cell r="L5221">
            <v>5195</v>
          </cell>
          <cell r="M5221">
            <v>50</v>
          </cell>
        </row>
        <row r="5222">
          <cell r="E5222">
            <v>5196</v>
          </cell>
          <cell r="F5222">
            <v>44</v>
          </cell>
          <cell r="L5222">
            <v>5196</v>
          </cell>
          <cell r="M5222">
            <v>50</v>
          </cell>
        </row>
        <row r="5223">
          <cell r="E5223">
            <v>5197</v>
          </cell>
          <cell r="F5223">
            <v>44</v>
          </cell>
          <cell r="L5223">
            <v>5197</v>
          </cell>
          <cell r="M5223">
            <v>50</v>
          </cell>
        </row>
        <row r="5224">
          <cell r="E5224">
            <v>5198</v>
          </cell>
          <cell r="F5224">
            <v>44</v>
          </cell>
          <cell r="L5224">
            <v>5198</v>
          </cell>
          <cell r="M5224">
            <v>50</v>
          </cell>
        </row>
        <row r="5225">
          <cell r="E5225">
            <v>5199</v>
          </cell>
          <cell r="F5225">
            <v>44</v>
          </cell>
          <cell r="L5225">
            <v>5199</v>
          </cell>
          <cell r="M5225">
            <v>50</v>
          </cell>
        </row>
        <row r="5226">
          <cell r="E5226">
            <v>5200</v>
          </cell>
          <cell r="F5226">
            <v>44</v>
          </cell>
          <cell r="L5226">
            <v>5200</v>
          </cell>
          <cell r="M5226">
            <v>50</v>
          </cell>
        </row>
        <row r="5227">
          <cell r="E5227">
            <v>5201</v>
          </cell>
          <cell r="F5227">
            <v>44</v>
          </cell>
          <cell r="L5227">
            <v>5201</v>
          </cell>
          <cell r="M5227">
            <v>50</v>
          </cell>
        </row>
        <row r="5228">
          <cell r="E5228">
            <v>5202</v>
          </cell>
          <cell r="F5228">
            <v>44</v>
          </cell>
          <cell r="L5228">
            <v>5202</v>
          </cell>
          <cell r="M5228">
            <v>50</v>
          </cell>
        </row>
        <row r="5229">
          <cell r="E5229">
            <v>5203</v>
          </cell>
          <cell r="F5229">
            <v>44</v>
          </cell>
          <cell r="L5229">
            <v>5203</v>
          </cell>
          <cell r="M5229">
            <v>50</v>
          </cell>
        </row>
        <row r="5230">
          <cell r="E5230">
            <v>5204</v>
          </cell>
          <cell r="F5230">
            <v>44</v>
          </cell>
          <cell r="L5230">
            <v>5204</v>
          </cell>
          <cell r="M5230">
            <v>50</v>
          </cell>
        </row>
        <row r="5231">
          <cell r="E5231">
            <v>5205</v>
          </cell>
          <cell r="F5231">
            <v>44</v>
          </cell>
          <cell r="L5231">
            <v>5205</v>
          </cell>
          <cell r="M5231">
            <v>50</v>
          </cell>
        </row>
        <row r="5232">
          <cell r="E5232">
            <v>5206</v>
          </cell>
          <cell r="F5232">
            <v>44</v>
          </cell>
          <cell r="L5232">
            <v>5206</v>
          </cell>
          <cell r="M5232">
            <v>50</v>
          </cell>
        </row>
        <row r="5233">
          <cell r="E5233">
            <v>5207</v>
          </cell>
          <cell r="F5233">
            <v>44</v>
          </cell>
          <cell r="L5233">
            <v>5207</v>
          </cell>
          <cell r="M5233">
            <v>50</v>
          </cell>
        </row>
        <row r="5234">
          <cell r="E5234">
            <v>5208</v>
          </cell>
          <cell r="F5234">
            <v>44</v>
          </cell>
          <cell r="L5234">
            <v>5208</v>
          </cell>
          <cell r="M5234">
            <v>50</v>
          </cell>
        </row>
        <row r="5235">
          <cell r="E5235">
            <v>5209</v>
          </cell>
          <cell r="F5235">
            <v>44</v>
          </cell>
          <cell r="L5235">
            <v>5209</v>
          </cell>
          <cell r="M5235">
            <v>50</v>
          </cell>
        </row>
        <row r="5236">
          <cell r="E5236">
            <v>5210</v>
          </cell>
          <cell r="F5236">
            <v>44</v>
          </cell>
          <cell r="L5236">
            <v>5210</v>
          </cell>
          <cell r="M5236">
            <v>50</v>
          </cell>
        </row>
        <row r="5237">
          <cell r="E5237">
            <v>5211</v>
          </cell>
          <cell r="F5237">
            <v>44</v>
          </cell>
          <cell r="L5237">
            <v>5211</v>
          </cell>
          <cell r="M5237">
            <v>50</v>
          </cell>
        </row>
        <row r="5238">
          <cell r="E5238">
            <v>5212</v>
          </cell>
          <cell r="F5238">
            <v>44</v>
          </cell>
          <cell r="L5238">
            <v>5212</v>
          </cell>
          <cell r="M5238">
            <v>50</v>
          </cell>
        </row>
        <row r="5239">
          <cell r="E5239">
            <v>5213</v>
          </cell>
          <cell r="F5239">
            <v>44</v>
          </cell>
          <cell r="L5239">
            <v>5213</v>
          </cell>
          <cell r="M5239">
            <v>50</v>
          </cell>
        </row>
        <row r="5240">
          <cell r="E5240">
            <v>5214</v>
          </cell>
          <cell r="F5240">
            <v>44</v>
          </cell>
          <cell r="L5240">
            <v>5214</v>
          </cell>
          <cell r="M5240">
            <v>50</v>
          </cell>
        </row>
        <row r="5241">
          <cell r="E5241">
            <v>5215</v>
          </cell>
          <cell r="F5241">
            <v>44</v>
          </cell>
          <cell r="L5241">
            <v>5215</v>
          </cell>
          <cell r="M5241">
            <v>50</v>
          </cell>
        </row>
        <row r="5242">
          <cell r="E5242">
            <v>5216</v>
          </cell>
          <cell r="F5242">
            <v>44</v>
          </cell>
          <cell r="L5242">
            <v>5216</v>
          </cell>
          <cell r="M5242">
            <v>50</v>
          </cell>
        </row>
        <row r="5243">
          <cell r="E5243">
            <v>5217</v>
          </cell>
          <cell r="F5243">
            <v>44</v>
          </cell>
          <cell r="L5243">
            <v>5217</v>
          </cell>
          <cell r="M5243">
            <v>50</v>
          </cell>
        </row>
        <row r="5244">
          <cell r="E5244">
            <v>5218</v>
          </cell>
          <cell r="F5244">
            <v>44</v>
          </cell>
          <cell r="L5244">
            <v>5218</v>
          </cell>
          <cell r="M5244">
            <v>50</v>
          </cell>
        </row>
        <row r="5245">
          <cell r="E5245">
            <v>5219</v>
          </cell>
          <cell r="F5245">
            <v>44</v>
          </cell>
          <cell r="L5245">
            <v>5219</v>
          </cell>
          <cell r="M5245">
            <v>50</v>
          </cell>
        </row>
        <row r="5246">
          <cell r="E5246">
            <v>5220</v>
          </cell>
          <cell r="F5246">
            <v>44</v>
          </cell>
          <cell r="L5246">
            <v>5220</v>
          </cell>
          <cell r="M5246">
            <v>50</v>
          </cell>
        </row>
        <row r="5247">
          <cell r="E5247">
            <v>5221</v>
          </cell>
          <cell r="F5247">
            <v>44</v>
          </cell>
          <cell r="L5247">
            <v>5221</v>
          </cell>
          <cell r="M5247">
            <v>50</v>
          </cell>
        </row>
        <row r="5248">
          <cell r="E5248">
            <v>5222</v>
          </cell>
          <cell r="F5248">
            <v>44</v>
          </cell>
          <cell r="L5248">
            <v>5222</v>
          </cell>
          <cell r="M5248">
            <v>50</v>
          </cell>
        </row>
        <row r="5249">
          <cell r="E5249">
            <v>5223</v>
          </cell>
          <cell r="F5249">
            <v>44</v>
          </cell>
          <cell r="L5249">
            <v>5223</v>
          </cell>
          <cell r="M5249">
            <v>50</v>
          </cell>
        </row>
        <row r="5250">
          <cell r="E5250">
            <v>5224</v>
          </cell>
          <cell r="F5250">
            <v>44</v>
          </cell>
          <cell r="L5250">
            <v>5224</v>
          </cell>
          <cell r="M5250">
            <v>50</v>
          </cell>
        </row>
        <row r="5251">
          <cell r="E5251">
            <v>5225</v>
          </cell>
          <cell r="F5251">
            <v>44</v>
          </cell>
          <cell r="L5251">
            <v>5225</v>
          </cell>
          <cell r="M5251">
            <v>50</v>
          </cell>
        </row>
        <row r="5252">
          <cell r="E5252">
            <v>5226</v>
          </cell>
          <cell r="F5252">
            <v>44</v>
          </cell>
          <cell r="L5252">
            <v>5226</v>
          </cell>
          <cell r="M5252">
            <v>50</v>
          </cell>
        </row>
        <row r="5253">
          <cell r="E5253">
            <v>5227</v>
          </cell>
          <cell r="F5253">
            <v>44</v>
          </cell>
          <cell r="L5253">
            <v>5227</v>
          </cell>
          <cell r="M5253">
            <v>50</v>
          </cell>
        </row>
        <row r="5254">
          <cell r="E5254">
            <v>5228</v>
          </cell>
          <cell r="F5254">
            <v>44</v>
          </cell>
          <cell r="L5254">
            <v>5228</v>
          </cell>
          <cell r="M5254">
            <v>50</v>
          </cell>
        </row>
        <row r="5255">
          <cell r="E5255">
            <v>5229</v>
          </cell>
          <cell r="F5255">
            <v>44</v>
          </cell>
          <cell r="L5255">
            <v>5229</v>
          </cell>
          <cell r="M5255">
            <v>50</v>
          </cell>
        </row>
        <row r="5256">
          <cell r="E5256">
            <v>5230</v>
          </cell>
          <cell r="F5256">
            <v>44</v>
          </cell>
          <cell r="L5256">
            <v>5230</v>
          </cell>
          <cell r="M5256">
            <v>50</v>
          </cell>
        </row>
        <row r="5257">
          <cell r="E5257">
            <v>5231</v>
          </cell>
          <cell r="F5257">
            <v>44</v>
          </cell>
          <cell r="L5257">
            <v>5231</v>
          </cell>
          <cell r="M5257">
            <v>50</v>
          </cell>
        </row>
        <row r="5258">
          <cell r="E5258">
            <v>5232</v>
          </cell>
          <cell r="F5258">
            <v>44</v>
          </cell>
          <cell r="L5258">
            <v>5232</v>
          </cell>
          <cell r="M5258">
            <v>50</v>
          </cell>
        </row>
        <row r="5259">
          <cell r="E5259">
            <v>5233</v>
          </cell>
          <cell r="F5259">
            <v>44</v>
          </cell>
          <cell r="L5259">
            <v>5233</v>
          </cell>
          <cell r="M5259">
            <v>50</v>
          </cell>
        </row>
        <row r="5260">
          <cell r="E5260">
            <v>5234</v>
          </cell>
          <cell r="F5260">
            <v>44</v>
          </cell>
          <cell r="L5260">
            <v>5234</v>
          </cell>
          <cell r="M5260">
            <v>50</v>
          </cell>
        </row>
        <row r="5261">
          <cell r="E5261">
            <v>5235</v>
          </cell>
          <cell r="F5261">
            <v>44</v>
          </cell>
          <cell r="L5261">
            <v>5235</v>
          </cell>
          <cell r="M5261">
            <v>50</v>
          </cell>
        </row>
        <row r="5262">
          <cell r="E5262">
            <v>5236</v>
          </cell>
          <cell r="F5262">
            <v>44</v>
          </cell>
          <cell r="L5262">
            <v>5236</v>
          </cell>
          <cell r="M5262">
            <v>50</v>
          </cell>
        </row>
        <row r="5263">
          <cell r="E5263">
            <v>5237</v>
          </cell>
          <cell r="F5263">
            <v>44</v>
          </cell>
          <cell r="L5263">
            <v>5237</v>
          </cell>
          <cell r="M5263">
            <v>50</v>
          </cell>
        </row>
        <row r="5264">
          <cell r="E5264">
            <v>5238</v>
          </cell>
          <cell r="F5264">
            <v>44</v>
          </cell>
          <cell r="L5264">
            <v>5238</v>
          </cell>
          <cell r="M5264">
            <v>50</v>
          </cell>
        </row>
        <row r="5265">
          <cell r="E5265">
            <v>5239</v>
          </cell>
          <cell r="F5265">
            <v>44</v>
          </cell>
          <cell r="L5265">
            <v>5239</v>
          </cell>
          <cell r="M5265">
            <v>50</v>
          </cell>
        </row>
        <row r="5266">
          <cell r="E5266">
            <v>5240</v>
          </cell>
          <cell r="F5266">
            <v>44</v>
          </cell>
          <cell r="L5266">
            <v>5240</v>
          </cell>
          <cell r="M5266">
            <v>50</v>
          </cell>
        </row>
        <row r="5267">
          <cell r="E5267">
            <v>5241</v>
          </cell>
          <cell r="F5267">
            <v>44</v>
          </cell>
          <cell r="L5267">
            <v>5241</v>
          </cell>
          <cell r="M5267">
            <v>50</v>
          </cell>
        </row>
        <row r="5268">
          <cell r="E5268">
            <v>5242</v>
          </cell>
          <cell r="F5268">
            <v>44</v>
          </cell>
          <cell r="L5268">
            <v>5242</v>
          </cell>
          <cell r="M5268">
            <v>50</v>
          </cell>
        </row>
        <row r="5269">
          <cell r="E5269">
            <v>5243</v>
          </cell>
          <cell r="F5269">
            <v>44</v>
          </cell>
          <cell r="L5269">
            <v>5243</v>
          </cell>
          <cell r="M5269">
            <v>50</v>
          </cell>
        </row>
        <row r="5270">
          <cell r="E5270">
            <v>5244</v>
          </cell>
          <cell r="F5270">
            <v>44</v>
          </cell>
          <cell r="L5270">
            <v>5244</v>
          </cell>
          <cell r="M5270">
            <v>50</v>
          </cell>
        </row>
        <row r="5271">
          <cell r="E5271">
            <v>5245</v>
          </cell>
          <cell r="F5271">
            <v>44</v>
          </cell>
          <cell r="L5271">
            <v>5245</v>
          </cell>
          <cell r="M5271">
            <v>50</v>
          </cell>
        </row>
        <row r="5272">
          <cell r="E5272">
            <v>5246</v>
          </cell>
          <cell r="F5272">
            <v>44</v>
          </cell>
          <cell r="L5272">
            <v>5246</v>
          </cell>
          <cell r="M5272">
            <v>50</v>
          </cell>
        </row>
        <row r="5273">
          <cell r="E5273">
            <v>5247</v>
          </cell>
          <cell r="F5273">
            <v>44</v>
          </cell>
          <cell r="L5273">
            <v>5247</v>
          </cell>
          <cell r="M5273">
            <v>50</v>
          </cell>
        </row>
        <row r="5274">
          <cell r="E5274">
            <v>5248</v>
          </cell>
          <cell r="F5274">
            <v>44</v>
          </cell>
          <cell r="L5274">
            <v>5248</v>
          </cell>
          <cell r="M5274">
            <v>50</v>
          </cell>
        </row>
        <row r="5275">
          <cell r="E5275">
            <v>5249</v>
          </cell>
          <cell r="F5275">
            <v>44</v>
          </cell>
          <cell r="L5275">
            <v>5249</v>
          </cell>
          <cell r="M5275">
            <v>50</v>
          </cell>
        </row>
        <row r="5276">
          <cell r="E5276">
            <v>5250</v>
          </cell>
          <cell r="F5276">
            <v>44</v>
          </cell>
          <cell r="L5276">
            <v>5250</v>
          </cell>
          <cell r="M5276">
            <v>50</v>
          </cell>
        </row>
        <row r="5277">
          <cell r="E5277">
            <v>5251</v>
          </cell>
          <cell r="F5277">
            <v>44</v>
          </cell>
          <cell r="L5277">
            <v>5251</v>
          </cell>
          <cell r="M5277">
            <v>50</v>
          </cell>
        </row>
        <row r="5278">
          <cell r="E5278">
            <v>5252</v>
          </cell>
          <cell r="F5278">
            <v>44</v>
          </cell>
          <cell r="L5278">
            <v>5252</v>
          </cell>
          <cell r="M5278">
            <v>50</v>
          </cell>
        </row>
        <row r="5279">
          <cell r="E5279">
            <v>5253</v>
          </cell>
          <cell r="F5279">
            <v>44</v>
          </cell>
          <cell r="L5279">
            <v>5253</v>
          </cell>
          <cell r="M5279">
            <v>50</v>
          </cell>
        </row>
        <row r="5280">
          <cell r="E5280">
            <v>5254</v>
          </cell>
          <cell r="F5280">
            <v>44</v>
          </cell>
          <cell r="L5280">
            <v>5254</v>
          </cell>
          <cell r="M5280">
            <v>50</v>
          </cell>
        </row>
        <row r="5281">
          <cell r="E5281">
            <v>5255</v>
          </cell>
          <cell r="F5281">
            <v>44</v>
          </cell>
          <cell r="L5281">
            <v>5255</v>
          </cell>
          <cell r="M5281">
            <v>50</v>
          </cell>
        </row>
        <row r="5282">
          <cell r="E5282">
            <v>5256</v>
          </cell>
          <cell r="F5282">
            <v>44</v>
          </cell>
          <cell r="L5282">
            <v>5256</v>
          </cell>
          <cell r="M5282">
            <v>50</v>
          </cell>
        </row>
        <row r="5283">
          <cell r="E5283">
            <v>5257</v>
          </cell>
          <cell r="F5283">
            <v>44</v>
          </cell>
          <cell r="L5283">
            <v>5257</v>
          </cell>
          <cell r="M5283">
            <v>50</v>
          </cell>
        </row>
        <row r="5284">
          <cell r="E5284">
            <v>5258</v>
          </cell>
          <cell r="F5284">
            <v>44</v>
          </cell>
          <cell r="L5284">
            <v>5258</v>
          </cell>
          <cell r="M5284">
            <v>50</v>
          </cell>
        </row>
        <row r="5285">
          <cell r="E5285">
            <v>5259</v>
          </cell>
          <cell r="F5285">
            <v>44</v>
          </cell>
          <cell r="L5285">
            <v>5259</v>
          </cell>
          <cell r="M5285">
            <v>50</v>
          </cell>
        </row>
        <row r="5286">
          <cell r="E5286">
            <v>5260</v>
          </cell>
          <cell r="F5286">
            <v>44</v>
          </cell>
          <cell r="L5286">
            <v>5260</v>
          </cell>
          <cell r="M5286">
            <v>50</v>
          </cell>
        </row>
        <row r="5287">
          <cell r="E5287">
            <v>5261</v>
          </cell>
          <cell r="F5287">
            <v>44</v>
          </cell>
          <cell r="L5287">
            <v>5261</v>
          </cell>
          <cell r="M5287">
            <v>50</v>
          </cell>
        </row>
        <row r="5288">
          <cell r="E5288">
            <v>5262</v>
          </cell>
          <cell r="F5288">
            <v>44</v>
          </cell>
          <cell r="L5288">
            <v>5262</v>
          </cell>
          <cell r="M5288">
            <v>50</v>
          </cell>
        </row>
        <row r="5289">
          <cell r="E5289">
            <v>5263</v>
          </cell>
          <cell r="F5289">
            <v>44</v>
          </cell>
          <cell r="L5289">
            <v>5263</v>
          </cell>
          <cell r="M5289">
            <v>50</v>
          </cell>
        </row>
        <row r="5290">
          <cell r="E5290">
            <v>5264</v>
          </cell>
          <cell r="F5290">
            <v>44</v>
          </cell>
          <cell r="L5290">
            <v>5264</v>
          </cell>
          <cell r="M5290">
            <v>50</v>
          </cell>
        </row>
        <row r="5291">
          <cell r="E5291">
            <v>5265</v>
          </cell>
          <cell r="F5291">
            <v>44</v>
          </cell>
          <cell r="L5291">
            <v>5265</v>
          </cell>
          <cell r="M5291">
            <v>50</v>
          </cell>
        </row>
        <row r="5292">
          <cell r="E5292">
            <v>5266</v>
          </cell>
          <cell r="F5292">
            <v>44</v>
          </cell>
          <cell r="L5292">
            <v>5266</v>
          </cell>
          <cell r="M5292">
            <v>50</v>
          </cell>
        </row>
        <row r="5293">
          <cell r="E5293">
            <v>5267</v>
          </cell>
          <cell r="F5293">
            <v>44</v>
          </cell>
          <cell r="L5293">
            <v>5267</v>
          </cell>
          <cell r="M5293">
            <v>50</v>
          </cell>
        </row>
        <row r="5294">
          <cell r="E5294">
            <v>5268</v>
          </cell>
          <cell r="F5294">
            <v>44</v>
          </cell>
          <cell r="L5294">
            <v>5268</v>
          </cell>
          <cell r="M5294">
            <v>50</v>
          </cell>
        </row>
        <row r="5295">
          <cell r="E5295">
            <v>5269</v>
          </cell>
          <cell r="F5295">
            <v>44</v>
          </cell>
          <cell r="L5295">
            <v>5269</v>
          </cell>
          <cell r="M5295">
            <v>50</v>
          </cell>
        </row>
        <row r="5296">
          <cell r="E5296">
            <v>5270</v>
          </cell>
          <cell r="F5296">
            <v>44</v>
          </cell>
          <cell r="L5296">
            <v>5270</v>
          </cell>
          <cell r="M5296">
            <v>50</v>
          </cell>
        </row>
        <row r="5297">
          <cell r="E5297">
            <v>5271</v>
          </cell>
          <cell r="F5297">
            <v>44</v>
          </cell>
          <cell r="L5297">
            <v>5271</v>
          </cell>
          <cell r="M5297">
            <v>50</v>
          </cell>
        </row>
        <row r="5298">
          <cell r="E5298">
            <v>5272</v>
          </cell>
          <cell r="F5298">
            <v>44</v>
          </cell>
          <cell r="L5298">
            <v>5272</v>
          </cell>
          <cell r="M5298">
            <v>50</v>
          </cell>
        </row>
        <row r="5299">
          <cell r="E5299">
            <v>5273</v>
          </cell>
          <cell r="F5299">
            <v>44</v>
          </cell>
          <cell r="L5299">
            <v>5273</v>
          </cell>
          <cell r="M5299">
            <v>50</v>
          </cell>
        </row>
        <row r="5300">
          <cell r="E5300">
            <v>5274</v>
          </cell>
          <cell r="F5300">
            <v>44</v>
          </cell>
          <cell r="L5300">
            <v>5274</v>
          </cell>
          <cell r="M5300">
            <v>50</v>
          </cell>
        </row>
        <row r="5301">
          <cell r="E5301">
            <v>5275</v>
          </cell>
          <cell r="F5301">
            <v>44</v>
          </cell>
          <cell r="L5301">
            <v>5275</v>
          </cell>
          <cell r="M5301">
            <v>50</v>
          </cell>
        </row>
        <row r="5302">
          <cell r="E5302">
            <v>5276</v>
          </cell>
          <cell r="F5302">
            <v>44</v>
          </cell>
          <cell r="L5302">
            <v>5276</v>
          </cell>
          <cell r="M5302">
            <v>50</v>
          </cell>
        </row>
        <row r="5303">
          <cell r="E5303">
            <v>5277</v>
          </cell>
          <cell r="F5303">
            <v>44</v>
          </cell>
          <cell r="L5303">
            <v>5277</v>
          </cell>
          <cell r="M5303">
            <v>50</v>
          </cell>
        </row>
        <row r="5304">
          <cell r="E5304">
            <v>5278</v>
          </cell>
          <cell r="F5304">
            <v>44</v>
          </cell>
          <cell r="L5304">
            <v>5278</v>
          </cell>
          <cell r="M5304">
            <v>50</v>
          </cell>
        </row>
        <row r="5305">
          <cell r="E5305">
            <v>5279</v>
          </cell>
          <cell r="F5305">
            <v>44</v>
          </cell>
          <cell r="L5305">
            <v>5279</v>
          </cell>
          <cell r="M5305">
            <v>50</v>
          </cell>
        </row>
        <row r="5306">
          <cell r="E5306">
            <v>5280</v>
          </cell>
          <cell r="F5306">
            <v>44</v>
          </cell>
          <cell r="L5306">
            <v>5280</v>
          </cell>
          <cell r="M5306">
            <v>50</v>
          </cell>
        </row>
        <row r="5307">
          <cell r="E5307">
            <v>5281</v>
          </cell>
          <cell r="F5307">
            <v>44</v>
          </cell>
          <cell r="L5307">
            <v>5281</v>
          </cell>
          <cell r="M5307">
            <v>50</v>
          </cell>
        </row>
        <row r="5308">
          <cell r="E5308">
            <v>5282</v>
          </cell>
          <cell r="F5308">
            <v>44</v>
          </cell>
          <cell r="L5308">
            <v>5282</v>
          </cell>
          <cell r="M5308">
            <v>50</v>
          </cell>
        </row>
        <row r="5309">
          <cell r="E5309">
            <v>5283</v>
          </cell>
          <cell r="F5309">
            <v>44</v>
          </cell>
          <cell r="L5309">
            <v>5283</v>
          </cell>
          <cell r="M5309">
            <v>50</v>
          </cell>
        </row>
        <row r="5310">
          <cell r="E5310">
            <v>5284</v>
          </cell>
          <cell r="F5310">
            <v>44</v>
          </cell>
          <cell r="L5310">
            <v>5284</v>
          </cell>
          <cell r="M5310">
            <v>50</v>
          </cell>
        </row>
        <row r="5311">
          <cell r="E5311">
            <v>5285</v>
          </cell>
          <cell r="F5311">
            <v>44</v>
          </cell>
          <cell r="L5311">
            <v>5285</v>
          </cell>
          <cell r="M5311">
            <v>50</v>
          </cell>
        </row>
        <row r="5312">
          <cell r="E5312">
            <v>5286</v>
          </cell>
          <cell r="F5312">
            <v>44</v>
          </cell>
          <cell r="L5312">
            <v>5286</v>
          </cell>
          <cell r="M5312">
            <v>50</v>
          </cell>
        </row>
        <row r="5313">
          <cell r="E5313">
            <v>5287</v>
          </cell>
          <cell r="F5313">
            <v>44</v>
          </cell>
          <cell r="L5313">
            <v>5287</v>
          </cell>
          <cell r="M5313">
            <v>50</v>
          </cell>
        </row>
        <row r="5314">
          <cell r="E5314">
            <v>5288</v>
          </cell>
          <cell r="F5314">
            <v>44</v>
          </cell>
          <cell r="L5314">
            <v>5288</v>
          </cell>
          <cell r="M5314">
            <v>50</v>
          </cell>
        </row>
        <row r="5315">
          <cell r="E5315">
            <v>5289</v>
          </cell>
          <cell r="F5315">
            <v>44</v>
          </cell>
          <cell r="L5315">
            <v>5289</v>
          </cell>
          <cell r="M5315">
            <v>50</v>
          </cell>
        </row>
        <row r="5316">
          <cell r="E5316">
            <v>5290</v>
          </cell>
          <cell r="F5316">
            <v>44</v>
          </cell>
          <cell r="L5316">
            <v>5290</v>
          </cell>
          <cell r="M5316">
            <v>50</v>
          </cell>
        </row>
        <row r="5317">
          <cell r="E5317">
            <v>5291</v>
          </cell>
          <cell r="F5317">
            <v>44</v>
          </cell>
          <cell r="L5317">
            <v>5291</v>
          </cell>
          <cell r="M5317">
            <v>50</v>
          </cell>
        </row>
        <row r="5318">
          <cell r="E5318">
            <v>5292</v>
          </cell>
          <cell r="F5318">
            <v>44</v>
          </cell>
          <cell r="L5318">
            <v>5292</v>
          </cell>
          <cell r="M5318">
            <v>50</v>
          </cell>
        </row>
        <row r="5319">
          <cell r="E5319">
            <v>5293</v>
          </cell>
          <cell r="F5319">
            <v>44</v>
          </cell>
          <cell r="L5319">
            <v>5293</v>
          </cell>
          <cell r="M5319">
            <v>50</v>
          </cell>
        </row>
        <row r="5320">
          <cell r="E5320">
            <v>5294</v>
          </cell>
          <cell r="F5320">
            <v>44</v>
          </cell>
          <cell r="L5320">
            <v>5294</v>
          </cell>
          <cell r="M5320">
            <v>50</v>
          </cell>
        </row>
        <row r="5321">
          <cell r="E5321">
            <v>5295</v>
          </cell>
          <cell r="F5321">
            <v>44</v>
          </cell>
          <cell r="L5321">
            <v>5295</v>
          </cell>
          <cell r="M5321">
            <v>50</v>
          </cell>
        </row>
        <row r="5322">
          <cell r="E5322">
            <v>5296</v>
          </cell>
          <cell r="F5322">
            <v>44</v>
          </cell>
          <cell r="L5322">
            <v>5296</v>
          </cell>
          <cell r="M5322">
            <v>50</v>
          </cell>
        </row>
        <row r="5323">
          <cell r="E5323">
            <v>5297</v>
          </cell>
          <cell r="F5323">
            <v>44</v>
          </cell>
          <cell r="L5323">
            <v>5297</v>
          </cell>
          <cell r="M5323">
            <v>50</v>
          </cell>
        </row>
        <row r="5324">
          <cell r="E5324">
            <v>5298</v>
          </cell>
          <cell r="F5324">
            <v>44</v>
          </cell>
          <cell r="L5324">
            <v>5298</v>
          </cell>
          <cell r="M5324">
            <v>50</v>
          </cell>
        </row>
        <row r="5325">
          <cell r="E5325">
            <v>5299</v>
          </cell>
          <cell r="F5325">
            <v>44</v>
          </cell>
          <cell r="L5325">
            <v>5299</v>
          </cell>
          <cell r="M5325">
            <v>50</v>
          </cell>
        </row>
        <row r="5326">
          <cell r="E5326">
            <v>5300</v>
          </cell>
          <cell r="F5326">
            <v>44</v>
          </cell>
          <cell r="L5326">
            <v>5300</v>
          </cell>
          <cell r="M5326">
            <v>50</v>
          </cell>
        </row>
        <row r="5327">
          <cell r="E5327">
            <v>5301</v>
          </cell>
          <cell r="F5327">
            <v>44</v>
          </cell>
          <cell r="L5327">
            <v>5301</v>
          </cell>
          <cell r="M5327">
            <v>50</v>
          </cell>
        </row>
        <row r="5328">
          <cell r="E5328">
            <v>5302</v>
          </cell>
          <cell r="F5328">
            <v>44</v>
          </cell>
          <cell r="L5328">
            <v>5302</v>
          </cell>
          <cell r="M5328">
            <v>50</v>
          </cell>
        </row>
        <row r="5329">
          <cell r="E5329">
            <v>5303</v>
          </cell>
          <cell r="F5329">
            <v>44</v>
          </cell>
          <cell r="L5329">
            <v>5303</v>
          </cell>
          <cell r="M5329">
            <v>50</v>
          </cell>
        </row>
        <row r="5330">
          <cell r="E5330">
            <v>5304</v>
          </cell>
          <cell r="F5330">
            <v>44</v>
          </cell>
          <cell r="L5330">
            <v>5304</v>
          </cell>
          <cell r="M5330">
            <v>50</v>
          </cell>
        </row>
        <row r="5331">
          <cell r="E5331">
            <v>5305</v>
          </cell>
          <cell r="F5331">
            <v>44</v>
          </cell>
          <cell r="L5331">
            <v>5305</v>
          </cell>
          <cell r="M5331">
            <v>50</v>
          </cell>
        </row>
        <row r="5332">
          <cell r="E5332">
            <v>5306</v>
          </cell>
          <cell r="F5332">
            <v>44</v>
          </cell>
          <cell r="L5332">
            <v>5306</v>
          </cell>
          <cell r="M5332">
            <v>50</v>
          </cell>
        </row>
        <row r="5333">
          <cell r="E5333">
            <v>5307</v>
          </cell>
          <cell r="F5333">
            <v>44</v>
          </cell>
          <cell r="L5333">
            <v>5307</v>
          </cell>
          <cell r="M5333">
            <v>50</v>
          </cell>
        </row>
        <row r="5334">
          <cell r="E5334">
            <v>5308</v>
          </cell>
          <cell r="F5334">
            <v>44</v>
          </cell>
          <cell r="L5334">
            <v>5308</v>
          </cell>
          <cell r="M5334">
            <v>50</v>
          </cell>
        </row>
        <row r="5335">
          <cell r="E5335">
            <v>5309</v>
          </cell>
          <cell r="F5335">
            <v>44</v>
          </cell>
          <cell r="L5335">
            <v>5309</v>
          </cell>
          <cell r="M5335">
            <v>50</v>
          </cell>
        </row>
        <row r="5336">
          <cell r="E5336">
            <v>5310</v>
          </cell>
          <cell r="F5336">
            <v>44</v>
          </cell>
          <cell r="L5336">
            <v>5310</v>
          </cell>
          <cell r="M5336">
            <v>50</v>
          </cell>
        </row>
        <row r="5337">
          <cell r="E5337">
            <v>5311</v>
          </cell>
          <cell r="F5337">
            <v>44</v>
          </cell>
          <cell r="L5337">
            <v>5311</v>
          </cell>
          <cell r="M5337">
            <v>50</v>
          </cell>
        </row>
        <row r="5338">
          <cell r="E5338">
            <v>5312</v>
          </cell>
          <cell r="F5338">
            <v>44</v>
          </cell>
          <cell r="L5338">
            <v>5312</v>
          </cell>
          <cell r="M5338">
            <v>50</v>
          </cell>
        </row>
        <row r="5339">
          <cell r="E5339">
            <v>5313</v>
          </cell>
          <cell r="F5339">
            <v>44</v>
          </cell>
          <cell r="L5339">
            <v>5313</v>
          </cell>
          <cell r="M5339">
            <v>50</v>
          </cell>
        </row>
        <row r="5340">
          <cell r="E5340">
            <v>5314</v>
          </cell>
          <cell r="F5340">
            <v>44</v>
          </cell>
          <cell r="L5340">
            <v>5314</v>
          </cell>
          <cell r="M5340">
            <v>50</v>
          </cell>
        </row>
        <row r="5341">
          <cell r="E5341">
            <v>5315</v>
          </cell>
          <cell r="F5341">
            <v>44</v>
          </cell>
          <cell r="L5341">
            <v>5315</v>
          </cell>
          <cell r="M5341">
            <v>50</v>
          </cell>
        </row>
        <row r="5342">
          <cell r="E5342">
            <v>5316</v>
          </cell>
          <cell r="F5342">
            <v>44</v>
          </cell>
          <cell r="L5342">
            <v>5316</v>
          </cell>
          <cell r="M5342">
            <v>50</v>
          </cell>
        </row>
        <row r="5343">
          <cell r="E5343">
            <v>5317</v>
          </cell>
          <cell r="F5343">
            <v>44</v>
          </cell>
          <cell r="L5343">
            <v>5317</v>
          </cell>
          <cell r="M5343">
            <v>50</v>
          </cell>
        </row>
        <row r="5344">
          <cell r="E5344">
            <v>5318</v>
          </cell>
          <cell r="F5344">
            <v>44</v>
          </cell>
          <cell r="L5344">
            <v>5318</v>
          </cell>
          <cell r="M5344">
            <v>50</v>
          </cell>
        </row>
        <row r="5345">
          <cell r="E5345">
            <v>5319</v>
          </cell>
          <cell r="F5345">
            <v>44</v>
          </cell>
          <cell r="L5345">
            <v>5319</v>
          </cell>
          <cell r="M5345">
            <v>50</v>
          </cell>
        </row>
        <row r="5346">
          <cell r="E5346">
            <v>5320</v>
          </cell>
          <cell r="F5346">
            <v>44</v>
          </cell>
          <cell r="L5346">
            <v>5320</v>
          </cell>
          <cell r="M5346">
            <v>50</v>
          </cell>
        </row>
        <row r="5347">
          <cell r="E5347">
            <v>5321</v>
          </cell>
          <cell r="F5347">
            <v>44</v>
          </cell>
          <cell r="L5347">
            <v>5321</v>
          </cell>
          <cell r="M5347">
            <v>50</v>
          </cell>
        </row>
        <row r="5348">
          <cell r="E5348">
            <v>5322</v>
          </cell>
          <cell r="F5348">
            <v>44</v>
          </cell>
          <cell r="L5348">
            <v>5322</v>
          </cell>
          <cell r="M5348">
            <v>50</v>
          </cell>
        </row>
        <row r="5349">
          <cell r="E5349">
            <v>5323</v>
          </cell>
          <cell r="F5349">
            <v>44</v>
          </cell>
          <cell r="L5349">
            <v>5323</v>
          </cell>
          <cell r="M5349">
            <v>50</v>
          </cell>
        </row>
        <row r="5350">
          <cell r="E5350">
            <v>5324</v>
          </cell>
          <cell r="F5350">
            <v>44</v>
          </cell>
          <cell r="L5350">
            <v>5324</v>
          </cell>
          <cell r="M5350">
            <v>50</v>
          </cell>
        </row>
        <row r="5351">
          <cell r="E5351">
            <v>5325</v>
          </cell>
          <cell r="F5351">
            <v>44</v>
          </cell>
          <cell r="L5351">
            <v>5325</v>
          </cell>
          <cell r="M5351">
            <v>50</v>
          </cell>
        </row>
        <row r="5352">
          <cell r="E5352">
            <v>5326</v>
          </cell>
          <cell r="F5352">
            <v>44</v>
          </cell>
          <cell r="L5352">
            <v>5326</v>
          </cell>
          <cell r="M5352">
            <v>50</v>
          </cell>
        </row>
        <row r="5353">
          <cell r="E5353">
            <v>5327</v>
          </cell>
          <cell r="F5353">
            <v>44</v>
          </cell>
          <cell r="L5353">
            <v>5327</v>
          </cell>
          <cell r="M5353">
            <v>50</v>
          </cell>
        </row>
        <row r="5354">
          <cell r="E5354">
            <v>5328</v>
          </cell>
          <cell r="F5354">
            <v>44</v>
          </cell>
          <cell r="L5354">
            <v>5328</v>
          </cell>
          <cell r="M5354">
            <v>50</v>
          </cell>
        </row>
        <row r="5355">
          <cell r="E5355">
            <v>5329</v>
          </cell>
          <cell r="F5355">
            <v>44</v>
          </cell>
          <cell r="L5355">
            <v>5329</v>
          </cell>
          <cell r="M5355">
            <v>50</v>
          </cell>
        </row>
        <row r="5356">
          <cell r="E5356">
            <v>5330</v>
          </cell>
          <cell r="F5356">
            <v>44</v>
          </cell>
          <cell r="L5356">
            <v>5330</v>
          </cell>
          <cell r="M5356">
            <v>50</v>
          </cell>
        </row>
        <row r="5357">
          <cell r="E5357">
            <v>5331</v>
          </cell>
          <cell r="F5357">
            <v>44</v>
          </cell>
          <cell r="L5357">
            <v>5331</v>
          </cell>
          <cell r="M5357">
            <v>50</v>
          </cell>
        </row>
        <row r="5358">
          <cell r="E5358">
            <v>5332</v>
          </cell>
          <cell r="F5358">
            <v>44</v>
          </cell>
          <cell r="L5358">
            <v>5332</v>
          </cell>
          <cell r="M5358">
            <v>50</v>
          </cell>
        </row>
        <row r="5359">
          <cell r="E5359">
            <v>5333</v>
          </cell>
          <cell r="F5359">
            <v>44</v>
          </cell>
          <cell r="L5359">
            <v>5333</v>
          </cell>
          <cell r="M5359">
            <v>50</v>
          </cell>
        </row>
        <row r="5360">
          <cell r="E5360">
            <v>5334</v>
          </cell>
          <cell r="F5360">
            <v>44</v>
          </cell>
          <cell r="L5360">
            <v>5334</v>
          </cell>
          <cell r="M5360">
            <v>50</v>
          </cell>
        </row>
        <row r="5361">
          <cell r="E5361">
            <v>5335</v>
          </cell>
          <cell r="F5361">
            <v>44</v>
          </cell>
          <cell r="L5361">
            <v>5335</v>
          </cell>
          <cell r="M5361">
            <v>50</v>
          </cell>
        </row>
        <row r="5362">
          <cell r="E5362">
            <v>5336</v>
          </cell>
          <cell r="F5362">
            <v>44</v>
          </cell>
          <cell r="L5362">
            <v>5336</v>
          </cell>
          <cell r="M5362">
            <v>50</v>
          </cell>
        </row>
        <row r="5363">
          <cell r="E5363">
            <v>5337</v>
          </cell>
          <cell r="F5363">
            <v>44</v>
          </cell>
          <cell r="L5363">
            <v>5337</v>
          </cell>
          <cell r="M5363">
            <v>50</v>
          </cell>
        </row>
        <row r="5364">
          <cell r="E5364">
            <v>5338</v>
          </cell>
          <cell r="F5364">
            <v>44</v>
          </cell>
          <cell r="L5364">
            <v>5338</v>
          </cell>
          <cell r="M5364">
            <v>50</v>
          </cell>
        </row>
        <row r="5365">
          <cell r="E5365">
            <v>5339</v>
          </cell>
          <cell r="F5365">
            <v>44</v>
          </cell>
          <cell r="L5365">
            <v>5339</v>
          </cell>
          <cell r="M5365">
            <v>50</v>
          </cell>
        </row>
        <row r="5366">
          <cell r="E5366">
            <v>5340</v>
          </cell>
          <cell r="F5366">
            <v>44</v>
          </cell>
          <cell r="L5366">
            <v>5340</v>
          </cell>
          <cell r="M5366">
            <v>50</v>
          </cell>
        </row>
        <row r="5367">
          <cell r="E5367">
            <v>5341</v>
          </cell>
          <cell r="F5367">
            <v>44</v>
          </cell>
          <cell r="L5367">
            <v>5341</v>
          </cell>
          <cell r="M5367">
            <v>50</v>
          </cell>
        </row>
        <row r="5368">
          <cell r="E5368">
            <v>5342</v>
          </cell>
          <cell r="F5368">
            <v>44</v>
          </cell>
          <cell r="L5368">
            <v>5342</v>
          </cell>
          <cell r="M5368">
            <v>50</v>
          </cell>
        </row>
        <row r="5369">
          <cell r="E5369">
            <v>5343</v>
          </cell>
          <cell r="F5369">
            <v>44</v>
          </cell>
          <cell r="L5369">
            <v>5343</v>
          </cell>
          <cell r="M5369">
            <v>50</v>
          </cell>
        </row>
        <row r="5370">
          <cell r="E5370">
            <v>5344</v>
          </cell>
          <cell r="F5370">
            <v>44</v>
          </cell>
          <cell r="L5370">
            <v>5344</v>
          </cell>
          <cell r="M5370">
            <v>50</v>
          </cell>
        </row>
        <row r="5371">
          <cell r="E5371">
            <v>5345</v>
          </cell>
          <cell r="F5371">
            <v>44</v>
          </cell>
          <cell r="L5371">
            <v>5345</v>
          </cell>
          <cell r="M5371">
            <v>50</v>
          </cell>
        </row>
        <row r="5372">
          <cell r="E5372">
            <v>5346</v>
          </cell>
          <cell r="F5372">
            <v>44</v>
          </cell>
          <cell r="L5372">
            <v>5346</v>
          </cell>
          <cell r="M5372">
            <v>50</v>
          </cell>
        </row>
        <row r="5373">
          <cell r="E5373">
            <v>5347</v>
          </cell>
          <cell r="F5373">
            <v>44</v>
          </cell>
          <cell r="L5373">
            <v>5347</v>
          </cell>
          <cell r="M5373">
            <v>50</v>
          </cell>
        </row>
        <row r="5374">
          <cell r="E5374">
            <v>5348</v>
          </cell>
          <cell r="F5374">
            <v>44</v>
          </cell>
          <cell r="L5374">
            <v>5348</v>
          </cell>
          <cell r="M5374">
            <v>50</v>
          </cell>
        </row>
        <row r="5375">
          <cell r="E5375">
            <v>5349</v>
          </cell>
          <cell r="F5375">
            <v>44</v>
          </cell>
          <cell r="L5375">
            <v>5349</v>
          </cell>
          <cell r="M5375">
            <v>50</v>
          </cell>
        </row>
        <row r="5376">
          <cell r="E5376">
            <v>5350</v>
          </cell>
          <cell r="F5376">
            <v>44</v>
          </cell>
          <cell r="L5376">
            <v>5350</v>
          </cell>
          <cell r="M5376">
            <v>50</v>
          </cell>
        </row>
        <row r="5377">
          <cell r="E5377">
            <v>5351</v>
          </cell>
          <cell r="F5377">
            <v>44</v>
          </cell>
          <cell r="L5377">
            <v>5351</v>
          </cell>
          <cell r="M5377">
            <v>50</v>
          </cell>
        </row>
        <row r="5378">
          <cell r="E5378">
            <v>5352</v>
          </cell>
          <cell r="F5378">
            <v>44</v>
          </cell>
          <cell r="L5378">
            <v>5352</v>
          </cell>
          <cell r="M5378">
            <v>50</v>
          </cell>
        </row>
        <row r="5379">
          <cell r="E5379">
            <v>5353</v>
          </cell>
          <cell r="F5379">
            <v>44</v>
          </cell>
          <cell r="L5379">
            <v>5353</v>
          </cell>
          <cell r="M5379">
            <v>50</v>
          </cell>
        </row>
        <row r="5380">
          <cell r="E5380">
            <v>5354</v>
          </cell>
          <cell r="F5380">
            <v>44</v>
          </cell>
          <cell r="L5380">
            <v>5354</v>
          </cell>
          <cell r="M5380">
            <v>50</v>
          </cell>
        </row>
        <row r="5381">
          <cell r="E5381">
            <v>5355</v>
          </cell>
          <cell r="F5381">
            <v>44</v>
          </cell>
          <cell r="L5381">
            <v>5355</v>
          </cell>
          <cell r="M5381">
            <v>50</v>
          </cell>
        </row>
        <row r="5382">
          <cell r="E5382">
            <v>5356</v>
          </cell>
          <cell r="F5382">
            <v>44</v>
          </cell>
          <cell r="L5382">
            <v>5356</v>
          </cell>
          <cell r="M5382">
            <v>50</v>
          </cell>
        </row>
        <row r="5383">
          <cell r="E5383">
            <v>5357</v>
          </cell>
          <cell r="F5383">
            <v>44</v>
          </cell>
          <cell r="L5383">
            <v>5357</v>
          </cell>
          <cell r="M5383">
            <v>50</v>
          </cell>
        </row>
        <row r="5384">
          <cell r="E5384">
            <v>5358</v>
          </cell>
          <cell r="F5384">
            <v>44</v>
          </cell>
          <cell r="L5384">
            <v>5358</v>
          </cell>
          <cell r="M5384">
            <v>50</v>
          </cell>
        </row>
        <row r="5385">
          <cell r="E5385">
            <v>5359</v>
          </cell>
          <cell r="F5385">
            <v>44</v>
          </cell>
          <cell r="L5385">
            <v>5359</v>
          </cell>
          <cell r="M5385">
            <v>50</v>
          </cell>
        </row>
        <row r="5386">
          <cell r="E5386">
            <v>5360</v>
          </cell>
          <cell r="F5386">
            <v>44</v>
          </cell>
          <cell r="L5386">
            <v>5360</v>
          </cell>
          <cell r="M5386">
            <v>50</v>
          </cell>
        </row>
        <row r="5387">
          <cell r="E5387">
            <v>5361</v>
          </cell>
          <cell r="F5387">
            <v>44</v>
          </cell>
          <cell r="L5387">
            <v>5361</v>
          </cell>
          <cell r="M5387">
            <v>50</v>
          </cell>
        </row>
        <row r="5388">
          <cell r="E5388">
            <v>5362</v>
          </cell>
          <cell r="F5388">
            <v>44</v>
          </cell>
          <cell r="L5388">
            <v>5362</v>
          </cell>
          <cell r="M5388">
            <v>50</v>
          </cell>
        </row>
        <row r="5389">
          <cell r="E5389">
            <v>5363</v>
          </cell>
          <cell r="F5389">
            <v>44</v>
          </cell>
          <cell r="L5389">
            <v>5363</v>
          </cell>
          <cell r="M5389">
            <v>50</v>
          </cell>
        </row>
        <row r="5390">
          <cell r="E5390">
            <v>5364</v>
          </cell>
          <cell r="F5390">
            <v>44</v>
          </cell>
          <cell r="L5390">
            <v>5364</v>
          </cell>
          <cell r="M5390">
            <v>50</v>
          </cell>
        </row>
        <row r="5391">
          <cell r="E5391">
            <v>5365</v>
          </cell>
          <cell r="F5391">
            <v>44</v>
          </cell>
          <cell r="L5391">
            <v>5365</v>
          </cell>
          <cell r="M5391">
            <v>50</v>
          </cell>
        </row>
        <row r="5392">
          <cell r="E5392">
            <v>5366</v>
          </cell>
          <cell r="F5392">
            <v>44</v>
          </cell>
          <cell r="L5392">
            <v>5366</v>
          </cell>
          <cell r="M5392">
            <v>50</v>
          </cell>
        </row>
        <row r="5393">
          <cell r="E5393">
            <v>5367</v>
          </cell>
          <cell r="F5393">
            <v>44</v>
          </cell>
          <cell r="L5393">
            <v>5367</v>
          </cell>
          <cell r="M5393">
            <v>50</v>
          </cell>
        </row>
        <row r="5394">
          <cell r="E5394">
            <v>5368</v>
          </cell>
          <cell r="F5394">
            <v>44</v>
          </cell>
          <cell r="L5394">
            <v>5368</v>
          </cell>
          <cell r="M5394">
            <v>50</v>
          </cell>
        </row>
        <row r="5395">
          <cell r="E5395">
            <v>5369</v>
          </cell>
          <cell r="F5395">
            <v>44</v>
          </cell>
          <cell r="L5395">
            <v>5369</v>
          </cell>
          <cell r="M5395">
            <v>50</v>
          </cell>
        </row>
        <row r="5396">
          <cell r="E5396">
            <v>5370</v>
          </cell>
          <cell r="F5396">
            <v>44</v>
          </cell>
          <cell r="L5396">
            <v>5370</v>
          </cell>
          <cell r="M5396">
            <v>50</v>
          </cell>
        </row>
        <row r="5397">
          <cell r="E5397">
            <v>5371</v>
          </cell>
          <cell r="F5397">
            <v>44</v>
          </cell>
          <cell r="L5397">
            <v>5371</v>
          </cell>
          <cell r="M5397">
            <v>50</v>
          </cell>
        </row>
        <row r="5398">
          <cell r="E5398">
            <v>5372</v>
          </cell>
          <cell r="F5398">
            <v>44</v>
          </cell>
          <cell r="L5398">
            <v>5372</v>
          </cell>
          <cell r="M5398">
            <v>50</v>
          </cell>
        </row>
        <row r="5399">
          <cell r="E5399">
            <v>5373</v>
          </cell>
          <cell r="F5399">
            <v>44</v>
          </cell>
          <cell r="L5399">
            <v>5373</v>
          </cell>
          <cell r="M5399">
            <v>50</v>
          </cell>
        </row>
        <row r="5400">
          <cell r="E5400">
            <v>5374</v>
          </cell>
          <cell r="F5400">
            <v>44</v>
          </cell>
          <cell r="L5400">
            <v>5374</v>
          </cell>
          <cell r="M5400">
            <v>50</v>
          </cell>
        </row>
        <row r="5401">
          <cell r="E5401">
            <v>5375</v>
          </cell>
          <cell r="F5401">
            <v>44</v>
          </cell>
          <cell r="L5401">
            <v>5375</v>
          </cell>
          <cell r="M5401">
            <v>50</v>
          </cell>
        </row>
        <row r="5402">
          <cell r="E5402">
            <v>5376</v>
          </cell>
          <cell r="F5402">
            <v>44</v>
          </cell>
          <cell r="L5402">
            <v>5376</v>
          </cell>
          <cell r="M5402">
            <v>50</v>
          </cell>
        </row>
        <row r="5403">
          <cell r="E5403">
            <v>5377</v>
          </cell>
          <cell r="F5403">
            <v>44</v>
          </cell>
          <cell r="L5403">
            <v>5377</v>
          </cell>
          <cell r="M5403">
            <v>50</v>
          </cell>
        </row>
        <row r="5404">
          <cell r="E5404">
            <v>5378</v>
          </cell>
          <cell r="F5404">
            <v>44</v>
          </cell>
          <cell r="L5404">
            <v>5378</v>
          </cell>
          <cell r="M5404">
            <v>50</v>
          </cell>
        </row>
        <row r="5405">
          <cell r="E5405">
            <v>5379</v>
          </cell>
          <cell r="F5405">
            <v>44</v>
          </cell>
          <cell r="L5405">
            <v>5379</v>
          </cell>
          <cell r="M5405">
            <v>50</v>
          </cell>
        </row>
        <row r="5406">
          <cell r="E5406">
            <v>5380</v>
          </cell>
          <cell r="F5406">
            <v>44</v>
          </cell>
          <cell r="L5406">
            <v>5380</v>
          </cell>
          <cell r="M5406">
            <v>50</v>
          </cell>
        </row>
        <row r="5407">
          <cell r="E5407">
            <v>5381</v>
          </cell>
          <cell r="F5407">
            <v>44</v>
          </cell>
          <cell r="L5407">
            <v>5381</v>
          </cell>
          <cell r="M5407">
            <v>50</v>
          </cell>
        </row>
        <row r="5408">
          <cell r="E5408">
            <v>5382</v>
          </cell>
          <cell r="F5408">
            <v>44</v>
          </cell>
          <cell r="L5408">
            <v>5382</v>
          </cell>
          <cell r="M5408">
            <v>50</v>
          </cell>
        </row>
        <row r="5409">
          <cell r="E5409">
            <v>5383</v>
          </cell>
          <cell r="F5409">
            <v>44</v>
          </cell>
          <cell r="L5409">
            <v>5383</v>
          </cell>
          <cell r="M5409">
            <v>50</v>
          </cell>
        </row>
        <row r="5410">
          <cell r="E5410">
            <v>5384</v>
          </cell>
          <cell r="F5410">
            <v>44</v>
          </cell>
          <cell r="L5410">
            <v>5384</v>
          </cell>
          <cell r="M5410">
            <v>50</v>
          </cell>
        </row>
        <row r="5411">
          <cell r="E5411">
            <v>5385</v>
          </cell>
          <cell r="F5411">
            <v>44</v>
          </cell>
          <cell r="L5411">
            <v>5385</v>
          </cell>
          <cell r="M5411">
            <v>50</v>
          </cell>
        </row>
        <row r="5412">
          <cell r="E5412">
            <v>5386</v>
          </cell>
          <cell r="F5412">
            <v>44</v>
          </cell>
          <cell r="L5412">
            <v>5386</v>
          </cell>
          <cell r="M5412">
            <v>50</v>
          </cell>
        </row>
        <row r="5413">
          <cell r="E5413">
            <v>5387</v>
          </cell>
          <cell r="F5413">
            <v>44</v>
          </cell>
          <cell r="L5413">
            <v>5387</v>
          </cell>
          <cell r="M5413">
            <v>50</v>
          </cell>
        </row>
        <row r="5414">
          <cell r="E5414">
            <v>5388</v>
          </cell>
          <cell r="F5414">
            <v>44</v>
          </cell>
          <cell r="L5414">
            <v>5388</v>
          </cell>
          <cell r="M5414">
            <v>50</v>
          </cell>
        </row>
        <row r="5415">
          <cell r="E5415">
            <v>5389</v>
          </cell>
          <cell r="F5415">
            <v>44</v>
          </cell>
          <cell r="L5415">
            <v>5389</v>
          </cell>
          <cell r="M5415">
            <v>50</v>
          </cell>
        </row>
        <row r="5416">
          <cell r="E5416">
            <v>5390</v>
          </cell>
          <cell r="F5416">
            <v>44</v>
          </cell>
          <cell r="L5416">
            <v>5390</v>
          </cell>
          <cell r="M5416">
            <v>50</v>
          </cell>
        </row>
        <row r="5417">
          <cell r="E5417">
            <v>5391</v>
          </cell>
          <cell r="F5417">
            <v>44</v>
          </cell>
          <cell r="L5417">
            <v>5391</v>
          </cell>
          <cell r="M5417">
            <v>50</v>
          </cell>
        </row>
        <row r="5418">
          <cell r="E5418">
            <v>5392</v>
          </cell>
          <cell r="F5418">
            <v>44</v>
          </cell>
          <cell r="L5418">
            <v>5392</v>
          </cell>
          <cell r="M5418">
            <v>50</v>
          </cell>
        </row>
        <row r="5419">
          <cell r="E5419">
            <v>5393</v>
          </cell>
          <cell r="F5419">
            <v>44</v>
          </cell>
          <cell r="L5419">
            <v>5393</v>
          </cell>
          <cell r="M5419">
            <v>50</v>
          </cell>
        </row>
        <row r="5420">
          <cell r="E5420">
            <v>5394</v>
          </cell>
          <cell r="F5420">
            <v>44</v>
          </cell>
          <cell r="L5420">
            <v>5394</v>
          </cell>
          <cell r="M5420">
            <v>50</v>
          </cell>
        </row>
        <row r="5421">
          <cell r="E5421">
            <v>5395</v>
          </cell>
          <cell r="F5421">
            <v>44</v>
          </cell>
          <cell r="L5421">
            <v>5395</v>
          </cell>
          <cell r="M5421">
            <v>50</v>
          </cell>
        </row>
        <row r="5422">
          <cell r="E5422">
            <v>5396</v>
          </cell>
          <cell r="F5422">
            <v>44</v>
          </cell>
          <cell r="L5422">
            <v>5396</v>
          </cell>
          <cell r="M5422">
            <v>50</v>
          </cell>
        </row>
        <row r="5423">
          <cell r="E5423">
            <v>5397</v>
          </cell>
          <cell r="F5423">
            <v>44</v>
          </cell>
          <cell r="L5423">
            <v>5397</v>
          </cell>
          <cell r="M5423">
            <v>50</v>
          </cell>
        </row>
        <row r="5424">
          <cell r="E5424">
            <v>5398</v>
          </cell>
          <cell r="F5424">
            <v>44</v>
          </cell>
          <cell r="L5424">
            <v>5398</v>
          </cell>
          <cell r="M5424">
            <v>50</v>
          </cell>
        </row>
        <row r="5425">
          <cell r="E5425">
            <v>5399</v>
          </cell>
          <cell r="F5425">
            <v>44</v>
          </cell>
          <cell r="L5425">
            <v>5399</v>
          </cell>
          <cell r="M5425">
            <v>50</v>
          </cell>
        </row>
        <row r="5426">
          <cell r="E5426">
            <v>5400</v>
          </cell>
          <cell r="F5426">
            <v>43</v>
          </cell>
          <cell r="L5426">
            <v>5400</v>
          </cell>
          <cell r="M5426">
            <v>50</v>
          </cell>
        </row>
        <row r="5427">
          <cell r="E5427">
            <v>5401</v>
          </cell>
          <cell r="F5427">
            <v>43</v>
          </cell>
          <cell r="L5427">
            <v>5401</v>
          </cell>
          <cell r="M5427">
            <v>50</v>
          </cell>
        </row>
        <row r="5428">
          <cell r="E5428">
            <v>5402</v>
          </cell>
          <cell r="F5428">
            <v>43</v>
          </cell>
          <cell r="L5428">
            <v>5402</v>
          </cell>
          <cell r="M5428">
            <v>50</v>
          </cell>
        </row>
        <row r="5429">
          <cell r="E5429">
            <v>5403</v>
          </cell>
          <cell r="F5429">
            <v>43</v>
          </cell>
          <cell r="L5429">
            <v>5403</v>
          </cell>
          <cell r="M5429">
            <v>50</v>
          </cell>
        </row>
        <row r="5430">
          <cell r="E5430">
            <v>5404</v>
          </cell>
          <cell r="F5430">
            <v>43</v>
          </cell>
          <cell r="L5430">
            <v>5404</v>
          </cell>
          <cell r="M5430">
            <v>50</v>
          </cell>
        </row>
        <row r="5431">
          <cell r="E5431">
            <v>5405</v>
          </cell>
          <cell r="F5431">
            <v>43</v>
          </cell>
          <cell r="L5431">
            <v>5405</v>
          </cell>
          <cell r="M5431">
            <v>50</v>
          </cell>
        </row>
        <row r="5432">
          <cell r="E5432">
            <v>5406</v>
          </cell>
          <cell r="F5432">
            <v>43</v>
          </cell>
          <cell r="L5432">
            <v>5406</v>
          </cell>
          <cell r="M5432">
            <v>50</v>
          </cell>
        </row>
        <row r="5433">
          <cell r="E5433">
            <v>5407</v>
          </cell>
          <cell r="F5433">
            <v>43</v>
          </cell>
          <cell r="L5433">
            <v>5407</v>
          </cell>
          <cell r="M5433">
            <v>50</v>
          </cell>
        </row>
        <row r="5434">
          <cell r="E5434">
            <v>5408</v>
          </cell>
          <cell r="F5434">
            <v>43</v>
          </cell>
          <cell r="L5434">
            <v>5408</v>
          </cell>
          <cell r="M5434">
            <v>50</v>
          </cell>
        </row>
        <row r="5435">
          <cell r="E5435">
            <v>5409</v>
          </cell>
          <cell r="F5435">
            <v>43</v>
          </cell>
          <cell r="L5435">
            <v>5409</v>
          </cell>
          <cell r="M5435">
            <v>50</v>
          </cell>
        </row>
        <row r="5436">
          <cell r="E5436">
            <v>5410</v>
          </cell>
          <cell r="F5436">
            <v>43</v>
          </cell>
          <cell r="L5436">
            <v>5410</v>
          </cell>
          <cell r="M5436">
            <v>50</v>
          </cell>
        </row>
        <row r="5437">
          <cell r="E5437">
            <v>5411</v>
          </cell>
          <cell r="F5437">
            <v>43</v>
          </cell>
          <cell r="L5437">
            <v>5411</v>
          </cell>
          <cell r="M5437">
            <v>50</v>
          </cell>
        </row>
        <row r="5438">
          <cell r="E5438">
            <v>5412</v>
          </cell>
          <cell r="F5438">
            <v>43</v>
          </cell>
          <cell r="L5438">
            <v>5412</v>
          </cell>
          <cell r="M5438">
            <v>50</v>
          </cell>
        </row>
        <row r="5439">
          <cell r="E5439">
            <v>5413</v>
          </cell>
          <cell r="F5439">
            <v>43</v>
          </cell>
          <cell r="L5439">
            <v>5413</v>
          </cell>
          <cell r="M5439">
            <v>50</v>
          </cell>
        </row>
        <row r="5440">
          <cell r="E5440">
            <v>5414</v>
          </cell>
          <cell r="F5440">
            <v>43</v>
          </cell>
          <cell r="L5440">
            <v>5414</v>
          </cell>
          <cell r="M5440">
            <v>50</v>
          </cell>
        </row>
        <row r="5441">
          <cell r="E5441">
            <v>5415</v>
          </cell>
          <cell r="F5441">
            <v>43</v>
          </cell>
          <cell r="L5441">
            <v>5415</v>
          </cell>
          <cell r="M5441">
            <v>50</v>
          </cell>
        </row>
        <row r="5442">
          <cell r="E5442">
            <v>5416</v>
          </cell>
          <cell r="F5442">
            <v>43</v>
          </cell>
          <cell r="L5442">
            <v>5416</v>
          </cell>
          <cell r="M5442">
            <v>50</v>
          </cell>
        </row>
        <row r="5443">
          <cell r="E5443">
            <v>5417</v>
          </cell>
          <cell r="F5443">
            <v>43</v>
          </cell>
          <cell r="L5443">
            <v>5417</v>
          </cell>
          <cell r="M5443">
            <v>50</v>
          </cell>
        </row>
        <row r="5444">
          <cell r="E5444">
            <v>5418</v>
          </cell>
          <cell r="F5444">
            <v>43</v>
          </cell>
          <cell r="L5444">
            <v>5418</v>
          </cell>
          <cell r="M5444">
            <v>50</v>
          </cell>
        </row>
        <row r="5445">
          <cell r="E5445">
            <v>5419</v>
          </cell>
          <cell r="F5445">
            <v>43</v>
          </cell>
          <cell r="L5445">
            <v>5419</v>
          </cell>
          <cell r="M5445">
            <v>50</v>
          </cell>
        </row>
        <row r="5446">
          <cell r="E5446">
            <v>5420</v>
          </cell>
          <cell r="F5446">
            <v>43</v>
          </cell>
          <cell r="L5446">
            <v>5420</v>
          </cell>
          <cell r="M5446">
            <v>50</v>
          </cell>
        </row>
        <row r="5447">
          <cell r="E5447">
            <v>5421</v>
          </cell>
          <cell r="F5447">
            <v>43</v>
          </cell>
          <cell r="L5447">
            <v>5421</v>
          </cell>
          <cell r="M5447">
            <v>50</v>
          </cell>
        </row>
        <row r="5448">
          <cell r="E5448">
            <v>5422</v>
          </cell>
          <cell r="F5448">
            <v>43</v>
          </cell>
          <cell r="L5448">
            <v>5422</v>
          </cell>
          <cell r="M5448">
            <v>50</v>
          </cell>
        </row>
        <row r="5449">
          <cell r="E5449">
            <v>5423</v>
          </cell>
          <cell r="F5449">
            <v>43</v>
          </cell>
          <cell r="L5449">
            <v>5423</v>
          </cell>
          <cell r="M5449">
            <v>50</v>
          </cell>
        </row>
        <row r="5450">
          <cell r="E5450">
            <v>5424</v>
          </cell>
          <cell r="F5450">
            <v>43</v>
          </cell>
          <cell r="L5450">
            <v>5424</v>
          </cell>
          <cell r="M5450">
            <v>50</v>
          </cell>
        </row>
        <row r="5451">
          <cell r="E5451">
            <v>5425</v>
          </cell>
          <cell r="F5451">
            <v>43</v>
          </cell>
          <cell r="L5451">
            <v>5425</v>
          </cell>
          <cell r="M5451">
            <v>50</v>
          </cell>
        </row>
        <row r="5452">
          <cell r="E5452">
            <v>5426</v>
          </cell>
          <cell r="F5452">
            <v>43</v>
          </cell>
          <cell r="L5452">
            <v>5426</v>
          </cell>
          <cell r="M5452">
            <v>50</v>
          </cell>
        </row>
        <row r="5453">
          <cell r="E5453">
            <v>5427</v>
          </cell>
          <cell r="F5453">
            <v>43</v>
          </cell>
          <cell r="L5453">
            <v>5427</v>
          </cell>
          <cell r="M5453">
            <v>50</v>
          </cell>
        </row>
        <row r="5454">
          <cell r="E5454">
            <v>5428</v>
          </cell>
          <cell r="F5454">
            <v>43</v>
          </cell>
          <cell r="L5454">
            <v>5428</v>
          </cell>
          <cell r="M5454">
            <v>50</v>
          </cell>
        </row>
        <row r="5455">
          <cell r="E5455">
            <v>5429</v>
          </cell>
          <cell r="F5455">
            <v>43</v>
          </cell>
          <cell r="L5455">
            <v>5429</v>
          </cell>
          <cell r="M5455">
            <v>50</v>
          </cell>
        </row>
        <row r="5456">
          <cell r="E5456">
            <v>5430</v>
          </cell>
          <cell r="F5456">
            <v>43</v>
          </cell>
          <cell r="L5456">
            <v>5430</v>
          </cell>
          <cell r="M5456">
            <v>50</v>
          </cell>
        </row>
        <row r="5457">
          <cell r="E5457">
            <v>5431</v>
          </cell>
          <cell r="F5457">
            <v>43</v>
          </cell>
          <cell r="L5457">
            <v>5431</v>
          </cell>
          <cell r="M5457">
            <v>50</v>
          </cell>
        </row>
        <row r="5458">
          <cell r="E5458">
            <v>5432</v>
          </cell>
          <cell r="F5458">
            <v>43</v>
          </cell>
          <cell r="L5458">
            <v>5432</v>
          </cell>
          <cell r="M5458">
            <v>50</v>
          </cell>
        </row>
        <row r="5459">
          <cell r="E5459">
            <v>5433</v>
          </cell>
          <cell r="F5459">
            <v>43</v>
          </cell>
          <cell r="L5459">
            <v>5433</v>
          </cell>
          <cell r="M5459">
            <v>50</v>
          </cell>
        </row>
        <row r="5460">
          <cell r="E5460">
            <v>5434</v>
          </cell>
          <cell r="F5460">
            <v>43</v>
          </cell>
          <cell r="L5460">
            <v>5434</v>
          </cell>
          <cell r="M5460">
            <v>50</v>
          </cell>
        </row>
        <row r="5461">
          <cell r="E5461">
            <v>5435</v>
          </cell>
          <cell r="F5461">
            <v>43</v>
          </cell>
          <cell r="L5461">
            <v>5435</v>
          </cell>
          <cell r="M5461">
            <v>50</v>
          </cell>
        </row>
        <row r="5462">
          <cell r="E5462">
            <v>5436</v>
          </cell>
          <cell r="F5462">
            <v>43</v>
          </cell>
          <cell r="L5462">
            <v>5436</v>
          </cell>
          <cell r="M5462">
            <v>50</v>
          </cell>
        </row>
        <row r="5463">
          <cell r="E5463">
            <v>5437</v>
          </cell>
          <cell r="F5463">
            <v>43</v>
          </cell>
          <cell r="L5463">
            <v>5437</v>
          </cell>
          <cell r="M5463">
            <v>50</v>
          </cell>
        </row>
        <row r="5464">
          <cell r="E5464">
            <v>5438</v>
          </cell>
          <cell r="F5464">
            <v>43</v>
          </cell>
          <cell r="L5464">
            <v>5438</v>
          </cell>
          <cell r="M5464">
            <v>50</v>
          </cell>
        </row>
        <row r="5465">
          <cell r="E5465">
            <v>5439</v>
          </cell>
          <cell r="F5465">
            <v>43</v>
          </cell>
          <cell r="L5465">
            <v>5439</v>
          </cell>
          <cell r="M5465">
            <v>50</v>
          </cell>
        </row>
        <row r="5466">
          <cell r="E5466">
            <v>5440</v>
          </cell>
          <cell r="F5466">
            <v>43</v>
          </cell>
          <cell r="L5466">
            <v>5440</v>
          </cell>
          <cell r="M5466">
            <v>50</v>
          </cell>
        </row>
        <row r="5467">
          <cell r="E5467">
            <v>5441</v>
          </cell>
          <cell r="F5467">
            <v>43</v>
          </cell>
          <cell r="L5467">
            <v>5441</v>
          </cell>
          <cell r="M5467">
            <v>50</v>
          </cell>
        </row>
        <row r="5468">
          <cell r="E5468">
            <v>5442</v>
          </cell>
          <cell r="F5468">
            <v>43</v>
          </cell>
          <cell r="L5468">
            <v>5442</v>
          </cell>
          <cell r="M5468">
            <v>50</v>
          </cell>
        </row>
        <row r="5469">
          <cell r="E5469">
            <v>5443</v>
          </cell>
          <cell r="F5469">
            <v>43</v>
          </cell>
          <cell r="L5469">
            <v>5443</v>
          </cell>
          <cell r="M5469">
            <v>50</v>
          </cell>
        </row>
        <row r="5470">
          <cell r="E5470">
            <v>5444</v>
          </cell>
          <cell r="F5470">
            <v>43</v>
          </cell>
          <cell r="L5470">
            <v>5444</v>
          </cell>
          <cell r="M5470">
            <v>50</v>
          </cell>
        </row>
        <row r="5471">
          <cell r="E5471">
            <v>5445</v>
          </cell>
          <cell r="F5471">
            <v>43</v>
          </cell>
          <cell r="L5471">
            <v>5445</v>
          </cell>
          <cell r="M5471">
            <v>50</v>
          </cell>
        </row>
        <row r="5472">
          <cell r="E5472">
            <v>5446</v>
          </cell>
          <cell r="F5472">
            <v>43</v>
          </cell>
          <cell r="L5472">
            <v>5446</v>
          </cell>
          <cell r="M5472">
            <v>50</v>
          </cell>
        </row>
        <row r="5473">
          <cell r="E5473">
            <v>5447</v>
          </cell>
          <cell r="F5473">
            <v>43</v>
          </cell>
          <cell r="L5473">
            <v>5447</v>
          </cell>
          <cell r="M5473">
            <v>50</v>
          </cell>
        </row>
        <row r="5474">
          <cell r="E5474">
            <v>5448</v>
          </cell>
          <cell r="F5474">
            <v>43</v>
          </cell>
          <cell r="L5474">
            <v>5448</v>
          </cell>
          <cell r="M5474">
            <v>50</v>
          </cell>
        </row>
        <row r="5475">
          <cell r="E5475">
            <v>5449</v>
          </cell>
          <cell r="F5475">
            <v>43</v>
          </cell>
          <cell r="L5475">
            <v>5449</v>
          </cell>
          <cell r="M5475">
            <v>50</v>
          </cell>
        </row>
        <row r="5476">
          <cell r="E5476">
            <v>5450</v>
          </cell>
          <cell r="F5476">
            <v>43</v>
          </cell>
          <cell r="L5476">
            <v>5450</v>
          </cell>
          <cell r="M5476">
            <v>50</v>
          </cell>
        </row>
        <row r="5477">
          <cell r="E5477">
            <v>5451</v>
          </cell>
          <cell r="F5477">
            <v>43</v>
          </cell>
          <cell r="L5477">
            <v>5451</v>
          </cell>
          <cell r="M5477">
            <v>50</v>
          </cell>
        </row>
        <row r="5478">
          <cell r="E5478">
            <v>5452</v>
          </cell>
          <cell r="F5478">
            <v>43</v>
          </cell>
          <cell r="L5478">
            <v>5452</v>
          </cell>
          <cell r="M5478">
            <v>50</v>
          </cell>
        </row>
        <row r="5479">
          <cell r="E5479">
            <v>5453</v>
          </cell>
          <cell r="F5479">
            <v>43</v>
          </cell>
          <cell r="L5479">
            <v>5453</v>
          </cell>
          <cell r="M5479">
            <v>50</v>
          </cell>
        </row>
        <row r="5480">
          <cell r="E5480">
            <v>5454</v>
          </cell>
          <cell r="F5480">
            <v>43</v>
          </cell>
          <cell r="L5480">
            <v>5454</v>
          </cell>
          <cell r="M5480">
            <v>50</v>
          </cell>
        </row>
        <row r="5481">
          <cell r="E5481">
            <v>5455</v>
          </cell>
          <cell r="F5481">
            <v>43</v>
          </cell>
          <cell r="L5481">
            <v>5455</v>
          </cell>
          <cell r="M5481">
            <v>50</v>
          </cell>
        </row>
        <row r="5482">
          <cell r="E5482">
            <v>5456</v>
          </cell>
          <cell r="F5482">
            <v>43</v>
          </cell>
          <cell r="L5482">
            <v>5456</v>
          </cell>
          <cell r="M5482">
            <v>50</v>
          </cell>
        </row>
        <row r="5483">
          <cell r="E5483">
            <v>5457</v>
          </cell>
          <cell r="F5483">
            <v>43</v>
          </cell>
          <cell r="L5483">
            <v>5457</v>
          </cell>
          <cell r="M5483">
            <v>50</v>
          </cell>
        </row>
        <row r="5484">
          <cell r="E5484">
            <v>5458</v>
          </cell>
          <cell r="F5484">
            <v>43</v>
          </cell>
          <cell r="L5484">
            <v>5458</v>
          </cell>
          <cell r="M5484">
            <v>50</v>
          </cell>
        </row>
        <row r="5485">
          <cell r="E5485">
            <v>5459</v>
          </cell>
          <cell r="F5485">
            <v>43</v>
          </cell>
          <cell r="L5485">
            <v>5459</v>
          </cell>
          <cell r="M5485">
            <v>50</v>
          </cell>
        </row>
        <row r="5486">
          <cell r="E5486">
            <v>5460</v>
          </cell>
          <cell r="F5486">
            <v>43</v>
          </cell>
          <cell r="L5486">
            <v>5460</v>
          </cell>
          <cell r="M5486">
            <v>50</v>
          </cell>
        </row>
        <row r="5487">
          <cell r="E5487">
            <v>5461</v>
          </cell>
          <cell r="F5487">
            <v>43</v>
          </cell>
          <cell r="L5487">
            <v>5461</v>
          </cell>
          <cell r="M5487">
            <v>50</v>
          </cell>
        </row>
        <row r="5488">
          <cell r="E5488">
            <v>5462</v>
          </cell>
          <cell r="F5488">
            <v>43</v>
          </cell>
          <cell r="L5488">
            <v>5462</v>
          </cell>
          <cell r="M5488">
            <v>50</v>
          </cell>
        </row>
        <row r="5489">
          <cell r="E5489">
            <v>5463</v>
          </cell>
          <cell r="F5489">
            <v>43</v>
          </cell>
          <cell r="L5489">
            <v>5463</v>
          </cell>
          <cell r="M5489">
            <v>50</v>
          </cell>
        </row>
        <row r="5490">
          <cell r="E5490">
            <v>5464</v>
          </cell>
          <cell r="F5490">
            <v>43</v>
          </cell>
          <cell r="L5490">
            <v>5464</v>
          </cell>
          <cell r="M5490">
            <v>50</v>
          </cell>
        </row>
        <row r="5491">
          <cell r="E5491">
            <v>5465</v>
          </cell>
          <cell r="F5491">
            <v>43</v>
          </cell>
          <cell r="L5491">
            <v>5465</v>
          </cell>
          <cell r="M5491">
            <v>50</v>
          </cell>
        </row>
        <row r="5492">
          <cell r="E5492">
            <v>5466</v>
          </cell>
          <cell r="F5492">
            <v>43</v>
          </cell>
          <cell r="L5492">
            <v>5466</v>
          </cell>
          <cell r="M5492">
            <v>50</v>
          </cell>
        </row>
        <row r="5493">
          <cell r="E5493">
            <v>5467</v>
          </cell>
          <cell r="F5493">
            <v>43</v>
          </cell>
          <cell r="L5493">
            <v>5467</v>
          </cell>
          <cell r="M5493">
            <v>50</v>
          </cell>
        </row>
        <row r="5494">
          <cell r="E5494">
            <v>5468</v>
          </cell>
          <cell r="F5494">
            <v>43</v>
          </cell>
          <cell r="L5494">
            <v>5468</v>
          </cell>
          <cell r="M5494">
            <v>50</v>
          </cell>
        </row>
        <row r="5495">
          <cell r="E5495">
            <v>5469</v>
          </cell>
          <cell r="F5495">
            <v>43</v>
          </cell>
          <cell r="L5495">
            <v>5469</v>
          </cell>
          <cell r="M5495">
            <v>50</v>
          </cell>
        </row>
        <row r="5496">
          <cell r="E5496">
            <v>5470</v>
          </cell>
          <cell r="F5496">
            <v>43</v>
          </cell>
          <cell r="L5496">
            <v>5470</v>
          </cell>
          <cell r="M5496">
            <v>50</v>
          </cell>
        </row>
        <row r="5497">
          <cell r="E5497">
            <v>5471</v>
          </cell>
          <cell r="F5497">
            <v>43</v>
          </cell>
          <cell r="L5497">
            <v>5471</v>
          </cell>
          <cell r="M5497">
            <v>50</v>
          </cell>
        </row>
        <row r="5498">
          <cell r="E5498">
            <v>5472</v>
          </cell>
          <cell r="F5498">
            <v>43</v>
          </cell>
          <cell r="L5498">
            <v>5472</v>
          </cell>
          <cell r="M5498">
            <v>50</v>
          </cell>
        </row>
        <row r="5499">
          <cell r="E5499">
            <v>5473</v>
          </cell>
          <cell r="F5499">
            <v>43</v>
          </cell>
          <cell r="L5499">
            <v>5473</v>
          </cell>
          <cell r="M5499">
            <v>50</v>
          </cell>
        </row>
        <row r="5500">
          <cell r="E5500">
            <v>5474</v>
          </cell>
          <cell r="F5500">
            <v>43</v>
          </cell>
          <cell r="L5500">
            <v>5474</v>
          </cell>
          <cell r="M5500">
            <v>50</v>
          </cell>
        </row>
        <row r="5501">
          <cell r="E5501">
            <v>5475</v>
          </cell>
          <cell r="F5501">
            <v>43</v>
          </cell>
          <cell r="L5501">
            <v>5475</v>
          </cell>
          <cell r="M5501">
            <v>50</v>
          </cell>
        </row>
        <row r="5502">
          <cell r="E5502">
            <v>5476</v>
          </cell>
          <cell r="F5502">
            <v>43</v>
          </cell>
          <cell r="L5502">
            <v>5476</v>
          </cell>
          <cell r="M5502">
            <v>50</v>
          </cell>
        </row>
        <row r="5503">
          <cell r="E5503">
            <v>5477</v>
          </cell>
          <cell r="F5503">
            <v>43</v>
          </cell>
          <cell r="L5503">
            <v>5477</v>
          </cell>
          <cell r="M5503">
            <v>50</v>
          </cell>
        </row>
        <row r="5504">
          <cell r="E5504">
            <v>5478</v>
          </cell>
          <cell r="F5504">
            <v>43</v>
          </cell>
          <cell r="L5504">
            <v>5478</v>
          </cell>
          <cell r="M5504">
            <v>50</v>
          </cell>
        </row>
        <row r="5505">
          <cell r="E5505">
            <v>5479</v>
          </cell>
          <cell r="F5505">
            <v>43</v>
          </cell>
          <cell r="L5505">
            <v>5479</v>
          </cell>
          <cell r="M5505">
            <v>50</v>
          </cell>
        </row>
        <row r="5506">
          <cell r="E5506">
            <v>5480</v>
          </cell>
          <cell r="F5506">
            <v>43</v>
          </cell>
          <cell r="L5506">
            <v>5480</v>
          </cell>
          <cell r="M5506">
            <v>50</v>
          </cell>
        </row>
        <row r="5507">
          <cell r="E5507">
            <v>5481</v>
          </cell>
          <cell r="F5507">
            <v>43</v>
          </cell>
          <cell r="L5507">
            <v>5481</v>
          </cell>
          <cell r="M5507">
            <v>50</v>
          </cell>
        </row>
        <row r="5508">
          <cell r="E5508">
            <v>5482</v>
          </cell>
          <cell r="F5508">
            <v>43</v>
          </cell>
          <cell r="L5508">
            <v>5482</v>
          </cell>
          <cell r="M5508">
            <v>50</v>
          </cell>
        </row>
        <row r="5509">
          <cell r="E5509">
            <v>5483</v>
          </cell>
          <cell r="F5509">
            <v>43</v>
          </cell>
          <cell r="L5509">
            <v>5483</v>
          </cell>
          <cell r="M5509">
            <v>50</v>
          </cell>
        </row>
        <row r="5510">
          <cell r="E5510">
            <v>5484</v>
          </cell>
          <cell r="F5510">
            <v>43</v>
          </cell>
          <cell r="L5510">
            <v>5484</v>
          </cell>
          <cell r="M5510">
            <v>50</v>
          </cell>
        </row>
        <row r="5511">
          <cell r="E5511">
            <v>5485</v>
          </cell>
          <cell r="F5511">
            <v>43</v>
          </cell>
          <cell r="L5511">
            <v>5485</v>
          </cell>
          <cell r="M5511">
            <v>50</v>
          </cell>
        </row>
        <row r="5512">
          <cell r="E5512">
            <v>5486</v>
          </cell>
          <cell r="F5512">
            <v>43</v>
          </cell>
          <cell r="L5512">
            <v>5486</v>
          </cell>
          <cell r="M5512">
            <v>50</v>
          </cell>
        </row>
        <row r="5513">
          <cell r="E5513">
            <v>5487</v>
          </cell>
          <cell r="F5513">
            <v>43</v>
          </cell>
          <cell r="L5513">
            <v>5487</v>
          </cell>
          <cell r="M5513">
            <v>50</v>
          </cell>
        </row>
        <row r="5514">
          <cell r="E5514">
            <v>5488</v>
          </cell>
          <cell r="F5514">
            <v>43</v>
          </cell>
          <cell r="L5514">
            <v>5488</v>
          </cell>
          <cell r="M5514">
            <v>50</v>
          </cell>
        </row>
        <row r="5515">
          <cell r="E5515">
            <v>5489</v>
          </cell>
          <cell r="F5515">
            <v>43</v>
          </cell>
          <cell r="L5515">
            <v>5489</v>
          </cell>
          <cell r="M5515">
            <v>50</v>
          </cell>
        </row>
        <row r="5516">
          <cell r="E5516">
            <v>5490</v>
          </cell>
          <cell r="F5516">
            <v>43</v>
          </cell>
          <cell r="L5516">
            <v>5490</v>
          </cell>
          <cell r="M5516">
            <v>50</v>
          </cell>
        </row>
        <row r="5517">
          <cell r="E5517">
            <v>5491</v>
          </cell>
          <cell r="F5517">
            <v>43</v>
          </cell>
          <cell r="L5517">
            <v>5491</v>
          </cell>
          <cell r="M5517">
            <v>50</v>
          </cell>
        </row>
        <row r="5518">
          <cell r="E5518">
            <v>5492</v>
          </cell>
          <cell r="F5518">
            <v>43</v>
          </cell>
          <cell r="L5518">
            <v>5492</v>
          </cell>
          <cell r="M5518">
            <v>50</v>
          </cell>
        </row>
        <row r="5519">
          <cell r="E5519">
            <v>5493</v>
          </cell>
          <cell r="F5519">
            <v>43</v>
          </cell>
          <cell r="L5519">
            <v>5493</v>
          </cell>
          <cell r="M5519">
            <v>50</v>
          </cell>
        </row>
        <row r="5520">
          <cell r="E5520">
            <v>5494</v>
          </cell>
          <cell r="F5520">
            <v>43</v>
          </cell>
          <cell r="L5520">
            <v>5494</v>
          </cell>
          <cell r="M5520">
            <v>50</v>
          </cell>
        </row>
        <row r="5521">
          <cell r="E5521">
            <v>5495</v>
          </cell>
          <cell r="F5521">
            <v>43</v>
          </cell>
          <cell r="L5521">
            <v>5495</v>
          </cell>
          <cell r="M5521">
            <v>50</v>
          </cell>
        </row>
        <row r="5522">
          <cell r="E5522">
            <v>5496</v>
          </cell>
          <cell r="F5522">
            <v>43</v>
          </cell>
          <cell r="L5522">
            <v>5496</v>
          </cell>
          <cell r="M5522">
            <v>50</v>
          </cell>
        </row>
        <row r="5523">
          <cell r="E5523">
            <v>5497</v>
          </cell>
          <cell r="F5523">
            <v>43</v>
          </cell>
          <cell r="L5523">
            <v>5497</v>
          </cell>
          <cell r="M5523">
            <v>50</v>
          </cell>
        </row>
        <row r="5524">
          <cell r="E5524">
            <v>5498</v>
          </cell>
          <cell r="F5524">
            <v>43</v>
          </cell>
          <cell r="L5524">
            <v>5498</v>
          </cell>
          <cell r="M5524">
            <v>50</v>
          </cell>
        </row>
        <row r="5525">
          <cell r="E5525">
            <v>5499</v>
          </cell>
          <cell r="F5525">
            <v>43</v>
          </cell>
          <cell r="L5525">
            <v>5499</v>
          </cell>
          <cell r="M5525">
            <v>50</v>
          </cell>
        </row>
        <row r="5526">
          <cell r="E5526">
            <v>5500</v>
          </cell>
          <cell r="F5526">
            <v>43</v>
          </cell>
          <cell r="L5526">
            <v>5500</v>
          </cell>
          <cell r="M5526">
            <v>50</v>
          </cell>
        </row>
        <row r="5527">
          <cell r="E5527">
            <v>5501</v>
          </cell>
          <cell r="F5527">
            <v>43</v>
          </cell>
          <cell r="L5527">
            <v>5501</v>
          </cell>
          <cell r="M5527">
            <v>50</v>
          </cell>
        </row>
        <row r="5528">
          <cell r="E5528">
            <v>5502</v>
          </cell>
          <cell r="F5528">
            <v>43</v>
          </cell>
          <cell r="L5528">
            <v>5502</v>
          </cell>
          <cell r="M5528">
            <v>50</v>
          </cell>
        </row>
        <row r="5529">
          <cell r="E5529">
            <v>5503</v>
          </cell>
          <cell r="F5529">
            <v>43</v>
          </cell>
          <cell r="L5529">
            <v>5503</v>
          </cell>
          <cell r="M5529">
            <v>50</v>
          </cell>
        </row>
        <row r="5530">
          <cell r="E5530">
            <v>5504</v>
          </cell>
          <cell r="F5530">
            <v>43</v>
          </cell>
          <cell r="L5530">
            <v>5504</v>
          </cell>
          <cell r="M5530">
            <v>50</v>
          </cell>
        </row>
        <row r="5531">
          <cell r="E5531">
            <v>5505</v>
          </cell>
          <cell r="F5531">
            <v>43</v>
          </cell>
          <cell r="L5531">
            <v>5505</v>
          </cell>
          <cell r="M5531">
            <v>50</v>
          </cell>
        </row>
        <row r="5532">
          <cell r="E5532">
            <v>5506</v>
          </cell>
          <cell r="F5532">
            <v>43</v>
          </cell>
          <cell r="L5532">
            <v>5506</v>
          </cell>
          <cell r="M5532">
            <v>50</v>
          </cell>
        </row>
        <row r="5533">
          <cell r="E5533">
            <v>5507</v>
          </cell>
          <cell r="F5533">
            <v>43</v>
          </cell>
          <cell r="L5533">
            <v>5507</v>
          </cell>
          <cell r="M5533">
            <v>50</v>
          </cell>
        </row>
        <row r="5534">
          <cell r="E5534">
            <v>5508</v>
          </cell>
          <cell r="F5534">
            <v>43</v>
          </cell>
          <cell r="L5534">
            <v>5508</v>
          </cell>
          <cell r="M5534">
            <v>50</v>
          </cell>
        </row>
        <row r="5535">
          <cell r="E5535">
            <v>5509</v>
          </cell>
          <cell r="F5535">
            <v>43</v>
          </cell>
          <cell r="L5535">
            <v>5509</v>
          </cell>
          <cell r="M5535">
            <v>50</v>
          </cell>
        </row>
        <row r="5536">
          <cell r="E5536">
            <v>5510</v>
          </cell>
          <cell r="F5536">
            <v>43</v>
          </cell>
          <cell r="L5536">
            <v>5510</v>
          </cell>
          <cell r="M5536">
            <v>50</v>
          </cell>
        </row>
        <row r="5537">
          <cell r="E5537">
            <v>5511</v>
          </cell>
          <cell r="F5537">
            <v>43</v>
          </cell>
          <cell r="L5537">
            <v>5511</v>
          </cell>
          <cell r="M5537">
            <v>50</v>
          </cell>
        </row>
        <row r="5538">
          <cell r="E5538">
            <v>5512</v>
          </cell>
          <cell r="F5538">
            <v>43</v>
          </cell>
          <cell r="L5538">
            <v>5512</v>
          </cell>
          <cell r="M5538">
            <v>50</v>
          </cell>
        </row>
        <row r="5539">
          <cell r="E5539">
            <v>5513</v>
          </cell>
          <cell r="F5539">
            <v>43</v>
          </cell>
          <cell r="L5539">
            <v>5513</v>
          </cell>
          <cell r="M5539">
            <v>50</v>
          </cell>
        </row>
        <row r="5540">
          <cell r="E5540">
            <v>5514</v>
          </cell>
          <cell r="F5540">
            <v>43</v>
          </cell>
          <cell r="L5540">
            <v>5514</v>
          </cell>
          <cell r="M5540">
            <v>50</v>
          </cell>
        </row>
        <row r="5541">
          <cell r="E5541">
            <v>5515</v>
          </cell>
          <cell r="F5541">
            <v>43</v>
          </cell>
          <cell r="L5541">
            <v>5515</v>
          </cell>
          <cell r="M5541">
            <v>50</v>
          </cell>
        </row>
        <row r="5542">
          <cell r="E5542">
            <v>5516</v>
          </cell>
          <cell r="F5542">
            <v>43</v>
          </cell>
          <cell r="L5542">
            <v>5516</v>
          </cell>
          <cell r="M5542">
            <v>50</v>
          </cell>
        </row>
        <row r="5543">
          <cell r="E5543">
            <v>5517</v>
          </cell>
          <cell r="F5543">
            <v>43</v>
          </cell>
          <cell r="L5543">
            <v>5517</v>
          </cell>
          <cell r="M5543">
            <v>50</v>
          </cell>
        </row>
        <row r="5544">
          <cell r="E5544">
            <v>5518</v>
          </cell>
          <cell r="F5544">
            <v>43</v>
          </cell>
          <cell r="L5544">
            <v>5518</v>
          </cell>
          <cell r="M5544">
            <v>50</v>
          </cell>
        </row>
        <row r="5545">
          <cell r="E5545">
            <v>5519</v>
          </cell>
          <cell r="F5545">
            <v>43</v>
          </cell>
          <cell r="L5545">
            <v>5519</v>
          </cell>
          <cell r="M5545">
            <v>50</v>
          </cell>
        </row>
        <row r="5546">
          <cell r="E5546">
            <v>5520</v>
          </cell>
          <cell r="F5546">
            <v>43</v>
          </cell>
          <cell r="L5546">
            <v>5520</v>
          </cell>
          <cell r="M5546">
            <v>50</v>
          </cell>
        </row>
        <row r="5547">
          <cell r="E5547">
            <v>5521</v>
          </cell>
          <cell r="F5547">
            <v>43</v>
          </cell>
          <cell r="L5547">
            <v>5521</v>
          </cell>
          <cell r="M5547">
            <v>50</v>
          </cell>
        </row>
        <row r="5548">
          <cell r="E5548">
            <v>5522</v>
          </cell>
          <cell r="F5548">
            <v>43</v>
          </cell>
          <cell r="L5548">
            <v>5522</v>
          </cell>
          <cell r="M5548">
            <v>50</v>
          </cell>
        </row>
        <row r="5549">
          <cell r="E5549">
            <v>5523</v>
          </cell>
          <cell r="F5549">
            <v>43</v>
          </cell>
          <cell r="L5549">
            <v>5523</v>
          </cell>
          <cell r="M5549">
            <v>50</v>
          </cell>
        </row>
        <row r="5550">
          <cell r="E5550">
            <v>5524</v>
          </cell>
          <cell r="F5550">
            <v>43</v>
          </cell>
          <cell r="L5550">
            <v>5524</v>
          </cell>
          <cell r="M5550">
            <v>50</v>
          </cell>
        </row>
        <row r="5551">
          <cell r="E5551">
            <v>5525</v>
          </cell>
          <cell r="F5551">
            <v>43</v>
          </cell>
          <cell r="L5551">
            <v>5525</v>
          </cell>
          <cell r="M5551">
            <v>50</v>
          </cell>
        </row>
        <row r="5552">
          <cell r="E5552">
            <v>5526</v>
          </cell>
          <cell r="F5552">
            <v>43</v>
          </cell>
          <cell r="L5552">
            <v>5526</v>
          </cell>
          <cell r="M5552">
            <v>50</v>
          </cell>
        </row>
        <row r="5553">
          <cell r="E5553">
            <v>5527</v>
          </cell>
          <cell r="F5553">
            <v>43</v>
          </cell>
          <cell r="L5553">
            <v>5527</v>
          </cell>
          <cell r="M5553">
            <v>50</v>
          </cell>
        </row>
        <row r="5554">
          <cell r="E5554">
            <v>5528</v>
          </cell>
          <cell r="F5554">
            <v>43</v>
          </cell>
          <cell r="L5554">
            <v>5528</v>
          </cell>
          <cell r="M5554">
            <v>50</v>
          </cell>
        </row>
        <row r="5555">
          <cell r="E5555">
            <v>5529</v>
          </cell>
          <cell r="F5555">
            <v>43</v>
          </cell>
          <cell r="L5555">
            <v>5529</v>
          </cell>
          <cell r="M5555">
            <v>50</v>
          </cell>
        </row>
        <row r="5556">
          <cell r="E5556">
            <v>5530</v>
          </cell>
          <cell r="F5556">
            <v>43</v>
          </cell>
          <cell r="L5556">
            <v>5530</v>
          </cell>
          <cell r="M5556">
            <v>50</v>
          </cell>
        </row>
        <row r="5557">
          <cell r="E5557">
            <v>5531</v>
          </cell>
          <cell r="F5557">
            <v>43</v>
          </cell>
          <cell r="L5557">
            <v>5531</v>
          </cell>
          <cell r="M5557">
            <v>50</v>
          </cell>
        </row>
        <row r="5558">
          <cell r="E5558">
            <v>5532</v>
          </cell>
          <cell r="F5558">
            <v>43</v>
          </cell>
          <cell r="L5558">
            <v>5532</v>
          </cell>
          <cell r="M5558">
            <v>50</v>
          </cell>
        </row>
        <row r="5559">
          <cell r="E5559">
            <v>5533</v>
          </cell>
          <cell r="F5559">
            <v>43</v>
          </cell>
          <cell r="L5559">
            <v>5533</v>
          </cell>
          <cell r="M5559">
            <v>50</v>
          </cell>
        </row>
        <row r="5560">
          <cell r="E5560">
            <v>5534</v>
          </cell>
          <cell r="F5560">
            <v>43</v>
          </cell>
          <cell r="L5560">
            <v>5534</v>
          </cell>
          <cell r="M5560">
            <v>50</v>
          </cell>
        </row>
        <row r="5561">
          <cell r="E5561">
            <v>5535</v>
          </cell>
          <cell r="F5561">
            <v>43</v>
          </cell>
          <cell r="L5561">
            <v>5535</v>
          </cell>
          <cell r="M5561">
            <v>50</v>
          </cell>
        </row>
        <row r="5562">
          <cell r="E5562">
            <v>5536</v>
          </cell>
          <cell r="F5562">
            <v>43</v>
          </cell>
          <cell r="L5562">
            <v>5536</v>
          </cell>
          <cell r="M5562">
            <v>50</v>
          </cell>
        </row>
        <row r="5563">
          <cell r="E5563">
            <v>5537</v>
          </cell>
          <cell r="F5563">
            <v>43</v>
          </cell>
          <cell r="L5563">
            <v>5537</v>
          </cell>
          <cell r="M5563">
            <v>50</v>
          </cell>
        </row>
        <row r="5564">
          <cell r="E5564">
            <v>5538</v>
          </cell>
          <cell r="F5564">
            <v>43</v>
          </cell>
          <cell r="L5564">
            <v>5538</v>
          </cell>
          <cell r="M5564">
            <v>50</v>
          </cell>
        </row>
        <row r="5565">
          <cell r="E5565">
            <v>5539</v>
          </cell>
          <cell r="F5565">
            <v>43</v>
          </cell>
          <cell r="L5565">
            <v>5539</v>
          </cell>
          <cell r="M5565">
            <v>50</v>
          </cell>
        </row>
        <row r="5566">
          <cell r="E5566">
            <v>5540</v>
          </cell>
          <cell r="F5566">
            <v>43</v>
          </cell>
          <cell r="L5566">
            <v>5540</v>
          </cell>
          <cell r="M5566">
            <v>50</v>
          </cell>
        </row>
        <row r="5567">
          <cell r="E5567">
            <v>5541</v>
          </cell>
          <cell r="F5567">
            <v>43</v>
          </cell>
          <cell r="L5567">
            <v>5541</v>
          </cell>
          <cell r="M5567">
            <v>50</v>
          </cell>
        </row>
        <row r="5568">
          <cell r="E5568">
            <v>5542</v>
          </cell>
          <cell r="F5568">
            <v>43</v>
          </cell>
          <cell r="L5568">
            <v>5542</v>
          </cell>
          <cell r="M5568">
            <v>50</v>
          </cell>
        </row>
        <row r="5569">
          <cell r="E5569">
            <v>5543</v>
          </cell>
          <cell r="F5569">
            <v>43</v>
          </cell>
          <cell r="L5569">
            <v>5543</v>
          </cell>
          <cell r="M5569">
            <v>50</v>
          </cell>
        </row>
        <row r="5570">
          <cell r="E5570">
            <v>5544</v>
          </cell>
          <cell r="F5570">
            <v>43</v>
          </cell>
          <cell r="L5570">
            <v>5544</v>
          </cell>
          <cell r="M5570">
            <v>50</v>
          </cell>
        </row>
        <row r="5571">
          <cell r="E5571">
            <v>5545</v>
          </cell>
          <cell r="F5571">
            <v>43</v>
          </cell>
          <cell r="L5571">
            <v>5545</v>
          </cell>
          <cell r="M5571">
            <v>50</v>
          </cell>
        </row>
        <row r="5572">
          <cell r="E5572">
            <v>5546</v>
          </cell>
          <cell r="F5572">
            <v>43</v>
          </cell>
          <cell r="L5572">
            <v>5546</v>
          </cell>
          <cell r="M5572">
            <v>50</v>
          </cell>
        </row>
        <row r="5573">
          <cell r="E5573">
            <v>5547</v>
          </cell>
          <cell r="F5573">
            <v>43</v>
          </cell>
          <cell r="L5573">
            <v>5547</v>
          </cell>
          <cell r="M5573">
            <v>50</v>
          </cell>
        </row>
        <row r="5574">
          <cell r="E5574">
            <v>5548</v>
          </cell>
          <cell r="F5574">
            <v>43</v>
          </cell>
          <cell r="L5574">
            <v>5548</v>
          </cell>
          <cell r="M5574">
            <v>50</v>
          </cell>
        </row>
        <row r="5575">
          <cell r="E5575">
            <v>5549</v>
          </cell>
          <cell r="F5575">
            <v>43</v>
          </cell>
          <cell r="L5575">
            <v>5549</v>
          </cell>
          <cell r="M5575">
            <v>50</v>
          </cell>
        </row>
        <row r="5576">
          <cell r="E5576">
            <v>5550</v>
          </cell>
          <cell r="F5576">
            <v>43</v>
          </cell>
          <cell r="L5576">
            <v>5550</v>
          </cell>
          <cell r="M5576">
            <v>50</v>
          </cell>
        </row>
        <row r="5577">
          <cell r="E5577">
            <v>5551</v>
          </cell>
          <cell r="F5577">
            <v>43</v>
          </cell>
          <cell r="L5577">
            <v>5551</v>
          </cell>
          <cell r="M5577">
            <v>50</v>
          </cell>
        </row>
        <row r="5578">
          <cell r="E5578">
            <v>5552</v>
          </cell>
          <cell r="F5578">
            <v>43</v>
          </cell>
          <cell r="L5578">
            <v>5552</v>
          </cell>
          <cell r="M5578">
            <v>50</v>
          </cell>
        </row>
        <row r="5579">
          <cell r="E5579">
            <v>5553</v>
          </cell>
          <cell r="F5579">
            <v>43</v>
          </cell>
          <cell r="L5579">
            <v>5553</v>
          </cell>
          <cell r="M5579">
            <v>50</v>
          </cell>
        </row>
        <row r="5580">
          <cell r="E5580">
            <v>5554</v>
          </cell>
          <cell r="F5580">
            <v>43</v>
          </cell>
          <cell r="L5580">
            <v>5554</v>
          </cell>
          <cell r="M5580">
            <v>50</v>
          </cell>
        </row>
        <row r="5581">
          <cell r="E5581">
            <v>5555</v>
          </cell>
          <cell r="F5581">
            <v>43</v>
          </cell>
          <cell r="L5581">
            <v>5555</v>
          </cell>
          <cell r="M5581">
            <v>50</v>
          </cell>
        </row>
        <row r="5582">
          <cell r="E5582">
            <v>5556</v>
          </cell>
          <cell r="F5582">
            <v>43</v>
          </cell>
          <cell r="L5582">
            <v>5556</v>
          </cell>
          <cell r="M5582">
            <v>50</v>
          </cell>
        </row>
        <row r="5583">
          <cell r="E5583">
            <v>5557</v>
          </cell>
          <cell r="F5583">
            <v>43</v>
          </cell>
          <cell r="L5583">
            <v>5557</v>
          </cell>
          <cell r="M5583">
            <v>50</v>
          </cell>
        </row>
        <row r="5584">
          <cell r="E5584">
            <v>5558</v>
          </cell>
          <cell r="F5584">
            <v>43</v>
          </cell>
          <cell r="L5584">
            <v>5558</v>
          </cell>
          <cell r="M5584">
            <v>50</v>
          </cell>
        </row>
        <row r="5585">
          <cell r="E5585">
            <v>5559</v>
          </cell>
          <cell r="F5585">
            <v>43</v>
          </cell>
          <cell r="L5585">
            <v>5559</v>
          </cell>
          <cell r="M5585">
            <v>50</v>
          </cell>
        </row>
        <row r="5586">
          <cell r="E5586">
            <v>5560</v>
          </cell>
          <cell r="F5586">
            <v>43</v>
          </cell>
          <cell r="L5586">
            <v>5560</v>
          </cell>
          <cell r="M5586">
            <v>50</v>
          </cell>
        </row>
        <row r="5587">
          <cell r="E5587">
            <v>5561</v>
          </cell>
          <cell r="F5587">
            <v>43</v>
          </cell>
          <cell r="L5587">
            <v>5561</v>
          </cell>
          <cell r="M5587">
            <v>50</v>
          </cell>
        </row>
        <row r="5588">
          <cell r="E5588">
            <v>5562</v>
          </cell>
          <cell r="F5588">
            <v>43</v>
          </cell>
          <cell r="L5588">
            <v>5562</v>
          </cell>
          <cell r="M5588">
            <v>50</v>
          </cell>
        </row>
        <row r="5589">
          <cell r="E5589">
            <v>5563</v>
          </cell>
          <cell r="F5589">
            <v>43</v>
          </cell>
          <cell r="L5589">
            <v>5563</v>
          </cell>
          <cell r="M5589">
            <v>50</v>
          </cell>
        </row>
        <row r="5590">
          <cell r="E5590">
            <v>5564</v>
          </cell>
          <cell r="F5590">
            <v>43</v>
          </cell>
          <cell r="L5590">
            <v>5564</v>
          </cell>
          <cell r="M5590">
            <v>50</v>
          </cell>
        </row>
        <row r="5591">
          <cell r="E5591">
            <v>5565</v>
          </cell>
          <cell r="F5591">
            <v>43</v>
          </cell>
          <cell r="L5591">
            <v>5565</v>
          </cell>
          <cell r="M5591">
            <v>50</v>
          </cell>
        </row>
        <row r="5592">
          <cell r="E5592">
            <v>5566</v>
          </cell>
          <cell r="F5592">
            <v>43</v>
          </cell>
          <cell r="L5592">
            <v>5566</v>
          </cell>
          <cell r="M5592">
            <v>50</v>
          </cell>
        </row>
        <row r="5593">
          <cell r="E5593">
            <v>5567</v>
          </cell>
          <cell r="F5593">
            <v>43</v>
          </cell>
          <cell r="L5593">
            <v>5567</v>
          </cell>
          <cell r="M5593">
            <v>50</v>
          </cell>
        </row>
        <row r="5594">
          <cell r="E5594">
            <v>5568</v>
          </cell>
          <cell r="F5594">
            <v>43</v>
          </cell>
          <cell r="L5594">
            <v>5568</v>
          </cell>
          <cell r="M5594">
            <v>50</v>
          </cell>
        </row>
        <row r="5595">
          <cell r="E5595">
            <v>5569</v>
          </cell>
          <cell r="F5595">
            <v>43</v>
          </cell>
          <cell r="L5595">
            <v>5569</v>
          </cell>
          <cell r="M5595">
            <v>50</v>
          </cell>
        </row>
        <row r="5596">
          <cell r="E5596">
            <v>5570</v>
          </cell>
          <cell r="F5596">
            <v>43</v>
          </cell>
          <cell r="L5596">
            <v>5570</v>
          </cell>
          <cell r="M5596">
            <v>50</v>
          </cell>
        </row>
        <row r="5597">
          <cell r="E5597">
            <v>5571</v>
          </cell>
          <cell r="F5597">
            <v>43</v>
          </cell>
          <cell r="L5597">
            <v>5571</v>
          </cell>
          <cell r="M5597">
            <v>50</v>
          </cell>
        </row>
        <row r="5598">
          <cell r="E5598">
            <v>5572</v>
          </cell>
          <cell r="F5598">
            <v>43</v>
          </cell>
          <cell r="L5598">
            <v>5572</v>
          </cell>
          <cell r="M5598">
            <v>50</v>
          </cell>
        </row>
        <row r="5599">
          <cell r="E5599">
            <v>5573</v>
          </cell>
          <cell r="F5599">
            <v>43</v>
          </cell>
          <cell r="L5599">
            <v>5573</v>
          </cell>
          <cell r="M5599">
            <v>50</v>
          </cell>
        </row>
        <row r="5600">
          <cell r="E5600">
            <v>5574</v>
          </cell>
          <cell r="F5600">
            <v>43</v>
          </cell>
          <cell r="L5600">
            <v>5574</v>
          </cell>
          <cell r="M5600">
            <v>50</v>
          </cell>
        </row>
        <row r="5601">
          <cell r="E5601">
            <v>5575</v>
          </cell>
          <cell r="F5601">
            <v>43</v>
          </cell>
          <cell r="L5601">
            <v>5575</v>
          </cell>
          <cell r="M5601">
            <v>50</v>
          </cell>
        </row>
        <row r="5602">
          <cell r="E5602">
            <v>5576</v>
          </cell>
          <cell r="F5602">
            <v>43</v>
          </cell>
          <cell r="L5602">
            <v>5576</v>
          </cell>
          <cell r="M5602">
            <v>50</v>
          </cell>
        </row>
        <row r="5603">
          <cell r="E5603">
            <v>5577</v>
          </cell>
          <cell r="F5603">
            <v>43</v>
          </cell>
          <cell r="L5603">
            <v>5577</v>
          </cell>
          <cell r="M5603">
            <v>50</v>
          </cell>
        </row>
        <row r="5604">
          <cell r="E5604">
            <v>5578</v>
          </cell>
          <cell r="F5604">
            <v>43</v>
          </cell>
          <cell r="L5604">
            <v>5578</v>
          </cell>
          <cell r="M5604">
            <v>50</v>
          </cell>
        </row>
        <row r="5605">
          <cell r="E5605">
            <v>5579</v>
          </cell>
          <cell r="F5605">
            <v>43</v>
          </cell>
          <cell r="L5605">
            <v>5579</v>
          </cell>
          <cell r="M5605">
            <v>50</v>
          </cell>
        </row>
        <row r="5606">
          <cell r="E5606">
            <v>5580</v>
          </cell>
          <cell r="F5606">
            <v>43</v>
          </cell>
          <cell r="L5606">
            <v>5580</v>
          </cell>
          <cell r="M5606">
            <v>49</v>
          </cell>
        </row>
        <row r="5607">
          <cell r="E5607">
            <v>5581</v>
          </cell>
          <cell r="F5607">
            <v>43</v>
          </cell>
          <cell r="L5607">
            <v>5581</v>
          </cell>
          <cell r="M5607">
            <v>49</v>
          </cell>
        </row>
        <row r="5608">
          <cell r="E5608">
            <v>5582</v>
          </cell>
          <cell r="F5608">
            <v>43</v>
          </cell>
          <cell r="L5608">
            <v>5582</v>
          </cell>
          <cell r="M5608">
            <v>49</v>
          </cell>
        </row>
        <row r="5609">
          <cell r="E5609">
            <v>5583</v>
          </cell>
          <cell r="F5609">
            <v>43</v>
          </cell>
          <cell r="L5609">
            <v>5583</v>
          </cell>
          <cell r="M5609">
            <v>49</v>
          </cell>
        </row>
        <row r="5610">
          <cell r="E5610">
            <v>5584</v>
          </cell>
          <cell r="F5610">
            <v>43</v>
          </cell>
          <cell r="L5610">
            <v>5584</v>
          </cell>
          <cell r="M5610">
            <v>49</v>
          </cell>
        </row>
        <row r="5611">
          <cell r="E5611">
            <v>5585</v>
          </cell>
          <cell r="F5611">
            <v>43</v>
          </cell>
          <cell r="L5611">
            <v>5585</v>
          </cell>
          <cell r="M5611">
            <v>49</v>
          </cell>
        </row>
        <row r="5612">
          <cell r="E5612">
            <v>5586</v>
          </cell>
          <cell r="F5612">
            <v>43</v>
          </cell>
          <cell r="L5612">
            <v>5586</v>
          </cell>
          <cell r="M5612">
            <v>49</v>
          </cell>
        </row>
        <row r="5613">
          <cell r="E5613">
            <v>5587</v>
          </cell>
          <cell r="F5613">
            <v>43</v>
          </cell>
          <cell r="L5613">
            <v>5587</v>
          </cell>
          <cell r="M5613">
            <v>49</v>
          </cell>
        </row>
        <row r="5614">
          <cell r="E5614">
            <v>5588</v>
          </cell>
          <cell r="F5614">
            <v>43</v>
          </cell>
          <cell r="L5614">
            <v>5588</v>
          </cell>
          <cell r="M5614">
            <v>49</v>
          </cell>
        </row>
        <row r="5615">
          <cell r="E5615">
            <v>5589</v>
          </cell>
          <cell r="F5615">
            <v>43</v>
          </cell>
          <cell r="L5615">
            <v>5589</v>
          </cell>
          <cell r="M5615">
            <v>49</v>
          </cell>
        </row>
        <row r="5616">
          <cell r="E5616">
            <v>5590</v>
          </cell>
          <cell r="F5616">
            <v>43</v>
          </cell>
          <cell r="L5616">
            <v>5590</v>
          </cell>
          <cell r="M5616">
            <v>49</v>
          </cell>
        </row>
        <row r="5617">
          <cell r="E5617">
            <v>5591</v>
          </cell>
          <cell r="F5617">
            <v>43</v>
          </cell>
          <cell r="L5617">
            <v>5591</v>
          </cell>
          <cell r="M5617">
            <v>49</v>
          </cell>
        </row>
        <row r="5618">
          <cell r="E5618">
            <v>5592</v>
          </cell>
          <cell r="F5618">
            <v>43</v>
          </cell>
          <cell r="L5618">
            <v>5592</v>
          </cell>
          <cell r="M5618">
            <v>49</v>
          </cell>
        </row>
        <row r="5619">
          <cell r="E5619">
            <v>5593</v>
          </cell>
          <cell r="F5619">
            <v>43</v>
          </cell>
          <cell r="L5619">
            <v>5593</v>
          </cell>
          <cell r="M5619">
            <v>49</v>
          </cell>
        </row>
        <row r="5620">
          <cell r="E5620">
            <v>5594</v>
          </cell>
          <cell r="F5620">
            <v>43</v>
          </cell>
          <cell r="L5620">
            <v>5594</v>
          </cell>
          <cell r="M5620">
            <v>49</v>
          </cell>
        </row>
        <row r="5621">
          <cell r="E5621">
            <v>5595</v>
          </cell>
          <cell r="F5621">
            <v>43</v>
          </cell>
          <cell r="L5621">
            <v>5595</v>
          </cell>
          <cell r="M5621">
            <v>49</v>
          </cell>
        </row>
        <row r="5622">
          <cell r="E5622">
            <v>5596</v>
          </cell>
          <cell r="F5622">
            <v>43</v>
          </cell>
          <cell r="L5622">
            <v>5596</v>
          </cell>
          <cell r="M5622">
            <v>49</v>
          </cell>
        </row>
        <row r="5623">
          <cell r="E5623">
            <v>5597</v>
          </cell>
          <cell r="F5623">
            <v>43</v>
          </cell>
          <cell r="L5623">
            <v>5597</v>
          </cell>
          <cell r="M5623">
            <v>49</v>
          </cell>
        </row>
        <row r="5624">
          <cell r="E5624">
            <v>5598</v>
          </cell>
          <cell r="F5624">
            <v>43</v>
          </cell>
          <cell r="L5624">
            <v>5598</v>
          </cell>
          <cell r="M5624">
            <v>49</v>
          </cell>
        </row>
        <row r="5625">
          <cell r="E5625">
            <v>5599</v>
          </cell>
          <cell r="F5625">
            <v>43</v>
          </cell>
          <cell r="L5625">
            <v>5599</v>
          </cell>
          <cell r="M5625">
            <v>49</v>
          </cell>
        </row>
        <row r="5626">
          <cell r="E5626">
            <v>5600</v>
          </cell>
          <cell r="F5626">
            <v>43</v>
          </cell>
          <cell r="L5626">
            <v>5600</v>
          </cell>
          <cell r="M5626">
            <v>49</v>
          </cell>
        </row>
        <row r="5627">
          <cell r="E5627">
            <v>5601</v>
          </cell>
          <cell r="F5627">
            <v>43</v>
          </cell>
          <cell r="L5627">
            <v>5601</v>
          </cell>
          <cell r="M5627">
            <v>49</v>
          </cell>
        </row>
        <row r="5628">
          <cell r="E5628">
            <v>5602</v>
          </cell>
          <cell r="F5628">
            <v>43</v>
          </cell>
          <cell r="L5628">
            <v>5602</v>
          </cell>
          <cell r="M5628">
            <v>49</v>
          </cell>
        </row>
        <row r="5629">
          <cell r="E5629">
            <v>5603</v>
          </cell>
          <cell r="F5629">
            <v>43</v>
          </cell>
          <cell r="L5629">
            <v>5603</v>
          </cell>
          <cell r="M5629">
            <v>49</v>
          </cell>
        </row>
        <row r="5630">
          <cell r="E5630">
            <v>5604</v>
          </cell>
          <cell r="F5630">
            <v>43</v>
          </cell>
          <cell r="L5630">
            <v>5604</v>
          </cell>
          <cell r="M5630">
            <v>49</v>
          </cell>
        </row>
        <row r="5631">
          <cell r="E5631">
            <v>5605</v>
          </cell>
          <cell r="F5631">
            <v>43</v>
          </cell>
          <cell r="L5631">
            <v>5605</v>
          </cell>
          <cell r="M5631">
            <v>49</v>
          </cell>
        </row>
        <row r="5632">
          <cell r="E5632">
            <v>5606</v>
          </cell>
          <cell r="F5632">
            <v>43</v>
          </cell>
          <cell r="L5632">
            <v>5606</v>
          </cell>
          <cell r="M5632">
            <v>49</v>
          </cell>
        </row>
        <row r="5633">
          <cell r="E5633">
            <v>5607</v>
          </cell>
          <cell r="F5633">
            <v>43</v>
          </cell>
          <cell r="L5633">
            <v>5607</v>
          </cell>
          <cell r="M5633">
            <v>49</v>
          </cell>
        </row>
        <row r="5634">
          <cell r="E5634">
            <v>5608</v>
          </cell>
          <cell r="F5634">
            <v>43</v>
          </cell>
          <cell r="L5634">
            <v>5608</v>
          </cell>
          <cell r="M5634">
            <v>49</v>
          </cell>
        </row>
        <row r="5635">
          <cell r="E5635">
            <v>5609</v>
          </cell>
          <cell r="F5635">
            <v>43</v>
          </cell>
          <cell r="L5635">
            <v>5609</v>
          </cell>
          <cell r="M5635">
            <v>49</v>
          </cell>
        </row>
        <row r="5636">
          <cell r="E5636">
            <v>5610</v>
          </cell>
          <cell r="F5636">
            <v>43</v>
          </cell>
          <cell r="L5636">
            <v>5610</v>
          </cell>
          <cell r="M5636">
            <v>49</v>
          </cell>
        </row>
        <row r="5637">
          <cell r="E5637">
            <v>5611</v>
          </cell>
          <cell r="F5637">
            <v>43</v>
          </cell>
          <cell r="L5637">
            <v>5611</v>
          </cell>
          <cell r="M5637">
            <v>49</v>
          </cell>
        </row>
        <row r="5638">
          <cell r="E5638">
            <v>5612</v>
          </cell>
          <cell r="F5638">
            <v>43</v>
          </cell>
          <cell r="L5638">
            <v>5612</v>
          </cell>
          <cell r="M5638">
            <v>49</v>
          </cell>
        </row>
        <row r="5639">
          <cell r="E5639">
            <v>5613</v>
          </cell>
          <cell r="F5639">
            <v>43</v>
          </cell>
          <cell r="L5639">
            <v>5613</v>
          </cell>
          <cell r="M5639">
            <v>49</v>
          </cell>
        </row>
        <row r="5640">
          <cell r="E5640">
            <v>5614</v>
          </cell>
          <cell r="F5640">
            <v>43</v>
          </cell>
          <cell r="L5640">
            <v>5614</v>
          </cell>
          <cell r="M5640">
            <v>49</v>
          </cell>
        </row>
        <row r="5641">
          <cell r="E5641">
            <v>5615</v>
          </cell>
          <cell r="F5641">
            <v>43</v>
          </cell>
          <cell r="L5641">
            <v>5615</v>
          </cell>
          <cell r="M5641">
            <v>49</v>
          </cell>
        </row>
        <row r="5642">
          <cell r="E5642">
            <v>5616</v>
          </cell>
          <cell r="F5642">
            <v>43</v>
          </cell>
          <cell r="L5642">
            <v>5616</v>
          </cell>
          <cell r="M5642">
            <v>49</v>
          </cell>
        </row>
        <row r="5643">
          <cell r="E5643">
            <v>5617</v>
          </cell>
          <cell r="F5643">
            <v>43</v>
          </cell>
          <cell r="L5643">
            <v>5617</v>
          </cell>
          <cell r="M5643">
            <v>49</v>
          </cell>
        </row>
        <row r="5644">
          <cell r="E5644">
            <v>5618</v>
          </cell>
          <cell r="F5644">
            <v>43</v>
          </cell>
          <cell r="L5644">
            <v>5618</v>
          </cell>
          <cell r="M5644">
            <v>49</v>
          </cell>
        </row>
        <row r="5645">
          <cell r="E5645">
            <v>5619</v>
          </cell>
          <cell r="F5645">
            <v>43</v>
          </cell>
          <cell r="L5645">
            <v>5619</v>
          </cell>
          <cell r="M5645">
            <v>49</v>
          </cell>
        </row>
        <row r="5646">
          <cell r="E5646">
            <v>5620</v>
          </cell>
          <cell r="F5646">
            <v>43</v>
          </cell>
          <cell r="L5646">
            <v>5620</v>
          </cell>
          <cell r="M5646">
            <v>49</v>
          </cell>
        </row>
        <row r="5647">
          <cell r="E5647">
            <v>5621</v>
          </cell>
          <cell r="F5647">
            <v>43</v>
          </cell>
          <cell r="L5647">
            <v>5621</v>
          </cell>
          <cell r="M5647">
            <v>49</v>
          </cell>
        </row>
        <row r="5648">
          <cell r="E5648">
            <v>5622</v>
          </cell>
          <cell r="F5648">
            <v>43</v>
          </cell>
          <cell r="L5648">
            <v>5622</v>
          </cell>
          <cell r="M5648">
            <v>49</v>
          </cell>
        </row>
        <row r="5649">
          <cell r="E5649">
            <v>5623</v>
          </cell>
          <cell r="F5649">
            <v>43</v>
          </cell>
          <cell r="L5649">
            <v>5623</v>
          </cell>
          <cell r="M5649">
            <v>49</v>
          </cell>
        </row>
        <row r="5650">
          <cell r="E5650">
            <v>5624</v>
          </cell>
          <cell r="F5650">
            <v>43</v>
          </cell>
          <cell r="L5650">
            <v>5624</v>
          </cell>
          <cell r="M5650">
            <v>49</v>
          </cell>
        </row>
        <row r="5651">
          <cell r="E5651">
            <v>5625</v>
          </cell>
          <cell r="F5651">
            <v>43</v>
          </cell>
          <cell r="L5651">
            <v>5625</v>
          </cell>
          <cell r="M5651">
            <v>49</v>
          </cell>
        </row>
        <row r="5652">
          <cell r="E5652">
            <v>5626</v>
          </cell>
          <cell r="F5652">
            <v>43</v>
          </cell>
          <cell r="L5652">
            <v>5626</v>
          </cell>
          <cell r="M5652">
            <v>49</v>
          </cell>
        </row>
        <row r="5653">
          <cell r="E5653">
            <v>5627</v>
          </cell>
          <cell r="F5653">
            <v>43</v>
          </cell>
          <cell r="L5653">
            <v>5627</v>
          </cell>
          <cell r="M5653">
            <v>49</v>
          </cell>
        </row>
        <row r="5654">
          <cell r="E5654">
            <v>5628</v>
          </cell>
          <cell r="F5654">
            <v>43</v>
          </cell>
          <cell r="L5654">
            <v>5628</v>
          </cell>
          <cell r="M5654">
            <v>49</v>
          </cell>
        </row>
        <row r="5655">
          <cell r="E5655">
            <v>5629</v>
          </cell>
          <cell r="F5655">
            <v>43</v>
          </cell>
          <cell r="L5655">
            <v>5629</v>
          </cell>
          <cell r="M5655">
            <v>49</v>
          </cell>
        </row>
        <row r="5656">
          <cell r="E5656">
            <v>5630</v>
          </cell>
          <cell r="F5656">
            <v>43</v>
          </cell>
          <cell r="L5656">
            <v>5630</v>
          </cell>
          <cell r="M5656">
            <v>49</v>
          </cell>
        </row>
        <row r="5657">
          <cell r="E5657">
            <v>5631</v>
          </cell>
          <cell r="F5657">
            <v>43</v>
          </cell>
          <cell r="L5657">
            <v>5631</v>
          </cell>
          <cell r="M5657">
            <v>49</v>
          </cell>
        </row>
        <row r="5658">
          <cell r="E5658">
            <v>5632</v>
          </cell>
          <cell r="F5658">
            <v>43</v>
          </cell>
          <cell r="L5658">
            <v>5632</v>
          </cell>
          <cell r="M5658">
            <v>49</v>
          </cell>
        </row>
        <row r="5659">
          <cell r="E5659">
            <v>5633</v>
          </cell>
          <cell r="F5659">
            <v>43</v>
          </cell>
          <cell r="L5659">
            <v>5633</v>
          </cell>
          <cell r="M5659">
            <v>49</v>
          </cell>
        </row>
        <row r="5660">
          <cell r="E5660">
            <v>5634</v>
          </cell>
          <cell r="F5660">
            <v>43</v>
          </cell>
          <cell r="L5660">
            <v>5634</v>
          </cell>
          <cell r="M5660">
            <v>49</v>
          </cell>
        </row>
        <row r="5661">
          <cell r="E5661">
            <v>5635</v>
          </cell>
          <cell r="F5661">
            <v>43</v>
          </cell>
          <cell r="L5661">
            <v>5635</v>
          </cell>
          <cell r="M5661">
            <v>49</v>
          </cell>
        </row>
        <row r="5662">
          <cell r="E5662">
            <v>5636</v>
          </cell>
          <cell r="F5662">
            <v>43</v>
          </cell>
          <cell r="L5662">
            <v>5636</v>
          </cell>
          <cell r="M5662">
            <v>49</v>
          </cell>
        </row>
        <row r="5663">
          <cell r="E5663">
            <v>5637</v>
          </cell>
          <cell r="F5663">
            <v>43</v>
          </cell>
          <cell r="L5663">
            <v>5637</v>
          </cell>
          <cell r="M5663">
            <v>49</v>
          </cell>
        </row>
        <row r="5664">
          <cell r="E5664">
            <v>5638</v>
          </cell>
          <cell r="F5664">
            <v>43</v>
          </cell>
          <cell r="L5664">
            <v>5638</v>
          </cell>
          <cell r="M5664">
            <v>49</v>
          </cell>
        </row>
        <row r="5665">
          <cell r="E5665">
            <v>5639</v>
          </cell>
          <cell r="F5665">
            <v>43</v>
          </cell>
          <cell r="L5665">
            <v>5639</v>
          </cell>
          <cell r="M5665">
            <v>49</v>
          </cell>
        </row>
        <row r="5666">
          <cell r="E5666">
            <v>5640</v>
          </cell>
          <cell r="F5666">
            <v>43</v>
          </cell>
          <cell r="L5666">
            <v>5640</v>
          </cell>
          <cell r="M5666">
            <v>49</v>
          </cell>
        </row>
        <row r="5667">
          <cell r="E5667">
            <v>5641</v>
          </cell>
          <cell r="F5667">
            <v>43</v>
          </cell>
          <cell r="L5667">
            <v>5641</v>
          </cell>
          <cell r="M5667">
            <v>49</v>
          </cell>
        </row>
        <row r="5668">
          <cell r="E5668">
            <v>5642</v>
          </cell>
          <cell r="F5668">
            <v>43</v>
          </cell>
          <cell r="L5668">
            <v>5642</v>
          </cell>
          <cell r="M5668">
            <v>49</v>
          </cell>
        </row>
        <row r="5669">
          <cell r="E5669">
            <v>5643</v>
          </cell>
          <cell r="F5669">
            <v>43</v>
          </cell>
          <cell r="L5669">
            <v>5643</v>
          </cell>
          <cell r="M5669">
            <v>49</v>
          </cell>
        </row>
        <row r="5670">
          <cell r="E5670">
            <v>5644</v>
          </cell>
          <cell r="F5670">
            <v>43</v>
          </cell>
          <cell r="L5670">
            <v>5644</v>
          </cell>
          <cell r="M5670">
            <v>49</v>
          </cell>
        </row>
        <row r="5671">
          <cell r="E5671">
            <v>5645</v>
          </cell>
          <cell r="F5671">
            <v>43</v>
          </cell>
          <cell r="L5671">
            <v>5645</v>
          </cell>
          <cell r="M5671">
            <v>49</v>
          </cell>
        </row>
        <row r="5672">
          <cell r="E5672">
            <v>5646</v>
          </cell>
          <cell r="F5672">
            <v>43</v>
          </cell>
          <cell r="L5672">
            <v>5646</v>
          </cell>
          <cell r="M5672">
            <v>49</v>
          </cell>
        </row>
        <row r="5673">
          <cell r="E5673">
            <v>5647</v>
          </cell>
          <cell r="F5673">
            <v>43</v>
          </cell>
          <cell r="L5673">
            <v>5647</v>
          </cell>
          <cell r="M5673">
            <v>49</v>
          </cell>
        </row>
        <row r="5674">
          <cell r="E5674">
            <v>5648</v>
          </cell>
          <cell r="F5674">
            <v>43</v>
          </cell>
          <cell r="L5674">
            <v>5648</v>
          </cell>
          <cell r="M5674">
            <v>49</v>
          </cell>
        </row>
        <row r="5675">
          <cell r="E5675">
            <v>5649</v>
          </cell>
          <cell r="F5675">
            <v>43</v>
          </cell>
          <cell r="L5675">
            <v>5649</v>
          </cell>
          <cell r="M5675">
            <v>49</v>
          </cell>
        </row>
        <row r="5676">
          <cell r="E5676">
            <v>5650</v>
          </cell>
          <cell r="F5676">
            <v>43</v>
          </cell>
          <cell r="L5676">
            <v>5650</v>
          </cell>
          <cell r="M5676">
            <v>49</v>
          </cell>
        </row>
        <row r="5677">
          <cell r="E5677">
            <v>5651</v>
          </cell>
          <cell r="F5677">
            <v>43</v>
          </cell>
          <cell r="L5677">
            <v>5651</v>
          </cell>
          <cell r="M5677">
            <v>49</v>
          </cell>
        </row>
        <row r="5678">
          <cell r="E5678">
            <v>5652</v>
          </cell>
          <cell r="F5678">
            <v>43</v>
          </cell>
          <cell r="L5678">
            <v>5652</v>
          </cell>
          <cell r="M5678">
            <v>49</v>
          </cell>
        </row>
        <row r="5679">
          <cell r="E5679">
            <v>5653</v>
          </cell>
          <cell r="F5679">
            <v>43</v>
          </cell>
          <cell r="L5679">
            <v>5653</v>
          </cell>
          <cell r="M5679">
            <v>49</v>
          </cell>
        </row>
        <row r="5680">
          <cell r="E5680">
            <v>5654</v>
          </cell>
          <cell r="F5680">
            <v>43</v>
          </cell>
          <cell r="L5680">
            <v>5654</v>
          </cell>
          <cell r="M5680">
            <v>49</v>
          </cell>
        </row>
        <row r="5681">
          <cell r="E5681">
            <v>5655</v>
          </cell>
          <cell r="F5681">
            <v>43</v>
          </cell>
          <cell r="L5681">
            <v>5655</v>
          </cell>
          <cell r="M5681">
            <v>49</v>
          </cell>
        </row>
        <row r="5682">
          <cell r="E5682">
            <v>5656</v>
          </cell>
          <cell r="F5682">
            <v>43</v>
          </cell>
          <cell r="L5682">
            <v>5656</v>
          </cell>
          <cell r="M5682">
            <v>49</v>
          </cell>
        </row>
        <row r="5683">
          <cell r="E5683">
            <v>5657</v>
          </cell>
          <cell r="F5683">
            <v>43</v>
          </cell>
          <cell r="L5683">
            <v>5657</v>
          </cell>
          <cell r="M5683">
            <v>49</v>
          </cell>
        </row>
        <row r="5684">
          <cell r="E5684">
            <v>5658</v>
          </cell>
          <cell r="F5684">
            <v>43</v>
          </cell>
          <cell r="L5684">
            <v>5658</v>
          </cell>
          <cell r="M5684">
            <v>49</v>
          </cell>
        </row>
        <row r="5685">
          <cell r="E5685">
            <v>5659</v>
          </cell>
          <cell r="F5685">
            <v>43</v>
          </cell>
          <cell r="L5685">
            <v>5659</v>
          </cell>
          <cell r="M5685">
            <v>49</v>
          </cell>
        </row>
        <row r="5686">
          <cell r="E5686">
            <v>5660</v>
          </cell>
          <cell r="F5686">
            <v>43</v>
          </cell>
          <cell r="L5686">
            <v>5660</v>
          </cell>
          <cell r="M5686">
            <v>49</v>
          </cell>
        </row>
        <row r="5687">
          <cell r="E5687">
            <v>5661</v>
          </cell>
          <cell r="F5687">
            <v>43</v>
          </cell>
          <cell r="L5687">
            <v>5661</v>
          </cell>
          <cell r="M5687">
            <v>49</v>
          </cell>
        </row>
        <row r="5688">
          <cell r="E5688">
            <v>5662</v>
          </cell>
          <cell r="F5688">
            <v>43</v>
          </cell>
          <cell r="L5688">
            <v>5662</v>
          </cell>
          <cell r="M5688">
            <v>49</v>
          </cell>
        </row>
        <row r="5689">
          <cell r="E5689">
            <v>5663</v>
          </cell>
          <cell r="F5689">
            <v>43</v>
          </cell>
          <cell r="L5689">
            <v>5663</v>
          </cell>
          <cell r="M5689">
            <v>49</v>
          </cell>
        </row>
        <row r="5690">
          <cell r="E5690">
            <v>5664</v>
          </cell>
          <cell r="F5690">
            <v>43</v>
          </cell>
          <cell r="L5690">
            <v>5664</v>
          </cell>
          <cell r="M5690">
            <v>49</v>
          </cell>
        </row>
        <row r="5691">
          <cell r="E5691">
            <v>5665</v>
          </cell>
          <cell r="F5691">
            <v>43</v>
          </cell>
          <cell r="L5691">
            <v>5665</v>
          </cell>
          <cell r="M5691">
            <v>49</v>
          </cell>
        </row>
        <row r="5692">
          <cell r="E5692">
            <v>5666</v>
          </cell>
          <cell r="F5692">
            <v>43</v>
          </cell>
          <cell r="L5692">
            <v>5666</v>
          </cell>
          <cell r="M5692">
            <v>49</v>
          </cell>
        </row>
        <row r="5693">
          <cell r="E5693">
            <v>5667</v>
          </cell>
          <cell r="F5693">
            <v>43</v>
          </cell>
          <cell r="L5693">
            <v>5667</v>
          </cell>
          <cell r="M5693">
            <v>49</v>
          </cell>
        </row>
        <row r="5694">
          <cell r="E5694">
            <v>5668</v>
          </cell>
          <cell r="F5694">
            <v>43</v>
          </cell>
          <cell r="L5694">
            <v>5668</v>
          </cell>
          <cell r="M5694">
            <v>49</v>
          </cell>
        </row>
        <row r="5695">
          <cell r="E5695">
            <v>5669</v>
          </cell>
          <cell r="F5695">
            <v>43</v>
          </cell>
          <cell r="L5695">
            <v>5669</v>
          </cell>
          <cell r="M5695">
            <v>49</v>
          </cell>
        </row>
        <row r="5696">
          <cell r="E5696">
            <v>5670</v>
          </cell>
          <cell r="F5696">
            <v>43</v>
          </cell>
          <cell r="L5696">
            <v>5670</v>
          </cell>
          <cell r="M5696">
            <v>49</v>
          </cell>
        </row>
        <row r="5697">
          <cell r="E5697">
            <v>5671</v>
          </cell>
          <cell r="F5697">
            <v>43</v>
          </cell>
          <cell r="L5697">
            <v>5671</v>
          </cell>
          <cell r="M5697">
            <v>49</v>
          </cell>
        </row>
        <row r="5698">
          <cell r="E5698">
            <v>5672</v>
          </cell>
          <cell r="F5698">
            <v>43</v>
          </cell>
          <cell r="L5698">
            <v>5672</v>
          </cell>
          <cell r="M5698">
            <v>49</v>
          </cell>
        </row>
        <row r="5699">
          <cell r="E5699">
            <v>5673</v>
          </cell>
          <cell r="F5699">
            <v>43</v>
          </cell>
          <cell r="L5699">
            <v>5673</v>
          </cell>
          <cell r="M5699">
            <v>49</v>
          </cell>
        </row>
        <row r="5700">
          <cell r="E5700">
            <v>5674</v>
          </cell>
          <cell r="F5700">
            <v>43</v>
          </cell>
          <cell r="L5700">
            <v>5674</v>
          </cell>
          <cell r="M5700">
            <v>49</v>
          </cell>
        </row>
        <row r="5701">
          <cell r="E5701">
            <v>5675</v>
          </cell>
          <cell r="F5701">
            <v>43</v>
          </cell>
          <cell r="L5701">
            <v>5675</v>
          </cell>
          <cell r="M5701">
            <v>49</v>
          </cell>
        </row>
        <row r="5702">
          <cell r="E5702">
            <v>5676</v>
          </cell>
          <cell r="F5702">
            <v>43</v>
          </cell>
          <cell r="L5702">
            <v>5676</v>
          </cell>
          <cell r="M5702">
            <v>49</v>
          </cell>
        </row>
        <row r="5703">
          <cell r="E5703">
            <v>5677</v>
          </cell>
          <cell r="F5703">
            <v>43</v>
          </cell>
          <cell r="L5703">
            <v>5677</v>
          </cell>
          <cell r="M5703">
            <v>49</v>
          </cell>
        </row>
        <row r="5704">
          <cell r="E5704">
            <v>5678</v>
          </cell>
          <cell r="F5704">
            <v>43</v>
          </cell>
          <cell r="L5704">
            <v>5678</v>
          </cell>
          <cell r="M5704">
            <v>49</v>
          </cell>
        </row>
        <row r="5705">
          <cell r="E5705">
            <v>5679</v>
          </cell>
          <cell r="F5705">
            <v>43</v>
          </cell>
          <cell r="L5705">
            <v>5679</v>
          </cell>
          <cell r="M5705">
            <v>49</v>
          </cell>
        </row>
        <row r="5706">
          <cell r="E5706">
            <v>5680</v>
          </cell>
          <cell r="F5706">
            <v>43</v>
          </cell>
          <cell r="L5706">
            <v>5680</v>
          </cell>
          <cell r="M5706">
            <v>49</v>
          </cell>
        </row>
        <row r="5707">
          <cell r="E5707">
            <v>5681</v>
          </cell>
          <cell r="F5707">
            <v>43</v>
          </cell>
          <cell r="L5707">
            <v>5681</v>
          </cell>
          <cell r="M5707">
            <v>49</v>
          </cell>
        </row>
        <row r="5708">
          <cell r="E5708">
            <v>5682</v>
          </cell>
          <cell r="F5708">
            <v>43</v>
          </cell>
          <cell r="L5708">
            <v>5682</v>
          </cell>
          <cell r="M5708">
            <v>49</v>
          </cell>
        </row>
        <row r="5709">
          <cell r="E5709">
            <v>5683</v>
          </cell>
          <cell r="F5709">
            <v>43</v>
          </cell>
          <cell r="L5709">
            <v>5683</v>
          </cell>
          <cell r="M5709">
            <v>49</v>
          </cell>
        </row>
        <row r="5710">
          <cell r="E5710">
            <v>5684</v>
          </cell>
          <cell r="F5710">
            <v>43</v>
          </cell>
          <cell r="L5710">
            <v>5684</v>
          </cell>
          <cell r="M5710">
            <v>49</v>
          </cell>
        </row>
        <row r="5711">
          <cell r="E5711">
            <v>5685</v>
          </cell>
          <cell r="F5711">
            <v>43</v>
          </cell>
          <cell r="L5711">
            <v>5685</v>
          </cell>
          <cell r="M5711">
            <v>49</v>
          </cell>
        </row>
        <row r="5712">
          <cell r="E5712">
            <v>5686</v>
          </cell>
          <cell r="F5712">
            <v>43</v>
          </cell>
          <cell r="L5712">
            <v>5686</v>
          </cell>
          <cell r="M5712">
            <v>49</v>
          </cell>
        </row>
        <row r="5713">
          <cell r="E5713">
            <v>5687</v>
          </cell>
          <cell r="F5713">
            <v>43</v>
          </cell>
          <cell r="L5713">
            <v>5687</v>
          </cell>
          <cell r="M5713">
            <v>49</v>
          </cell>
        </row>
        <row r="5714">
          <cell r="E5714">
            <v>5688</v>
          </cell>
          <cell r="F5714">
            <v>43</v>
          </cell>
          <cell r="L5714">
            <v>5688</v>
          </cell>
          <cell r="M5714">
            <v>49</v>
          </cell>
        </row>
        <row r="5715">
          <cell r="E5715">
            <v>5689</v>
          </cell>
          <cell r="F5715">
            <v>43</v>
          </cell>
          <cell r="L5715">
            <v>5689</v>
          </cell>
          <cell r="M5715">
            <v>49</v>
          </cell>
        </row>
        <row r="5716">
          <cell r="E5716">
            <v>5690</v>
          </cell>
          <cell r="F5716">
            <v>43</v>
          </cell>
          <cell r="L5716">
            <v>5690</v>
          </cell>
          <cell r="M5716">
            <v>49</v>
          </cell>
        </row>
        <row r="5717">
          <cell r="E5717">
            <v>5691</v>
          </cell>
          <cell r="F5717">
            <v>43</v>
          </cell>
          <cell r="L5717">
            <v>5691</v>
          </cell>
          <cell r="M5717">
            <v>49</v>
          </cell>
        </row>
        <row r="5718">
          <cell r="E5718">
            <v>5692</v>
          </cell>
          <cell r="F5718">
            <v>43</v>
          </cell>
          <cell r="L5718">
            <v>5692</v>
          </cell>
          <cell r="M5718">
            <v>49</v>
          </cell>
        </row>
        <row r="5719">
          <cell r="E5719">
            <v>5693</v>
          </cell>
          <cell r="F5719">
            <v>43</v>
          </cell>
          <cell r="L5719">
            <v>5693</v>
          </cell>
          <cell r="M5719">
            <v>49</v>
          </cell>
        </row>
        <row r="5720">
          <cell r="E5720">
            <v>5694</v>
          </cell>
          <cell r="F5720">
            <v>43</v>
          </cell>
          <cell r="L5720">
            <v>5694</v>
          </cell>
          <cell r="M5720">
            <v>49</v>
          </cell>
        </row>
        <row r="5721">
          <cell r="E5721">
            <v>5695</v>
          </cell>
          <cell r="F5721">
            <v>43</v>
          </cell>
          <cell r="L5721">
            <v>5695</v>
          </cell>
          <cell r="M5721">
            <v>49</v>
          </cell>
        </row>
        <row r="5722">
          <cell r="E5722">
            <v>5696</v>
          </cell>
          <cell r="F5722">
            <v>43</v>
          </cell>
          <cell r="L5722">
            <v>5696</v>
          </cell>
          <cell r="M5722">
            <v>49</v>
          </cell>
        </row>
        <row r="5723">
          <cell r="E5723">
            <v>5697</v>
          </cell>
          <cell r="F5723">
            <v>43</v>
          </cell>
          <cell r="L5723">
            <v>5697</v>
          </cell>
          <cell r="M5723">
            <v>49</v>
          </cell>
        </row>
        <row r="5724">
          <cell r="E5724">
            <v>5698</v>
          </cell>
          <cell r="F5724">
            <v>43</v>
          </cell>
          <cell r="L5724">
            <v>5698</v>
          </cell>
          <cell r="M5724">
            <v>49</v>
          </cell>
        </row>
        <row r="5725">
          <cell r="E5725">
            <v>5699</v>
          </cell>
          <cell r="F5725">
            <v>43</v>
          </cell>
          <cell r="L5725">
            <v>5699</v>
          </cell>
          <cell r="M5725">
            <v>49</v>
          </cell>
        </row>
        <row r="5726">
          <cell r="E5726">
            <v>5700</v>
          </cell>
          <cell r="F5726">
            <v>43</v>
          </cell>
          <cell r="L5726">
            <v>5700</v>
          </cell>
          <cell r="M5726">
            <v>49</v>
          </cell>
        </row>
        <row r="5727">
          <cell r="E5727">
            <v>5701</v>
          </cell>
          <cell r="F5727">
            <v>43</v>
          </cell>
          <cell r="L5727">
            <v>5701</v>
          </cell>
          <cell r="M5727">
            <v>49</v>
          </cell>
        </row>
        <row r="5728">
          <cell r="E5728">
            <v>5702</v>
          </cell>
          <cell r="F5728">
            <v>43</v>
          </cell>
          <cell r="L5728">
            <v>5702</v>
          </cell>
          <cell r="M5728">
            <v>49</v>
          </cell>
        </row>
        <row r="5729">
          <cell r="E5729">
            <v>5703</v>
          </cell>
          <cell r="F5729">
            <v>43</v>
          </cell>
          <cell r="L5729">
            <v>5703</v>
          </cell>
          <cell r="M5729">
            <v>49</v>
          </cell>
        </row>
        <row r="5730">
          <cell r="E5730">
            <v>5704</v>
          </cell>
          <cell r="F5730">
            <v>43</v>
          </cell>
          <cell r="L5730">
            <v>5704</v>
          </cell>
          <cell r="M5730">
            <v>49</v>
          </cell>
        </row>
        <row r="5731">
          <cell r="E5731">
            <v>5705</v>
          </cell>
          <cell r="F5731">
            <v>43</v>
          </cell>
          <cell r="L5731">
            <v>5705</v>
          </cell>
          <cell r="M5731">
            <v>49</v>
          </cell>
        </row>
        <row r="5732">
          <cell r="E5732">
            <v>5706</v>
          </cell>
          <cell r="F5732">
            <v>43</v>
          </cell>
          <cell r="L5732">
            <v>5706</v>
          </cell>
          <cell r="M5732">
            <v>49</v>
          </cell>
        </row>
        <row r="5733">
          <cell r="E5733">
            <v>5707</v>
          </cell>
          <cell r="F5733">
            <v>43</v>
          </cell>
          <cell r="L5733">
            <v>5707</v>
          </cell>
          <cell r="M5733">
            <v>49</v>
          </cell>
        </row>
        <row r="5734">
          <cell r="E5734">
            <v>5708</v>
          </cell>
          <cell r="F5734">
            <v>43</v>
          </cell>
          <cell r="L5734">
            <v>5708</v>
          </cell>
          <cell r="M5734">
            <v>49</v>
          </cell>
        </row>
        <row r="5735">
          <cell r="E5735">
            <v>5709</v>
          </cell>
          <cell r="F5735">
            <v>43</v>
          </cell>
          <cell r="L5735">
            <v>5709</v>
          </cell>
          <cell r="M5735">
            <v>49</v>
          </cell>
        </row>
        <row r="5736">
          <cell r="E5736">
            <v>5710</v>
          </cell>
          <cell r="F5736">
            <v>43</v>
          </cell>
          <cell r="L5736">
            <v>5710</v>
          </cell>
          <cell r="M5736">
            <v>49</v>
          </cell>
        </row>
        <row r="5737">
          <cell r="E5737">
            <v>5711</v>
          </cell>
          <cell r="F5737">
            <v>43</v>
          </cell>
          <cell r="L5737">
            <v>5711</v>
          </cell>
          <cell r="M5737">
            <v>49</v>
          </cell>
        </row>
        <row r="5738">
          <cell r="E5738">
            <v>5712</v>
          </cell>
          <cell r="F5738">
            <v>43</v>
          </cell>
          <cell r="L5738">
            <v>5712</v>
          </cell>
          <cell r="M5738">
            <v>49</v>
          </cell>
        </row>
        <row r="5739">
          <cell r="E5739">
            <v>5713</v>
          </cell>
          <cell r="F5739">
            <v>43</v>
          </cell>
          <cell r="L5739">
            <v>5713</v>
          </cell>
          <cell r="M5739">
            <v>49</v>
          </cell>
        </row>
        <row r="5740">
          <cell r="E5740">
            <v>5714</v>
          </cell>
          <cell r="F5740">
            <v>43</v>
          </cell>
          <cell r="L5740">
            <v>5714</v>
          </cell>
          <cell r="M5740">
            <v>49</v>
          </cell>
        </row>
        <row r="5741">
          <cell r="E5741">
            <v>5715</v>
          </cell>
          <cell r="F5741">
            <v>43</v>
          </cell>
          <cell r="L5741">
            <v>5715</v>
          </cell>
          <cell r="M5741">
            <v>49</v>
          </cell>
        </row>
        <row r="5742">
          <cell r="E5742">
            <v>5716</v>
          </cell>
          <cell r="F5742">
            <v>43</v>
          </cell>
          <cell r="L5742">
            <v>5716</v>
          </cell>
          <cell r="M5742">
            <v>49</v>
          </cell>
        </row>
        <row r="5743">
          <cell r="E5743">
            <v>5717</v>
          </cell>
          <cell r="F5743">
            <v>43</v>
          </cell>
          <cell r="L5743">
            <v>5717</v>
          </cell>
          <cell r="M5743">
            <v>49</v>
          </cell>
        </row>
        <row r="5744">
          <cell r="E5744">
            <v>5718</v>
          </cell>
          <cell r="F5744">
            <v>43</v>
          </cell>
          <cell r="L5744">
            <v>5718</v>
          </cell>
          <cell r="M5744">
            <v>49</v>
          </cell>
        </row>
        <row r="5745">
          <cell r="E5745">
            <v>5719</v>
          </cell>
          <cell r="F5745">
            <v>43</v>
          </cell>
          <cell r="L5745">
            <v>5719</v>
          </cell>
          <cell r="M5745">
            <v>49</v>
          </cell>
        </row>
        <row r="5746">
          <cell r="E5746">
            <v>5720</v>
          </cell>
          <cell r="F5746">
            <v>43</v>
          </cell>
          <cell r="L5746">
            <v>5720</v>
          </cell>
          <cell r="M5746">
            <v>49</v>
          </cell>
        </row>
        <row r="5747">
          <cell r="E5747">
            <v>5721</v>
          </cell>
          <cell r="F5747">
            <v>43</v>
          </cell>
          <cell r="L5747">
            <v>5721</v>
          </cell>
          <cell r="M5747">
            <v>49</v>
          </cell>
        </row>
        <row r="5748">
          <cell r="E5748">
            <v>5722</v>
          </cell>
          <cell r="F5748">
            <v>43</v>
          </cell>
          <cell r="L5748">
            <v>5722</v>
          </cell>
          <cell r="M5748">
            <v>49</v>
          </cell>
        </row>
        <row r="5749">
          <cell r="E5749">
            <v>5723</v>
          </cell>
          <cell r="F5749">
            <v>43</v>
          </cell>
          <cell r="L5749">
            <v>5723</v>
          </cell>
          <cell r="M5749">
            <v>49</v>
          </cell>
        </row>
        <row r="5750">
          <cell r="E5750">
            <v>5724</v>
          </cell>
          <cell r="F5750">
            <v>43</v>
          </cell>
          <cell r="L5750">
            <v>5724</v>
          </cell>
          <cell r="M5750">
            <v>49</v>
          </cell>
        </row>
        <row r="5751">
          <cell r="E5751">
            <v>5725</v>
          </cell>
          <cell r="F5751">
            <v>43</v>
          </cell>
          <cell r="L5751">
            <v>5725</v>
          </cell>
          <cell r="M5751">
            <v>49</v>
          </cell>
        </row>
        <row r="5752">
          <cell r="E5752">
            <v>5726</v>
          </cell>
          <cell r="F5752">
            <v>43</v>
          </cell>
          <cell r="L5752">
            <v>5726</v>
          </cell>
          <cell r="M5752">
            <v>49</v>
          </cell>
        </row>
        <row r="5753">
          <cell r="E5753">
            <v>5727</v>
          </cell>
          <cell r="F5753">
            <v>43</v>
          </cell>
          <cell r="L5753">
            <v>5727</v>
          </cell>
          <cell r="M5753">
            <v>49</v>
          </cell>
        </row>
        <row r="5754">
          <cell r="E5754">
            <v>5728</v>
          </cell>
          <cell r="F5754">
            <v>43</v>
          </cell>
          <cell r="L5754">
            <v>5728</v>
          </cell>
          <cell r="M5754">
            <v>49</v>
          </cell>
        </row>
        <row r="5755">
          <cell r="E5755">
            <v>5729</v>
          </cell>
          <cell r="F5755">
            <v>43</v>
          </cell>
          <cell r="L5755">
            <v>5729</v>
          </cell>
          <cell r="M5755">
            <v>49</v>
          </cell>
        </row>
        <row r="5756">
          <cell r="E5756">
            <v>5730</v>
          </cell>
          <cell r="F5756">
            <v>43</v>
          </cell>
          <cell r="L5756">
            <v>5730</v>
          </cell>
          <cell r="M5756">
            <v>49</v>
          </cell>
        </row>
        <row r="5757">
          <cell r="E5757">
            <v>5731</v>
          </cell>
          <cell r="F5757">
            <v>43</v>
          </cell>
          <cell r="L5757">
            <v>5731</v>
          </cell>
          <cell r="M5757">
            <v>49</v>
          </cell>
        </row>
        <row r="5758">
          <cell r="E5758">
            <v>5732</v>
          </cell>
          <cell r="F5758">
            <v>43</v>
          </cell>
          <cell r="L5758">
            <v>5732</v>
          </cell>
          <cell r="M5758">
            <v>49</v>
          </cell>
        </row>
        <row r="5759">
          <cell r="E5759">
            <v>5733</v>
          </cell>
          <cell r="F5759">
            <v>43</v>
          </cell>
          <cell r="L5759">
            <v>5733</v>
          </cell>
          <cell r="M5759">
            <v>49</v>
          </cell>
        </row>
        <row r="5760">
          <cell r="E5760">
            <v>5734</v>
          </cell>
          <cell r="F5760">
            <v>43</v>
          </cell>
          <cell r="L5760">
            <v>5734</v>
          </cell>
          <cell r="M5760">
            <v>49</v>
          </cell>
        </row>
        <row r="5761">
          <cell r="E5761">
            <v>5735</v>
          </cell>
          <cell r="F5761">
            <v>43</v>
          </cell>
          <cell r="L5761">
            <v>5735</v>
          </cell>
          <cell r="M5761">
            <v>49</v>
          </cell>
        </row>
        <row r="5762">
          <cell r="E5762">
            <v>5736</v>
          </cell>
          <cell r="F5762">
            <v>43</v>
          </cell>
          <cell r="L5762">
            <v>5736</v>
          </cell>
          <cell r="M5762">
            <v>49</v>
          </cell>
        </row>
        <row r="5763">
          <cell r="E5763">
            <v>5737</v>
          </cell>
          <cell r="F5763">
            <v>43</v>
          </cell>
          <cell r="L5763">
            <v>5737</v>
          </cell>
          <cell r="M5763">
            <v>49</v>
          </cell>
        </row>
        <row r="5764">
          <cell r="E5764">
            <v>5738</v>
          </cell>
          <cell r="F5764">
            <v>43</v>
          </cell>
          <cell r="L5764">
            <v>5738</v>
          </cell>
          <cell r="M5764">
            <v>49</v>
          </cell>
        </row>
        <row r="5765">
          <cell r="E5765">
            <v>5739</v>
          </cell>
          <cell r="F5765">
            <v>43</v>
          </cell>
          <cell r="L5765">
            <v>5739</v>
          </cell>
          <cell r="M5765">
            <v>49</v>
          </cell>
        </row>
        <row r="5766">
          <cell r="E5766">
            <v>5740</v>
          </cell>
          <cell r="F5766">
            <v>43</v>
          </cell>
          <cell r="L5766">
            <v>5740</v>
          </cell>
          <cell r="M5766">
            <v>49</v>
          </cell>
        </row>
        <row r="5767">
          <cell r="E5767">
            <v>5741</v>
          </cell>
          <cell r="F5767">
            <v>43</v>
          </cell>
          <cell r="L5767">
            <v>5741</v>
          </cell>
          <cell r="M5767">
            <v>49</v>
          </cell>
        </row>
        <row r="5768">
          <cell r="E5768">
            <v>5742</v>
          </cell>
          <cell r="F5768">
            <v>43</v>
          </cell>
          <cell r="L5768">
            <v>5742</v>
          </cell>
          <cell r="M5768">
            <v>49</v>
          </cell>
        </row>
        <row r="5769">
          <cell r="E5769">
            <v>5743</v>
          </cell>
          <cell r="F5769">
            <v>43</v>
          </cell>
          <cell r="L5769">
            <v>5743</v>
          </cell>
          <cell r="M5769">
            <v>49</v>
          </cell>
        </row>
        <row r="5770">
          <cell r="E5770">
            <v>5744</v>
          </cell>
          <cell r="F5770">
            <v>43</v>
          </cell>
          <cell r="L5770">
            <v>5744</v>
          </cell>
          <cell r="M5770">
            <v>49</v>
          </cell>
        </row>
        <row r="5771">
          <cell r="E5771">
            <v>5745</v>
          </cell>
          <cell r="F5771">
            <v>43</v>
          </cell>
          <cell r="L5771">
            <v>5745</v>
          </cell>
          <cell r="M5771">
            <v>49</v>
          </cell>
        </row>
        <row r="5772">
          <cell r="E5772">
            <v>5746</v>
          </cell>
          <cell r="F5772">
            <v>43</v>
          </cell>
          <cell r="L5772">
            <v>5746</v>
          </cell>
          <cell r="M5772">
            <v>49</v>
          </cell>
        </row>
        <row r="5773">
          <cell r="E5773">
            <v>5747</v>
          </cell>
          <cell r="F5773">
            <v>43</v>
          </cell>
          <cell r="L5773">
            <v>5747</v>
          </cell>
          <cell r="M5773">
            <v>49</v>
          </cell>
        </row>
        <row r="5774">
          <cell r="E5774">
            <v>5748</v>
          </cell>
          <cell r="F5774">
            <v>43</v>
          </cell>
          <cell r="L5774">
            <v>5748</v>
          </cell>
          <cell r="M5774">
            <v>49</v>
          </cell>
        </row>
        <row r="5775">
          <cell r="E5775">
            <v>5749</v>
          </cell>
          <cell r="F5775">
            <v>43</v>
          </cell>
          <cell r="L5775">
            <v>5749</v>
          </cell>
          <cell r="M5775">
            <v>49</v>
          </cell>
        </row>
        <row r="5776">
          <cell r="E5776">
            <v>5750</v>
          </cell>
          <cell r="F5776">
            <v>43</v>
          </cell>
          <cell r="L5776">
            <v>5750</v>
          </cell>
          <cell r="M5776">
            <v>49</v>
          </cell>
        </row>
        <row r="5777">
          <cell r="E5777">
            <v>5751</v>
          </cell>
          <cell r="F5777">
            <v>43</v>
          </cell>
          <cell r="L5777">
            <v>5751</v>
          </cell>
          <cell r="M5777">
            <v>49</v>
          </cell>
        </row>
        <row r="5778">
          <cell r="E5778">
            <v>5752</v>
          </cell>
          <cell r="F5778">
            <v>43</v>
          </cell>
          <cell r="L5778">
            <v>5752</v>
          </cell>
          <cell r="M5778">
            <v>49</v>
          </cell>
        </row>
        <row r="5779">
          <cell r="E5779">
            <v>5753</v>
          </cell>
          <cell r="F5779">
            <v>43</v>
          </cell>
          <cell r="L5779">
            <v>5753</v>
          </cell>
          <cell r="M5779">
            <v>49</v>
          </cell>
        </row>
        <row r="5780">
          <cell r="E5780">
            <v>5754</v>
          </cell>
          <cell r="F5780">
            <v>43</v>
          </cell>
          <cell r="L5780">
            <v>5754</v>
          </cell>
          <cell r="M5780">
            <v>49</v>
          </cell>
        </row>
        <row r="5781">
          <cell r="E5781">
            <v>5755</v>
          </cell>
          <cell r="F5781">
            <v>43</v>
          </cell>
          <cell r="L5781">
            <v>5755</v>
          </cell>
          <cell r="M5781">
            <v>49</v>
          </cell>
        </row>
        <row r="5782">
          <cell r="E5782">
            <v>5756</v>
          </cell>
          <cell r="F5782">
            <v>43</v>
          </cell>
          <cell r="L5782">
            <v>5756</v>
          </cell>
          <cell r="M5782">
            <v>49</v>
          </cell>
        </row>
        <row r="5783">
          <cell r="E5783">
            <v>5757</v>
          </cell>
          <cell r="F5783">
            <v>43</v>
          </cell>
          <cell r="L5783">
            <v>5757</v>
          </cell>
          <cell r="M5783">
            <v>49</v>
          </cell>
        </row>
        <row r="5784">
          <cell r="E5784">
            <v>5758</v>
          </cell>
          <cell r="F5784">
            <v>43</v>
          </cell>
          <cell r="L5784">
            <v>5758</v>
          </cell>
          <cell r="M5784">
            <v>49</v>
          </cell>
        </row>
        <row r="5785">
          <cell r="E5785">
            <v>5759</v>
          </cell>
          <cell r="F5785">
            <v>43</v>
          </cell>
          <cell r="L5785">
            <v>5759</v>
          </cell>
          <cell r="M5785">
            <v>49</v>
          </cell>
        </row>
        <row r="5786">
          <cell r="E5786">
            <v>5760</v>
          </cell>
          <cell r="F5786">
            <v>42</v>
          </cell>
          <cell r="L5786">
            <v>5760</v>
          </cell>
          <cell r="M5786">
            <v>49</v>
          </cell>
        </row>
        <row r="5787">
          <cell r="E5787">
            <v>5761</v>
          </cell>
          <cell r="F5787">
            <v>42</v>
          </cell>
          <cell r="L5787">
            <v>5761</v>
          </cell>
          <cell r="M5787">
            <v>49</v>
          </cell>
        </row>
        <row r="5788">
          <cell r="E5788">
            <v>5762</v>
          </cell>
          <cell r="F5788">
            <v>42</v>
          </cell>
          <cell r="L5788">
            <v>5762</v>
          </cell>
          <cell r="M5788">
            <v>49</v>
          </cell>
        </row>
        <row r="5789">
          <cell r="E5789">
            <v>5763</v>
          </cell>
          <cell r="F5789">
            <v>42</v>
          </cell>
          <cell r="L5789">
            <v>5763</v>
          </cell>
          <cell r="M5789">
            <v>49</v>
          </cell>
        </row>
        <row r="5790">
          <cell r="E5790">
            <v>5764</v>
          </cell>
          <cell r="F5790">
            <v>42</v>
          </cell>
          <cell r="L5790">
            <v>5764</v>
          </cell>
          <cell r="M5790">
            <v>49</v>
          </cell>
        </row>
        <row r="5791">
          <cell r="E5791">
            <v>5765</v>
          </cell>
          <cell r="F5791">
            <v>42</v>
          </cell>
          <cell r="L5791">
            <v>5765</v>
          </cell>
          <cell r="M5791">
            <v>49</v>
          </cell>
        </row>
        <row r="5792">
          <cell r="E5792">
            <v>5766</v>
          </cell>
          <cell r="F5792">
            <v>42</v>
          </cell>
          <cell r="L5792">
            <v>5766</v>
          </cell>
          <cell r="M5792">
            <v>49</v>
          </cell>
        </row>
        <row r="5793">
          <cell r="E5793">
            <v>5767</v>
          </cell>
          <cell r="F5793">
            <v>42</v>
          </cell>
          <cell r="L5793">
            <v>5767</v>
          </cell>
          <cell r="M5793">
            <v>49</v>
          </cell>
        </row>
        <row r="5794">
          <cell r="E5794">
            <v>5768</v>
          </cell>
          <cell r="F5794">
            <v>42</v>
          </cell>
          <cell r="L5794">
            <v>5768</v>
          </cell>
          <cell r="M5794">
            <v>49</v>
          </cell>
        </row>
        <row r="5795">
          <cell r="E5795">
            <v>5769</v>
          </cell>
          <cell r="F5795">
            <v>42</v>
          </cell>
          <cell r="L5795">
            <v>5769</v>
          </cell>
          <cell r="M5795">
            <v>49</v>
          </cell>
        </row>
        <row r="5796">
          <cell r="E5796">
            <v>5770</v>
          </cell>
          <cell r="F5796">
            <v>42</v>
          </cell>
          <cell r="L5796">
            <v>5770</v>
          </cell>
          <cell r="M5796">
            <v>49</v>
          </cell>
        </row>
        <row r="5797">
          <cell r="E5797">
            <v>5771</v>
          </cell>
          <cell r="F5797">
            <v>42</v>
          </cell>
          <cell r="L5797">
            <v>5771</v>
          </cell>
          <cell r="M5797">
            <v>49</v>
          </cell>
        </row>
        <row r="5798">
          <cell r="E5798">
            <v>5772</v>
          </cell>
          <cell r="F5798">
            <v>42</v>
          </cell>
          <cell r="L5798">
            <v>5772</v>
          </cell>
          <cell r="M5798">
            <v>49</v>
          </cell>
        </row>
        <row r="5799">
          <cell r="E5799">
            <v>5773</v>
          </cell>
          <cell r="F5799">
            <v>42</v>
          </cell>
          <cell r="L5799">
            <v>5773</v>
          </cell>
          <cell r="M5799">
            <v>49</v>
          </cell>
        </row>
        <row r="5800">
          <cell r="E5800">
            <v>5774</v>
          </cell>
          <cell r="F5800">
            <v>42</v>
          </cell>
          <cell r="L5800">
            <v>5774</v>
          </cell>
          <cell r="M5800">
            <v>49</v>
          </cell>
        </row>
        <row r="5801">
          <cell r="E5801">
            <v>5775</v>
          </cell>
          <cell r="F5801">
            <v>42</v>
          </cell>
          <cell r="L5801">
            <v>5775</v>
          </cell>
          <cell r="M5801">
            <v>49</v>
          </cell>
        </row>
        <row r="5802">
          <cell r="E5802">
            <v>5776</v>
          </cell>
          <cell r="F5802">
            <v>42</v>
          </cell>
          <cell r="L5802">
            <v>5776</v>
          </cell>
          <cell r="M5802">
            <v>49</v>
          </cell>
        </row>
        <row r="5803">
          <cell r="E5803">
            <v>5777</v>
          </cell>
          <cell r="F5803">
            <v>42</v>
          </cell>
          <cell r="L5803">
            <v>5777</v>
          </cell>
          <cell r="M5803">
            <v>49</v>
          </cell>
        </row>
        <row r="5804">
          <cell r="E5804">
            <v>5778</v>
          </cell>
          <cell r="F5804">
            <v>42</v>
          </cell>
          <cell r="L5804">
            <v>5778</v>
          </cell>
          <cell r="M5804">
            <v>49</v>
          </cell>
        </row>
        <row r="5805">
          <cell r="E5805">
            <v>5779</v>
          </cell>
          <cell r="F5805">
            <v>42</v>
          </cell>
          <cell r="L5805">
            <v>5779</v>
          </cell>
          <cell r="M5805">
            <v>49</v>
          </cell>
        </row>
        <row r="5806">
          <cell r="E5806">
            <v>5780</v>
          </cell>
          <cell r="F5806">
            <v>42</v>
          </cell>
          <cell r="L5806">
            <v>5780</v>
          </cell>
          <cell r="M5806">
            <v>49</v>
          </cell>
        </row>
        <row r="5807">
          <cell r="E5807">
            <v>5781</v>
          </cell>
          <cell r="F5807">
            <v>42</v>
          </cell>
          <cell r="L5807">
            <v>5781</v>
          </cell>
          <cell r="M5807">
            <v>49</v>
          </cell>
        </row>
        <row r="5808">
          <cell r="E5808">
            <v>5782</v>
          </cell>
          <cell r="F5808">
            <v>42</v>
          </cell>
          <cell r="L5808">
            <v>5782</v>
          </cell>
          <cell r="M5808">
            <v>49</v>
          </cell>
        </row>
        <row r="5809">
          <cell r="E5809">
            <v>5783</v>
          </cell>
          <cell r="F5809">
            <v>42</v>
          </cell>
          <cell r="L5809">
            <v>5783</v>
          </cell>
          <cell r="M5809">
            <v>49</v>
          </cell>
        </row>
        <row r="5810">
          <cell r="E5810">
            <v>5784</v>
          </cell>
          <cell r="F5810">
            <v>42</v>
          </cell>
          <cell r="L5810">
            <v>5784</v>
          </cell>
          <cell r="M5810">
            <v>49</v>
          </cell>
        </row>
        <row r="5811">
          <cell r="E5811">
            <v>5785</v>
          </cell>
          <cell r="F5811">
            <v>42</v>
          </cell>
          <cell r="L5811">
            <v>5785</v>
          </cell>
          <cell r="M5811">
            <v>49</v>
          </cell>
        </row>
        <row r="5812">
          <cell r="E5812">
            <v>5786</v>
          </cell>
          <cell r="F5812">
            <v>42</v>
          </cell>
          <cell r="L5812">
            <v>5786</v>
          </cell>
          <cell r="M5812">
            <v>49</v>
          </cell>
        </row>
        <row r="5813">
          <cell r="E5813">
            <v>5787</v>
          </cell>
          <cell r="F5813">
            <v>42</v>
          </cell>
          <cell r="L5813">
            <v>5787</v>
          </cell>
          <cell r="M5813">
            <v>49</v>
          </cell>
        </row>
        <row r="5814">
          <cell r="E5814">
            <v>5788</v>
          </cell>
          <cell r="F5814">
            <v>42</v>
          </cell>
          <cell r="L5814">
            <v>5788</v>
          </cell>
          <cell r="M5814">
            <v>49</v>
          </cell>
        </row>
        <row r="5815">
          <cell r="E5815">
            <v>5789</v>
          </cell>
          <cell r="F5815">
            <v>42</v>
          </cell>
          <cell r="L5815">
            <v>5789</v>
          </cell>
          <cell r="M5815">
            <v>49</v>
          </cell>
        </row>
        <row r="5816">
          <cell r="E5816">
            <v>5790</v>
          </cell>
          <cell r="F5816">
            <v>42</v>
          </cell>
          <cell r="L5816">
            <v>5790</v>
          </cell>
          <cell r="M5816">
            <v>49</v>
          </cell>
        </row>
        <row r="5817">
          <cell r="E5817">
            <v>5791</v>
          </cell>
          <cell r="F5817">
            <v>42</v>
          </cell>
          <cell r="L5817">
            <v>5791</v>
          </cell>
          <cell r="M5817">
            <v>49</v>
          </cell>
        </row>
        <row r="5818">
          <cell r="E5818">
            <v>5792</v>
          </cell>
          <cell r="F5818">
            <v>42</v>
          </cell>
          <cell r="L5818">
            <v>5792</v>
          </cell>
          <cell r="M5818">
            <v>49</v>
          </cell>
        </row>
        <row r="5819">
          <cell r="E5819">
            <v>5793</v>
          </cell>
          <cell r="F5819">
            <v>42</v>
          </cell>
          <cell r="L5819">
            <v>5793</v>
          </cell>
          <cell r="M5819">
            <v>49</v>
          </cell>
        </row>
        <row r="5820">
          <cell r="E5820">
            <v>5794</v>
          </cell>
          <cell r="F5820">
            <v>42</v>
          </cell>
          <cell r="L5820">
            <v>5794</v>
          </cell>
          <cell r="M5820">
            <v>49</v>
          </cell>
        </row>
        <row r="5821">
          <cell r="E5821">
            <v>5795</v>
          </cell>
          <cell r="F5821">
            <v>42</v>
          </cell>
          <cell r="L5821">
            <v>5795</v>
          </cell>
          <cell r="M5821">
            <v>49</v>
          </cell>
        </row>
        <row r="5822">
          <cell r="E5822">
            <v>5796</v>
          </cell>
          <cell r="F5822">
            <v>42</v>
          </cell>
          <cell r="L5822">
            <v>5796</v>
          </cell>
          <cell r="M5822">
            <v>49</v>
          </cell>
        </row>
        <row r="5823">
          <cell r="E5823">
            <v>5797</v>
          </cell>
          <cell r="F5823">
            <v>42</v>
          </cell>
          <cell r="L5823">
            <v>5797</v>
          </cell>
          <cell r="M5823">
            <v>49</v>
          </cell>
        </row>
        <row r="5824">
          <cell r="E5824">
            <v>5798</v>
          </cell>
          <cell r="F5824">
            <v>42</v>
          </cell>
          <cell r="L5824">
            <v>5798</v>
          </cell>
          <cell r="M5824">
            <v>49</v>
          </cell>
        </row>
        <row r="5825">
          <cell r="E5825">
            <v>5799</v>
          </cell>
          <cell r="F5825">
            <v>42</v>
          </cell>
          <cell r="L5825">
            <v>5799</v>
          </cell>
          <cell r="M5825">
            <v>49</v>
          </cell>
        </row>
        <row r="5826">
          <cell r="E5826">
            <v>5800</v>
          </cell>
          <cell r="F5826">
            <v>42</v>
          </cell>
          <cell r="L5826">
            <v>5800</v>
          </cell>
          <cell r="M5826">
            <v>49</v>
          </cell>
        </row>
        <row r="5827">
          <cell r="E5827">
            <v>5801</v>
          </cell>
          <cell r="F5827">
            <v>42</v>
          </cell>
          <cell r="L5827">
            <v>5801</v>
          </cell>
          <cell r="M5827">
            <v>49</v>
          </cell>
        </row>
        <row r="5828">
          <cell r="E5828">
            <v>5802</v>
          </cell>
          <cell r="F5828">
            <v>42</v>
          </cell>
          <cell r="L5828">
            <v>5802</v>
          </cell>
          <cell r="M5828">
            <v>49</v>
          </cell>
        </row>
        <row r="5829">
          <cell r="E5829">
            <v>5803</v>
          </cell>
          <cell r="F5829">
            <v>42</v>
          </cell>
          <cell r="L5829">
            <v>5803</v>
          </cell>
          <cell r="M5829">
            <v>49</v>
          </cell>
        </row>
        <row r="5830">
          <cell r="E5830">
            <v>5804</v>
          </cell>
          <cell r="F5830">
            <v>42</v>
          </cell>
          <cell r="L5830">
            <v>5804</v>
          </cell>
          <cell r="M5830">
            <v>49</v>
          </cell>
        </row>
        <row r="5831">
          <cell r="E5831">
            <v>5805</v>
          </cell>
          <cell r="F5831">
            <v>42</v>
          </cell>
          <cell r="L5831">
            <v>5805</v>
          </cell>
          <cell r="M5831">
            <v>49</v>
          </cell>
        </row>
        <row r="5832">
          <cell r="E5832">
            <v>5806</v>
          </cell>
          <cell r="F5832">
            <v>42</v>
          </cell>
          <cell r="L5832">
            <v>5806</v>
          </cell>
          <cell r="M5832">
            <v>49</v>
          </cell>
        </row>
        <row r="5833">
          <cell r="E5833">
            <v>5807</v>
          </cell>
          <cell r="F5833">
            <v>42</v>
          </cell>
          <cell r="L5833">
            <v>5807</v>
          </cell>
          <cell r="M5833">
            <v>49</v>
          </cell>
        </row>
        <row r="5834">
          <cell r="E5834">
            <v>5808</v>
          </cell>
          <cell r="F5834">
            <v>42</v>
          </cell>
          <cell r="L5834">
            <v>5808</v>
          </cell>
          <cell r="M5834">
            <v>49</v>
          </cell>
        </row>
        <row r="5835">
          <cell r="E5835">
            <v>5809</v>
          </cell>
          <cell r="F5835">
            <v>42</v>
          </cell>
          <cell r="L5835">
            <v>5809</v>
          </cell>
          <cell r="M5835">
            <v>49</v>
          </cell>
        </row>
        <row r="5836">
          <cell r="E5836">
            <v>5810</v>
          </cell>
          <cell r="F5836">
            <v>42</v>
          </cell>
          <cell r="L5836">
            <v>5810</v>
          </cell>
          <cell r="M5836">
            <v>49</v>
          </cell>
        </row>
        <row r="5837">
          <cell r="E5837">
            <v>5811</v>
          </cell>
          <cell r="F5837">
            <v>42</v>
          </cell>
          <cell r="L5837">
            <v>5811</v>
          </cell>
          <cell r="M5837">
            <v>49</v>
          </cell>
        </row>
        <row r="5838">
          <cell r="E5838">
            <v>5812</v>
          </cell>
          <cell r="F5838">
            <v>42</v>
          </cell>
          <cell r="L5838">
            <v>5812</v>
          </cell>
          <cell r="M5838">
            <v>49</v>
          </cell>
        </row>
        <row r="5839">
          <cell r="E5839">
            <v>5813</v>
          </cell>
          <cell r="F5839">
            <v>42</v>
          </cell>
          <cell r="L5839">
            <v>5813</v>
          </cell>
          <cell r="M5839">
            <v>49</v>
          </cell>
        </row>
        <row r="5840">
          <cell r="E5840">
            <v>5814</v>
          </cell>
          <cell r="F5840">
            <v>42</v>
          </cell>
          <cell r="L5840">
            <v>5814</v>
          </cell>
          <cell r="M5840">
            <v>49</v>
          </cell>
        </row>
        <row r="5841">
          <cell r="E5841">
            <v>5815</v>
          </cell>
          <cell r="F5841">
            <v>42</v>
          </cell>
          <cell r="L5841">
            <v>5815</v>
          </cell>
          <cell r="M5841">
            <v>49</v>
          </cell>
        </row>
        <row r="5842">
          <cell r="E5842">
            <v>5816</v>
          </cell>
          <cell r="F5842">
            <v>42</v>
          </cell>
          <cell r="L5842">
            <v>5816</v>
          </cell>
          <cell r="M5842">
            <v>49</v>
          </cell>
        </row>
        <row r="5843">
          <cell r="E5843">
            <v>5817</v>
          </cell>
          <cell r="F5843">
            <v>42</v>
          </cell>
          <cell r="L5843">
            <v>5817</v>
          </cell>
          <cell r="M5843">
            <v>49</v>
          </cell>
        </row>
        <row r="5844">
          <cell r="E5844">
            <v>5818</v>
          </cell>
          <cell r="F5844">
            <v>42</v>
          </cell>
          <cell r="L5844">
            <v>5818</v>
          </cell>
          <cell r="M5844">
            <v>49</v>
          </cell>
        </row>
        <row r="5845">
          <cell r="E5845">
            <v>5819</v>
          </cell>
          <cell r="F5845">
            <v>42</v>
          </cell>
          <cell r="L5845">
            <v>5819</v>
          </cell>
          <cell r="M5845">
            <v>49</v>
          </cell>
        </row>
        <row r="5846">
          <cell r="E5846">
            <v>5820</v>
          </cell>
          <cell r="F5846">
            <v>42</v>
          </cell>
          <cell r="L5846">
            <v>5820</v>
          </cell>
          <cell r="M5846">
            <v>49</v>
          </cell>
        </row>
        <row r="5847">
          <cell r="E5847">
            <v>5821</v>
          </cell>
          <cell r="F5847">
            <v>42</v>
          </cell>
          <cell r="L5847">
            <v>5821</v>
          </cell>
          <cell r="M5847">
            <v>49</v>
          </cell>
        </row>
        <row r="5848">
          <cell r="E5848">
            <v>5822</v>
          </cell>
          <cell r="F5848">
            <v>42</v>
          </cell>
          <cell r="L5848">
            <v>5822</v>
          </cell>
          <cell r="M5848">
            <v>49</v>
          </cell>
        </row>
        <row r="5849">
          <cell r="E5849">
            <v>5823</v>
          </cell>
          <cell r="F5849">
            <v>42</v>
          </cell>
          <cell r="L5849">
            <v>5823</v>
          </cell>
          <cell r="M5849">
            <v>49</v>
          </cell>
        </row>
        <row r="5850">
          <cell r="E5850">
            <v>5824</v>
          </cell>
          <cell r="F5850">
            <v>42</v>
          </cell>
          <cell r="L5850">
            <v>5824</v>
          </cell>
          <cell r="M5850">
            <v>49</v>
          </cell>
        </row>
        <row r="5851">
          <cell r="E5851">
            <v>5825</v>
          </cell>
          <cell r="F5851">
            <v>42</v>
          </cell>
          <cell r="L5851">
            <v>5825</v>
          </cell>
          <cell r="M5851">
            <v>49</v>
          </cell>
        </row>
        <row r="5852">
          <cell r="E5852">
            <v>5826</v>
          </cell>
          <cell r="F5852">
            <v>42</v>
          </cell>
          <cell r="L5852">
            <v>5826</v>
          </cell>
          <cell r="M5852">
            <v>49</v>
          </cell>
        </row>
        <row r="5853">
          <cell r="E5853">
            <v>5827</v>
          </cell>
          <cell r="F5853">
            <v>42</v>
          </cell>
          <cell r="L5853">
            <v>5827</v>
          </cell>
          <cell r="M5853">
            <v>49</v>
          </cell>
        </row>
        <row r="5854">
          <cell r="E5854">
            <v>5828</v>
          </cell>
          <cell r="F5854">
            <v>42</v>
          </cell>
          <cell r="L5854">
            <v>5828</v>
          </cell>
          <cell r="M5854">
            <v>49</v>
          </cell>
        </row>
        <row r="5855">
          <cell r="E5855">
            <v>5829</v>
          </cell>
          <cell r="F5855">
            <v>42</v>
          </cell>
          <cell r="L5855">
            <v>5829</v>
          </cell>
          <cell r="M5855">
            <v>49</v>
          </cell>
        </row>
        <row r="5856">
          <cell r="E5856">
            <v>5830</v>
          </cell>
          <cell r="F5856">
            <v>42</v>
          </cell>
          <cell r="L5856">
            <v>5830</v>
          </cell>
          <cell r="M5856">
            <v>49</v>
          </cell>
        </row>
        <row r="5857">
          <cell r="E5857">
            <v>5831</v>
          </cell>
          <cell r="F5857">
            <v>42</v>
          </cell>
          <cell r="L5857">
            <v>5831</v>
          </cell>
          <cell r="M5857">
            <v>49</v>
          </cell>
        </row>
        <row r="5858">
          <cell r="E5858">
            <v>5832</v>
          </cell>
          <cell r="F5858">
            <v>42</v>
          </cell>
          <cell r="L5858">
            <v>5832</v>
          </cell>
          <cell r="M5858">
            <v>49</v>
          </cell>
        </row>
        <row r="5859">
          <cell r="E5859">
            <v>5833</v>
          </cell>
          <cell r="F5859">
            <v>42</v>
          </cell>
          <cell r="L5859">
            <v>5833</v>
          </cell>
          <cell r="M5859">
            <v>49</v>
          </cell>
        </row>
        <row r="5860">
          <cell r="E5860">
            <v>5834</v>
          </cell>
          <cell r="F5860">
            <v>42</v>
          </cell>
          <cell r="L5860">
            <v>5834</v>
          </cell>
          <cell r="M5860">
            <v>49</v>
          </cell>
        </row>
        <row r="5861">
          <cell r="E5861">
            <v>5835</v>
          </cell>
          <cell r="F5861">
            <v>42</v>
          </cell>
          <cell r="L5861">
            <v>5835</v>
          </cell>
          <cell r="M5861">
            <v>49</v>
          </cell>
        </row>
        <row r="5862">
          <cell r="E5862">
            <v>5836</v>
          </cell>
          <cell r="F5862">
            <v>42</v>
          </cell>
          <cell r="L5862">
            <v>5836</v>
          </cell>
          <cell r="M5862">
            <v>49</v>
          </cell>
        </row>
        <row r="5863">
          <cell r="E5863">
            <v>5837</v>
          </cell>
          <cell r="F5863">
            <v>42</v>
          </cell>
          <cell r="L5863">
            <v>5837</v>
          </cell>
          <cell r="M5863">
            <v>49</v>
          </cell>
        </row>
        <row r="5864">
          <cell r="E5864">
            <v>5838</v>
          </cell>
          <cell r="F5864">
            <v>42</v>
          </cell>
          <cell r="L5864">
            <v>5838</v>
          </cell>
          <cell r="M5864">
            <v>49</v>
          </cell>
        </row>
        <row r="5865">
          <cell r="E5865">
            <v>5839</v>
          </cell>
          <cell r="F5865">
            <v>42</v>
          </cell>
          <cell r="L5865">
            <v>5839</v>
          </cell>
          <cell r="M5865">
            <v>49</v>
          </cell>
        </row>
        <row r="5866">
          <cell r="E5866">
            <v>5840</v>
          </cell>
          <cell r="F5866">
            <v>42</v>
          </cell>
          <cell r="L5866">
            <v>5840</v>
          </cell>
          <cell r="M5866">
            <v>49</v>
          </cell>
        </row>
        <row r="5867">
          <cell r="E5867">
            <v>5841</v>
          </cell>
          <cell r="F5867">
            <v>42</v>
          </cell>
          <cell r="L5867">
            <v>5841</v>
          </cell>
          <cell r="M5867">
            <v>49</v>
          </cell>
        </row>
        <row r="5868">
          <cell r="E5868">
            <v>5842</v>
          </cell>
          <cell r="F5868">
            <v>42</v>
          </cell>
          <cell r="L5868">
            <v>5842</v>
          </cell>
          <cell r="M5868">
            <v>49</v>
          </cell>
        </row>
        <row r="5869">
          <cell r="E5869">
            <v>5843</v>
          </cell>
          <cell r="F5869">
            <v>42</v>
          </cell>
          <cell r="L5869">
            <v>5843</v>
          </cell>
          <cell r="M5869">
            <v>49</v>
          </cell>
        </row>
        <row r="5870">
          <cell r="E5870">
            <v>5844</v>
          </cell>
          <cell r="F5870">
            <v>42</v>
          </cell>
          <cell r="L5870">
            <v>5844</v>
          </cell>
          <cell r="M5870">
            <v>49</v>
          </cell>
        </row>
        <row r="5871">
          <cell r="E5871">
            <v>5845</v>
          </cell>
          <cell r="F5871">
            <v>42</v>
          </cell>
          <cell r="L5871">
            <v>5845</v>
          </cell>
          <cell r="M5871">
            <v>49</v>
          </cell>
        </row>
        <row r="5872">
          <cell r="E5872">
            <v>5846</v>
          </cell>
          <cell r="F5872">
            <v>42</v>
          </cell>
          <cell r="L5872">
            <v>5846</v>
          </cell>
          <cell r="M5872">
            <v>49</v>
          </cell>
        </row>
        <row r="5873">
          <cell r="E5873">
            <v>5847</v>
          </cell>
          <cell r="F5873">
            <v>42</v>
          </cell>
          <cell r="L5873">
            <v>5847</v>
          </cell>
          <cell r="M5873">
            <v>49</v>
          </cell>
        </row>
        <row r="5874">
          <cell r="E5874">
            <v>5848</v>
          </cell>
          <cell r="F5874">
            <v>42</v>
          </cell>
          <cell r="L5874">
            <v>5848</v>
          </cell>
          <cell r="M5874">
            <v>49</v>
          </cell>
        </row>
        <row r="5875">
          <cell r="E5875">
            <v>5849</v>
          </cell>
          <cell r="F5875">
            <v>42</v>
          </cell>
          <cell r="L5875">
            <v>5849</v>
          </cell>
          <cell r="M5875">
            <v>49</v>
          </cell>
        </row>
        <row r="5876">
          <cell r="E5876">
            <v>5850</v>
          </cell>
          <cell r="F5876">
            <v>42</v>
          </cell>
          <cell r="L5876">
            <v>5850</v>
          </cell>
          <cell r="M5876">
            <v>49</v>
          </cell>
        </row>
        <row r="5877">
          <cell r="E5877">
            <v>5851</v>
          </cell>
          <cell r="F5877">
            <v>42</v>
          </cell>
          <cell r="L5877">
            <v>5851</v>
          </cell>
          <cell r="M5877">
            <v>49</v>
          </cell>
        </row>
        <row r="5878">
          <cell r="E5878">
            <v>5852</v>
          </cell>
          <cell r="F5878">
            <v>42</v>
          </cell>
          <cell r="L5878">
            <v>5852</v>
          </cell>
          <cell r="M5878">
            <v>49</v>
          </cell>
        </row>
        <row r="5879">
          <cell r="E5879">
            <v>5853</v>
          </cell>
          <cell r="F5879">
            <v>42</v>
          </cell>
          <cell r="L5879">
            <v>5853</v>
          </cell>
          <cell r="M5879">
            <v>49</v>
          </cell>
        </row>
        <row r="5880">
          <cell r="E5880">
            <v>5854</v>
          </cell>
          <cell r="F5880">
            <v>42</v>
          </cell>
          <cell r="L5880">
            <v>5854</v>
          </cell>
          <cell r="M5880">
            <v>49</v>
          </cell>
        </row>
        <row r="5881">
          <cell r="E5881">
            <v>5855</v>
          </cell>
          <cell r="F5881">
            <v>42</v>
          </cell>
          <cell r="L5881">
            <v>5855</v>
          </cell>
          <cell r="M5881">
            <v>49</v>
          </cell>
        </row>
        <row r="5882">
          <cell r="E5882">
            <v>5856</v>
          </cell>
          <cell r="F5882">
            <v>42</v>
          </cell>
          <cell r="L5882">
            <v>5856</v>
          </cell>
          <cell r="M5882">
            <v>49</v>
          </cell>
        </row>
        <row r="5883">
          <cell r="E5883">
            <v>5857</v>
          </cell>
          <cell r="F5883">
            <v>42</v>
          </cell>
          <cell r="L5883">
            <v>5857</v>
          </cell>
          <cell r="M5883">
            <v>49</v>
          </cell>
        </row>
        <row r="5884">
          <cell r="E5884">
            <v>5858</v>
          </cell>
          <cell r="F5884">
            <v>42</v>
          </cell>
          <cell r="L5884">
            <v>5858</v>
          </cell>
          <cell r="M5884">
            <v>49</v>
          </cell>
        </row>
        <row r="5885">
          <cell r="E5885">
            <v>5859</v>
          </cell>
          <cell r="F5885">
            <v>42</v>
          </cell>
          <cell r="L5885">
            <v>5859</v>
          </cell>
          <cell r="M5885">
            <v>49</v>
          </cell>
        </row>
        <row r="5886">
          <cell r="E5886">
            <v>5860</v>
          </cell>
          <cell r="F5886">
            <v>42</v>
          </cell>
          <cell r="L5886">
            <v>5860</v>
          </cell>
          <cell r="M5886">
            <v>49</v>
          </cell>
        </row>
        <row r="5887">
          <cell r="E5887">
            <v>5861</v>
          </cell>
          <cell r="F5887">
            <v>42</v>
          </cell>
          <cell r="L5887">
            <v>5861</v>
          </cell>
          <cell r="M5887">
            <v>49</v>
          </cell>
        </row>
        <row r="5888">
          <cell r="E5888">
            <v>5862</v>
          </cell>
          <cell r="F5888">
            <v>42</v>
          </cell>
          <cell r="L5888">
            <v>5862</v>
          </cell>
          <cell r="M5888">
            <v>49</v>
          </cell>
        </row>
        <row r="5889">
          <cell r="E5889">
            <v>5863</v>
          </cell>
          <cell r="F5889">
            <v>42</v>
          </cell>
          <cell r="L5889">
            <v>5863</v>
          </cell>
          <cell r="M5889">
            <v>49</v>
          </cell>
        </row>
        <row r="5890">
          <cell r="E5890">
            <v>5864</v>
          </cell>
          <cell r="F5890">
            <v>42</v>
          </cell>
          <cell r="L5890">
            <v>5864</v>
          </cell>
          <cell r="M5890">
            <v>49</v>
          </cell>
        </row>
        <row r="5891">
          <cell r="E5891">
            <v>5865</v>
          </cell>
          <cell r="F5891">
            <v>42</v>
          </cell>
          <cell r="L5891">
            <v>5865</v>
          </cell>
          <cell r="M5891">
            <v>49</v>
          </cell>
        </row>
        <row r="5892">
          <cell r="E5892">
            <v>5866</v>
          </cell>
          <cell r="F5892">
            <v>42</v>
          </cell>
          <cell r="L5892">
            <v>5866</v>
          </cell>
          <cell r="M5892">
            <v>49</v>
          </cell>
        </row>
        <row r="5893">
          <cell r="E5893">
            <v>5867</v>
          </cell>
          <cell r="F5893">
            <v>42</v>
          </cell>
          <cell r="L5893">
            <v>5867</v>
          </cell>
          <cell r="M5893">
            <v>49</v>
          </cell>
        </row>
        <row r="5894">
          <cell r="E5894">
            <v>5868</v>
          </cell>
          <cell r="F5894">
            <v>42</v>
          </cell>
          <cell r="L5894">
            <v>5868</v>
          </cell>
          <cell r="M5894">
            <v>49</v>
          </cell>
        </row>
        <row r="5895">
          <cell r="E5895">
            <v>5869</v>
          </cell>
          <cell r="F5895">
            <v>42</v>
          </cell>
          <cell r="L5895">
            <v>5869</v>
          </cell>
          <cell r="M5895">
            <v>49</v>
          </cell>
        </row>
        <row r="5896">
          <cell r="E5896">
            <v>5870</v>
          </cell>
          <cell r="F5896">
            <v>42</v>
          </cell>
          <cell r="L5896">
            <v>5870</v>
          </cell>
          <cell r="M5896">
            <v>49</v>
          </cell>
        </row>
        <row r="5897">
          <cell r="E5897">
            <v>5871</v>
          </cell>
          <cell r="F5897">
            <v>42</v>
          </cell>
          <cell r="L5897">
            <v>5871</v>
          </cell>
          <cell r="M5897">
            <v>49</v>
          </cell>
        </row>
        <row r="5898">
          <cell r="E5898">
            <v>5872</v>
          </cell>
          <cell r="F5898">
            <v>42</v>
          </cell>
          <cell r="L5898">
            <v>5872</v>
          </cell>
          <cell r="M5898">
            <v>49</v>
          </cell>
        </row>
        <row r="5899">
          <cell r="E5899">
            <v>5873</v>
          </cell>
          <cell r="F5899">
            <v>42</v>
          </cell>
          <cell r="L5899">
            <v>5873</v>
          </cell>
          <cell r="M5899">
            <v>49</v>
          </cell>
        </row>
        <row r="5900">
          <cell r="E5900">
            <v>5874</v>
          </cell>
          <cell r="F5900">
            <v>42</v>
          </cell>
          <cell r="L5900">
            <v>5874</v>
          </cell>
          <cell r="M5900">
            <v>49</v>
          </cell>
        </row>
        <row r="5901">
          <cell r="E5901">
            <v>5875</v>
          </cell>
          <cell r="F5901">
            <v>42</v>
          </cell>
          <cell r="L5901">
            <v>5875</v>
          </cell>
          <cell r="M5901">
            <v>49</v>
          </cell>
        </row>
        <row r="5902">
          <cell r="E5902">
            <v>5876</v>
          </cell>
          <cell r="F5902">
            <v>42</v>
          </cell>
          <cell r="L5902">
            <v>5876</v>
          </cell>
          <cell r="M5902">
            <v>49</v>
          </cell>
        </row>
        <row r="5903">
          <cell r="E5903">
            <v>5877</v>
          </cell>
          <cell r="F5903">
            <v>42</v>
          </cell>
          <cell r="L5903">
            <v>5877</v>
          </cell>
          <cell r="M5903">
            <v>49</v>
          </cell>
        </row>
        <row r="5904">
          <cell r="E5904">
            <v>5878</v>
          </cell>
          <cell r="F5904">
            <v>42</v>
          </cell>
          <cell r="L5904">
            <v>5878</v>
          </cell>
          <cell r="M5904">
            <v>49</v>
          </cell>
        </row>
        <row r="5905">
          <cell r="E5905">
            <v>5879</v>
          </cell>
          <cell r="F5905">
            <v>42</v>
          </cell>
          <cell r="L5905">
            <v>5879</v>
          </cell>
          <cell r="M5905">
            <v>49</v>
          </cell>
        </row>
        <row r="5906">
          <cell r="E5906">
            <v>5880</v>
          </cell>
          <cell r="F5906">
            <v>42</v>
          </cell>
          <cell r="L5906">
            <v>5880</v>
          </cell>
          <cell r="M5906">
            <v>49</v>
          </cell>
        </row>
        <row r="5907">
          <cell r="E5907">
            <v>5881</v>
          </cell>
          <cell r="F5907">
            <v>42</v>
          </cell>
          <cell r="L5907">
            <v>5881</v>
          </cell>
          <cell r="M5907">
            <v>49</v>
          </cell>
        </row>
        <row r="5908">
          <cell r="E5908">
            <v>5882</v>
          </cell>
          <cell r="F5908">
            <v>42</v>
          </cell>
          <cell r="L5908">
            <v>5882</v>
          </cell>
          <cell r="M5908">
            <v>49</v>
          </cell>
        </row>
        <row r="5909">
          <cell r="E5909">
            <v>5883</v>
          </cell>
          <cell r="F5909">
            <v>42</v>
          </cell>
          <cell r="L5909">
            <v>5883</v>
          </cell>
          <cell r="M5909">
            <v>49</v>
          </cell>
        </row>
        <row r="5910">
          <cell r="E5910">
            <v>5884</v>
          </cell>
          <cell r="F5910">
            <v>42</v>
          </cell>
          <cell r="L5910">
            <v>5884</v>
          </cell>
          <cell r="M5910">
            <v>49</v>
          </cell>
        </row>
        <row r="5911">
          <cell r="E5911">
            <v>5885</v>
          </cell>
          <cell r="F5911">
            <v>42</v>
          </cell>
          <cell r="L5911">
            <v>5885</v>
          </cell>
          <cell r="M5911">
            <v>49</v>
          </cell>
        </row>
        <row r="5912">
          <cell r="E5912">
            <v>5886</v>
          </cell>
          <cell r="F5912">
            <v>42</v>
          </cell>
          <cell r="L5912">
            <v>5886</v>
          </cell>
          <cell r="M5912">
            <v>49</v>
          </cell>
        </row>
        <row r="5913">
          <cell r="E5913">
            <v>5887</v>
          </cell>
          <cell r="F5913">
            <v>42</v>
          </cell>
          <cell r="L5913">
            <v>5887</v>
          </cell>
          <cell r="M5913">
            <v>49</v>
          </cell>
        </row>
        <row r="5914">
          <cell r="E5914">
            <v>5888</v>
          </cell>
          <cell r="F5914">
            <v>42</v>
          </cell>
          <cell r="L5914">
            <v>5888</v>
          </cell>
          <cell r="M5914">
            <v>49</v>
          </cell>
        </row>
        <row r="5915">
          <cell r="E5915">
            <v>5889</v>
          </cell>
          <cell r="F5915">
            <v>42</v>
          </cell>
          <cell r="L5915">
            <v>5889</v>
          </cell>
          <cell r="M5915">
            <v>49</v>
          </cell>
        </row>
        <row r="5916">
          <cell r="E5916">
            <v>5890</v>
          </cell>
          <cell r="F5916">
            <v>42</v>
          </cell>
          <cell r="L5916">
            <v>5890</v>
          </cell>
          <cell r="M5916">
            <v>49</v>
          </cell>
        </row>
        <row r="5917">
          <cell r="E5917">
            <v>5891</v>
          </cell>
          <cell r="F5917">
            <v>42</v>
          </cell>
          <cell r="L5917">
            <v>5891</v>
          </cell>
          <cell r="M5917">
            <v>49</v>
          </cell>
        </row>
        <row r="5918">
          <cell r="E5918">
            <v>5892</v>
          </cell>
          <cell r="F5918">
            <v>42</v>
          </cell>
          <cell r="L5918">
            <v>5892</v>
          </cell>
          <cell r="M5918">
            <v>49</v>
          </cell>
        </row>
        <row r="5919">
          <cell r="E5919">
            <v>5893</v>
          </cell>
          <cell r="F5919">
            <v>42</v>
          </cell>
          <cell r="L5919">
            <v>5893</v>
          </cell>
          <cell r="M5919">
            <v>49</v>
          </cell>
        </row>
        <row r="5920">
          <cell r="E5920">
            <v>5894</v>
          </cell>
          <cell r="F5920">
            <v>42</v>
          </cell>
          <cell r="L5920">
            <v>5894</v>
          </cell>
          <cell r="M5920">
            <v>49</v>
          </cell>
        </row>
        <row r="5921">
          <cell r="E5921">
            <v>5895</v>
          </cell>
          <cell r="F5921">
            <v>42</v>
          </cell>
          <cell r="L5921">
            <v>5895</v>
          </cell>
          <cell r="M5921">
            <v>49</v>
          </cell>
        </row>
        <row r="5922">
          <cell r="E5922">
            <v>5896</v>
          </cell>
          <cell r="F5922">
            <v>42</v>
          </cell>
          <cell r="L5922">
            <v>5896</v>
          </cell>
          <cell r="M5922">
            <v>49</v>
          </cell>
        </row>
        <row r="5923">
          <cell r="E5923">
            <v>5897</v>
          </cell>
          <cell r="F5923">
            <v>42</v>
          </cell>
          <cell r="L5923">
            <v>5897</v>
          </cell>
          <cell r="M5923">
            <v>49</v>
          </cell>
        </row>
        <row r="5924">
          <cell r="E5924">
            <v>5898</v>
          </cell>
          <cell r="F5924">
            <v>42</v>
          </cell>
          <cell r="L5924">
            <v>5898</v>
          </cell>
          <cell r="M5924">
            <v>49</v>
          </cell>
        </row>
        <row r="5925">
          <cell r="E5925">
            <v>5899</v>
          </cell>
          <cell r="F5925">
            <v>42</v>
          </cell>
          <cell r="L5925">
            <v>5899</v>
          </cell>
          <cell r="M5925">
            <v>49</v>
          </cell>
        </row>
        <row r="5926">
          <cell r="E5926">
            <v>5900</v>
          </cell>
          <cell r="F5926">
            <v>42</v>
          </cell>
          <cell r="L5926">
            <v>5900</v>
          </cell>
          <cell r="M5926">
            <v>49</v>
          </cell>
        </row>
        <row r="5927">
          <cell r="E5927">
            <v>5901</v>
          </cell>
          <cell r="F5927">
            <v>42</v>
          </cell>
          <cell r="L5927">
            <v>5901</v>
          </cell>
          <cell r="M5927">
            <v>49</v>
          </cell>
        </row>
        <row r="5928">
          <cell r="E5928">
            <v>5902</v>
          </cell>
          <cell r="F5928">
            <v>42</v>
          </cell>
          <cell r="L5928">
            <v>5902</v>
          </cell>
          <cell r="M5928">
            <v>49</v>
          </cell>
        </row>
        <row r="5929">
          <cell r="E5929">
            <v>5903</v>
          </cell>
          <cell r="F5929">
            <v>42</v>
          </cell>
          <cell r="L5929">
            <v>5903</v>
          </cell>
          <cell r="M5929">
            <v>49</v>
          </cell>
        </row>
        <row r="5930">
          <cell r="E5930">
            <v>5904</v>
          </cell>
          <cell r="F5930">
            <v>42</v>
          </cell>
          <cell r="L5930">
            <v>5904</v>
          </cell>
          <cell r="M5930">
            <v>49</v>
          </cell>
        </row>
        <row r="5931">
          <cell r="E5931">
            <v>5905</v>
          </cell>
          <cell r="F5931">
            <v>42</v>
          </cell>
          <cell r="L5931">
            <v>5905</v>
          </cell>
          <cell r="M5931">
            <v>49</v>
          </cell>
        </row>
        <row r="5932">
          <cell r="E5932">
            <v>5906</v>
          </cell>
          <cell r="F5932">
            <v>42</v>
          </cell>
          <cell r="L5932">
            <v>5906</v>
          </cell>
          <cell r="M5932">
            <v>49</v>
          </cell>
        </row>
        <row r="5933">
          <cell r="E5933">
            <v>5907</v>
          </cell>
          <cell r="F5933">
            <v>42</v>
          </cell>
          <cell r="L5933">
            <v>5907</v>
          </cell>
          <cell r="M5933">
            <v>49</v>
          </cell>
        </row>
        <row r="5934">
          <cell r="E5934">
            <v>5908</v>
          </cell>
          <cell r="F5934">
            <v>42</v>
          </cell>
          <cell r="L5934">
            <v>5908</v>
          </cell>
          <cell r="M5934">
            <v>49</v>
          </cell>
        </row>
        <row r="5935">
          <cell r="E5935">
            <v>5909</v>
          </cell>
          <cell r="F5935">
            <v>42</v>
          </cell>
          <cell r="L5935">
            <v>5909</v>
          </cell>
          <cell r="M5935">
            <v>49</v>
          </cell>
        </row>
        <row r="5936">
          <cell r="E5936">
            <v>5910</v>
          </cell>
          <cell r="F5936">
            <v>42</v>
          </cell>
          <cell r="L5936">
            <v>5910</v>
          </cell>
          <cell r="M5936">
            <v>49</v>
          </cell>
        </row>
        <row r="5937">
          <cell r="E5937">
            <v>5911</v>
          </cell>
          <cell r="F5937">
            <v>42</v>
          </cell>
          <cell r="L5937">
            <v>5911</v>
          </cell>
          <cell r="M5937">
            <v>49</v>
          </cell>
        </row>
        <row r="5938">
          <cell r="E5938">
            <v>5912</v>
          </cell>
          <cell r="F5938">
            <v>42</v>
          </cell>
          <cell r="L5938">
            <v>5912</v>
          </cell>
          <cell r="M5938">
            <v>49</v>
          </cell>
        </row>
        <row r="5939">
          <cell r="E5939">
            <v>5913</v>
          </cell>
          <cell r="F5939">
            <v>42</v>
          </cell>
          <cell r="L5939">
            <v>5913</v>
          </cell>
          <cell r="M5939">
            <v>49</v>
          </cell>
        </row>
        <row r="5940">
          <cell r="E5940">
            <v>5914</v>
          </cell>
          <cell r="F5940">
            <v>42</v>
          </cell>
          <cell r="L5940">
            <v>5914</v>
          </cell>
          <cell r="M5940">
            <v>49</v>
          </cell>
        </row>
        <row r="5941">
          <cell r="E5941">
            <v>5915</v>
          </cell>
          <cell r="F5941">
            <v>42</v>
          </cell>
          <cell r="L5941">
            <v>5915</v>
          </cell>
          <cell r="M5941">
            <v>49</v>
          </cell>
        </row>
        <row r="5942">
          <cell r="E5942">
            <v>5916</v>
          </cell>
          <cell r="F5942">
            <v>42</v>
          </cell>
          <cell r="L5942">
            <v>5916</v>
          </cell>
          <cell r="M5942">
            <v>49</v>
          </cell>
        </row>
        <row r="5943">
          <cell r="E5943">
            <v>5917</v>
          </cell>
          <cell r="F5943">
            <v>42</v>
          </cell>
          <cell r="L5943">
            <v>5917</v>
          </cell>
          <cell r="M5943">
            <v>49</v>
          </cell>
        </row>
        <row r="5944">
          <cell r="E5944">
            <v>5918</v>
          </cell>
          <cell r="F5944">
            <v>42</v>
          </cell>
          <cell r="L5944">
            <v>5918</v>
          </cell>
          <cell r="M5944">
            <v>49</v>
          </cell>
        </row>
        <row r="5945">
          <cell r="E5945">
            <v>5919</v>
          </cell>
          <cell r="F5945">
            <v>42</v>
          </cell>
          <cell r="L5945">
            <v>5919</v>
          </cell>
          <cell r="M5945">
            <v>49</v>
          </cell>
        </row>
        <row r="5946">
          <cell r="E5946">
            <v>5920</v>
          </cell>
          <cell r="F5946">
            <v>42</v>
          </cell>
          <cell r="L5946">
            <v>5920</v>
          </cell>
          <cell r="M5946">
            <v>49</v>
          </cell>
        </row>
        <row r="5947">
          <cell r="E5947">
            <v>5921</v>
          </cell>
          <cell r="F5947">
            <v>42</v>
          </cell>
          <cell r="L5947">
            <v>5921</v>
          </cell>
          <cell r="M5947">
            <v>49</v>
          </cell>
        </row>
        <row r="5948">
          <cell r="E5948">
            <v>5922</v>
          </cell>
          <cell r="F5948">
            <v>42</v>
          </cell>
          <cell r="L5948">
            <v>5922</v>
          </cell>
          <cell r="M5948">
            <v>49</v>
          </cell>
        </row>
        <row r="5949">
          <cell r="E5949">
            <v>5923</v>
          </cell>
          <cell r="F5949">
            <v>42</v>
          </cell>
          <cell r="L5949">
            <v>5923</v>
          </cell>
          <cell r="M5949">
            <v>49</v>
          </cell>
        </row>
        <row r="5950">
          <cell r="E5950">
            <v>5924</v>
          </cell>
          <cell r="F5950">
            <v>42</v>
          </cell>
          <cell r="L5950">
            <v>5924</v>
          </cell>
          <cell r="M5950">
            <v>49</v>
          </cell>
        </row>
        <row r="5951">
          <cell r="E5951">
            <v>5925</v>
          </cell>
          <cell r="F5951">
            <v>42</v>
          </cell>
          <cell r="L5951">
            <v>5925</v>
          </cell>
          <cell r="M5951">
            <v>49</v>
          </cell>
        </row>
        <row r="5952">
          <cell r="E5952">
            <v>5926</v>
          </cell>
          <cell r="F5952">
            <v>42</v>
          </cell>
          <cell r="L5952">
            <v>5926</v>
          </cell>
          <cell r="M5952">
            <v>49</v>
          </cell>
        </row>
        <row r="5953">
          <cell r="E5953">
            <v>5927</v>
          </cell>
          <cell r="F5953">
            <v>42</v>
          </cell>
          <cell r="L5953">
            <v>5927</v>
          </cell>
          <cell r="M5953">
            <v>49</v>
          </cell>
        </row>
        <row r="5954">
          <cell r="E5954">
            <v>5928</v>
          </cell>
          <cell r="F5954">
            <v>42</v>
          </cell>
          <cell r="L5954">
            <v>5928</v>
          </cell>
          <cell r="M5954">
            <v>49</v>
          </cell>
        </row>
        <row r="5955">
          <cell r="E5955">
            <v>5929</v>
          </cell>
          <cell r="F5955">
            <v>42</v>
          </cell>
          <cell r="L5955">
            <v>5929</v>
          </cell>
          <cell r="M5955">
            <v>49</v>
          </cell>
        </row>
        <row r="5956">
          <cell r="E5956">
            <v>5930</v>
          </cell>
          <cell r="F5956">
            <v>42</v>
          </cell>
          <cell r="L5956">
            <v>5930</v>
          </cell>
          <cell r="M5956">
            <v>49</v>
          </cell>
        </row>
        <row r="5957">
          <cell r="E5957">
            <v>5931</v>
          </cell>
          <cell r="F5957">
            <v>42</v>
          </cell>
          <cell r="L5957">
            <v>5931</v>
          </cell>
          <cell r="M5957">
            <v>49</v>
          </cell>
        </row>
        <row r="5958">
          <cell r="E5958">
            <v>5932</v>
          </cell>
          <cell r="F5958">
            <v>42</v>
          </cell>
          <cell r="L5958">
            <v>5932</v>
          </cell>
          <cell r="M5958">
            <v>49</v>
          </cell>
        </row>
        <row r="5959">
          <cell r="E5959">
            <v>5933</v>
          </cell>
          <cell r="F5959">
            <v>42</v>
          </cell>
          <cell r="L5959">
            <v>5933</v>
          </cell>
          <cell r="M5959">
            <v>49</v>
          </cell>
        </row>
        <row r="5960">
          <cell r="E5960">
            <v>5934</v>
          </cell>
          <cell r="F5960">
            <v>42</v>
          </cell>
          <cell r="L5960">
            <v>5934</v>
          </cell>
          <cell r="M5960">
            <v>49</v>
          </cell>
        </row>
        <row r="5961">
          <cell r="E5961">
            <v>5935</v>
          </cell>
          <cell r="F5961">
            <v>42</v>
          </cell>
          <cell r="L5961">
            <v>5935</v>
          </cell>
          <cell r="M5961">
            <v>49</v>
          </cell>
        </row>
        <row r="5962">
          <cell r="E5962">
            <v>5936</v>
          </cell>
          <cell r="F5962">
            <v>42</v>
          </cell>
          <cell r="L5962">
            <v>5936</v>
          </cell>
          <cell r="M5962">
            <v>49</v>
          </cell>
        </row>
        <row r="5963">
          <cell r="E5963">
            <v>5937</v>
          </cell>
          <cell r="F5963">
            <v>42</v>
          </cell>
          <cell r="L5963">
            <v>5937</v>
          </cell>
          <cell r="M5963">
            <v>49</v>
          </cell>
        </row>
        <row r="5964">
          <cell r="E5964">
            <v>5938</v>
          </cell>
          <cell r="F5964">
            <v>42</v>
          </cell>
          <cell r="L5964">
            <v>5938</v>
          </cell>
          <cell r="M5964">
            <v>49</v>
          </cell>
        </row>
        <row r="5965">
          <cell r="E5965">
            <v>5939</v>
          </cell>
          <cell r="F5965">
            <v>42</v>
          </cell>
          <cell r="L5965">
            <v>5939</v>
          </cell>
          <cell r="M5965">
            <v>49</v>
          </cell>
        </row>
        <row r="5966">
          <cell r="E5966">
            <v>5940</v>
          </cell>
          <cell r="F5966">
            <v>42</v>
          </cell>
          <cell r="L5966">
            <v>5940</v>
          </cell>
          <cell r="M5966">
            <v>49</v>
          </cell>
        </row>
        <row r="5967">
          <cell r="E5967">
            <v>5941</v>
          </cell>
          <cell r="F5967">
            <v>42</v>
          </cell>
          <cell r="L5967">
            <v>5941</v>
          </cell>
          <cell r="M5967">
            <v>49</v>
          </cell>
        </row>
        <row r="5968">
          <cell r="E5968">
            <v>5942</v>
          </cell>
          <cell r="F5968">
            <v>42</v>
          </cell>
          <cell r="L5968">
            <v>5942</v>
          </cell>
          <cell r="M5968">
            <v>49</v>
          </cell>
        </row>
        <row r="5969">
          <cell r="E5969">
            <v>5943</v>
          </cell>
          <cell r="F5969">
            <v>42</v>
          </cell>
          <cell r="L5969">
            <v>5943</v>
          </cell>
          <cell r="M5969">
            <v>49</v>
          </cell>
        </row>
        <row r="5970">
          <cell r="E5970">
            <v>5944</v>
          </cell>
          <cell r="F5970">
            <v>42</v>
          </cell>
          <cell r="L5970">
            <v>5944</v>
          </cell>
          <cell r="M5970">
            <v>49</v>
          </cell>
        </row>
        <row r="5971">
          <cell r="E5971">
            <v>5945</v>
          </cell>
          <cell r="F5971">
            <v>42</v>
          </cell>
          <cell r="L5971">
            <v>5945</v>
          </cell>
          <cell r="M5971">
            <v>49</v>
          </cell>
        </row>
        <row r="5972">
          <cell r="E5972">
            <v>5946</v>
          </cell>
          <cell r="F5972">
            <v>42</v>
          </cell>
          <cell r="L5972">
            <v>5946</v>
          </cell>
          <cell r="M5972">
            <v>49</v>
          </cell>
        </row>
        <row r="5973">
          <cell r="E5973">
            <v>5947</v>
          </cell>
          <cell r="F5973">
            <v>42</v>
          </cell>
          <cell r="L5973">
            <v>5947</v>
          </cell>
          <cell r="M5973">
            <v>49</v>
          </cell>
        </row>
        <row r="5974">
          <cell r="E5974">
            <v>5948</v>
          </cell>
          <cell r="F5974">
            <v>42</v>
          </cell>
          <cell r="L5974">
            <v>5948</v>
          </cell>
          <cell r="M5974">
            <v>49</v>
          </cell>
        </row>
        <row r="5975">
          <cell r="E5975">
            <v>5949</v>
          </cell>
          <cell r="F5975">
            <v>42</v>
          </cell>
          <cell r="L5975">
            <v>5949</v>
          </cell>
          <cell r="M5975">
            <v>49</v>
          </cell>
        </row>
        <row r="5976">
          <cell r="E5976">
            <v>5950</v>
          </cell>
          <cell r="F5976">
            <v>42</v>
          </cell>
          <cell r="L5976">
            <v>5950</v>
          </cell>
          <cell r="M5976">
            <v>49</v>
          </cell>
        </row>
        <row r="5977">
          <cell r="E5977">
            <v>5951</v>
          </cell>
          <cell r="F5977">
            <v>42</v>
          </cell>
          <cell r="L5977">
            <v>5951</v>
          </cell>
          <cell r="M5977">
            <v>49</v>
          </cell>
        </row>
        <row r="5978">
          <cell r="E5978">
            <v>5952</v>
          </cell>
          <cell r="F5978">
            <v>42</v>
          </cell>
          <cell r="L5978">
            <v>5952</v>
          </cell>
          <cell r="M5978">
            <v>49</v>
          </cell>
        </row>
        <row r="5979">
          <cell r="E5979">
            <v>5953</v>
          </cell>
          <cell r="F5979">
            <v>42</v>
          </cell>
          <cell r="L5979">
            <v>5953</v>
          </cell>
          <cell r="M5979">
            <v>49</v>
          </cell>
        </row>
        <row r="5980">
          <cell r="E5980">
            <v>5954</v>
          </cell>
          <cell r="F5980">
            <v>42</v>
          </cell>
          <cell r="L5980">
            <v>5954</v>
          </cell>
          <cell r="M5980">
            <v>49</v>
          </cell>
        </row>
        <row r="5981">
          <cell r="E5981">
            <v>5955</v>
          </cell>
          <cell r="F5981">
            <v>42</v>
          </cell>
          <cell r="L5981">
            <v>5955</v>
          </cell>
          <cell r="M5981">
            <v>49</v>
          </cell>
        </row>
        <row r="5982">
          <cell r="E5982">
            <v>5956</v>
          </cell>
          <cell r="F5982">
            <v>42</v>
          </cell>
          <cell r="L5982">
            <v>5956</v>
          </cell>
          <cell r="M5982">
            <v>49</v>
          </cell>
        </row>
        <row r="5983">
          <cell r="E5983">
            <v>5957</v>
          </cell>
          <cell r="F5983">
            <v>42</v>
          </cell>
          <cell r="L5983">
            <v>5957</v>
          </cell>
          <cell r="M5983">
            <v>49</v>
          </cell>
        </row>
        <row r="5984">
          <cell r="E5984">
            <v>5958</v>
          </cell>
          <cell r="F5984">
            <v>42</v>
          </cell>
          <cell r="L5984">
            <v>5958</v>
          </cell>
          <cell r="M5984">
            <v>49</v>
          </cell>
        </row>
        <row r="5985">
          <cell r="E5985">
            <v>5959</v>
          </cell>
          <cell r="F5985">
            <v>42</v>
          </cell>
          <cell r="L5985">
            <v>5959</v>
          </cell>
          <cell r="M5985">
            <v>49</v>
          </cell>
        </row>
        <row r="5986">
          <cell r="E5986">
            <v>5960</v>
          </cell>
          <cell r="F5986">
            <v>42</v>
          </cell>
          <cell r="L5986">
            <v>5960</v>
          </cell>
          <cell r="M5986">
            <v>49</v>
          </cell>
        </row>
        <row r="5987">
          <cell r="E5987">
            <v>5961</v>
          </cell>
          <cell r="F5987">
            <v>42</v>
          </cell>
          <cell r="L5987">
            <v>5961</v>
          </cell>
          <cell r="M5987">
            <v>49</v>
          </cell>
        </row>
        <row r="5988">
          <cell r="E5988">
            <v>5962</v>
          </cell>
          <cell r="F5988">
            <v>42</v>
          </cell>
          <cell r="L5988">
            <v>5962</v>
          </cell>
          <cell r="M5988">
            <v>49</v>
          </cell>
        </row>
        <row r="5989">
          <cell r="E5989">
            <v>5963</v>
          </cell>
          <cell r="F5989">
            <v>42</v>
          </cell>
          <cell r="L5989">
            <v>5963</v>
          </cell>
          <cell r="M5989">
            <v>49</v>
          </cell>
        </row>
        <row r="5990">
          <cell r="E5990">
            <v>5964</v>
          </cell>
          <cell r="F5990">
            <v>42</v>
          </cell>
          <cell r="L5990">
            <v>5964</v>
          </cell>
          <cell r="M5990">
            <v>49</v>
          </cell>
        </row>
        <row r="5991">
          <cell r="E5991">
            <v>5965</v>
          </cell>
          <cell r="F5991">
            <v>42</v>
          </cell>
          <cell r="L5991">
            <v>5965</v>
          </cell>
          <cell r="M5991">
            <v>49</v>
          </cell>
        </row>
        <row r="5992">
          <cell r="E5992">
            <v>5966</v>
          </cell>
          <cell r="F5992">
            <v>42</v>
          </cell>
          <cell r="L5992">
            <v>5966</v>
          </cell>
          <cell r="M5992">
            <v>49</v>
          </cell>
        </row>
        <row r="5993">
          <cell r="E5993">
            <v>5967</v>
          </cell>
          <cell r="F5993">
            <v>42</v>
          </cell>
          <cell r="L5993">
            <v>5967</v>
          </cell>
          <cell r="M5993">
            <v>49</v>
          </cell>
        </row>
        <row r="5994">
          <cell r="E5994">
            <v>5968</v>
          </cell>
          <cell r="F5994">
            <v>42</v>
          </cell>
          <cell r="L5994">
            <v>5968</v>
          </cell>
          <cell r="M5994">
            <v>49</v>
          </cell>
        </row>
        <row r="5995">
          <cell r="E5995">
            <v>5969</v>
          </cell>
          <cell r="F5995">
            <v>42</v>
          </cell>
          <cell r="L5995">
            <v>5969</v>
          </cell>
          <cell r="M5995">
            <v>49</v>
          </cell>
        </row>
        <row r="5996">
          <cell r="E5996">
            <v>5970</v>
          </cell>
          <cell r="F5996">
            <v>42</v>
          </cell>
          <cell r="L5996">
            <v>5970</v>
          </cell>
          <cell r="M5996">
            <v>49</v>
          </cell>
        </row>
        <row r="5997">
          <cell r="E5997">
            <v>5971</v>
          </cell>
          <cell r="F5997">
            <v>42</v>
          </cell>
          <cell r="L5997">
            <v>5971</v>
          </cell>
          <cell r="M5997">
            <v>49</v>
          </cell>
        </row>
        <row r="5998">
          <cell r="E5998">
            <v>5972</v>
          </cell>
          <cell r="F5998">
            <v>42</v>
          </cell>
          <cell r="L5998">
            <v>5972</v>
          </cell>
          <cell r="M5998">
            <v>49</v>
          </cell>
        </row>
        <row r="5999">
          <cell r="E5999">
            <v>5973</v>
          </cell>
          <cell r="F5999">
            <v>42</v>
          </cell>
          <cell r="L5999">
            <v>5973</v>
          </cell>
          <cell r="M5999">
            <v>49</v>
          </cell>
        </row>
        <row r="6000">
          <cell r="E6000">
            <v>5974</v>
          </cell>
          <cell r="F6000">
            <v>42</v>
          </cell>
          <cell r="L6000">
            <v>5974</v>
          </cell>
          <cell r="M6000">
            <v>49</v>
          </cell>
        </row>
        <row r="6001">
          <cell r="E6001">
            <v>5975</v>
          </cell>
          <cell r="F6001">
            <v>42</v>
          </cell>
          <cell r="L6001">
            <v>5975</v>
          </cell>
          <cell r="M6001">
            <v>49</v>
          </cell>
        </row>
        <row r="6002">
          <cell r="E6002">
            <v>5976</v>
          </cell>
          <cell r="F6002">
            <v>42</v>
          </cell>
          <cell r="L6002">
            <v>5976</v>
          </cell>
          <cell r="M6002">
            <v>49</v>
          </cell>
        </row>
        <row r="6003">
          <cell r="E6003">
            <v>5977</v>
          </cell>
          <cell r="F6003">
            <v>42</v>
          </cell>
          <cell r="L6003">
            <v>5977</v>
          </cell>
          <cell r="M6003">
            <v>49</v>
          </cell>
        </row>
        <row r="6004">
          <cell r="E6004">
            <v>5978</v>
          </cell>
          <cell r="F6004">
            <v>42</v>
          </cell>
          <cell r="L6004">
            <v>5978</v>
          </cell>
          <cell r="M6004">
            <v>49</v>
          </cell>
        </row>
        <row r="6005">
          <cell r="E6005">
            <v>5979</v>
          </cell>
          <cell r="F6005">
            <v>42</v>
          </cell>
          <cell r="L6005">
            <v>5979</v>
          </cell>
          <cell r="M6005">
            <v>49</v>
          </cell>
        </row>
        <row r="6006">
          <cell r="E6006">
            <v>5980</v>
          </cell>
          <cell r="F6006">
            <v>42</v>
          </cell>
          <cell r="L6006">
            <v>5980</v>
          </cell>
          <cell r="M6006">
            <v>49</v>
          </cell>
        </row>
        <row r="6007">
          <cell r="E6007">
            <v>5981</v>
          </cell>
          <cell r="F6007">
            <v>42</v>
          </cell>
          <cell r="L6007">
            <v>5981</v>
          </cell>
          <cell r="M6007">
            <v>49</v>
          </cell>
        </row>
        <row r="6008">
          <cell r="E6008">
            <v>5982</v>
          </cell>
          <cell r="F6008">
            <v>42</v>
          </cell>
          <cell r="L6008">
            <v>5982</v>
          </cell>
          <cell r="M6008">
            <v>49</v>
          </cell>
        </row>
        <row r="6009">
          <cell r="E6009">
            <v>5983</v>
          </cell>
          <cell r="F6009">
            <v>42</v>
          </cell>
          <cell r="L6009">
            <v>5983</v>
          </cell>
          <cell r="M6009">
            <v>49</v>
          </cell>
        </row>
        <row r="6010">
          <cell r="E6010">
            <v>5984</v>
          </cell>
          <cell r="F6010">
            <v>42</v>
          </cell>
          <cell r="L6010">
            <v>5984</v>
          </cell>
          <cell r="M6010">
            <v>49</v>
          </cell>
        </row>
        <row r="6011">
          <cell r="E6011">
            <v>5985</v>
          </cell>
          <cell r="F6011">
            <v>42</v>
          </cell>
          <cell r="L6011">
            <v>5985</v>
          </cell>
          <cell r="M6011">
            <v>49</v>
          </cell>
        </row>
        <row r="6012">
          <cell r="E6012">
            <v>5986</v>
          </cell>
          <cell r="F6012">
            <v>42</v>
          </cell>
          <cell r="L6012">
            <v>5986</v>
          </cell>
          <cell r="M6012">
            <v>49</v>
          </cell>
        </row>
        <row r="6013">
          <cell r="E6013">
            <v>5987</v>
          </cell>
          <cell r="F6013">
            <v>42</v>
          </cell>
          <cell r="L6013">
            <v>5987</v>
          </cell>
          <cell r="M6013">
            <v>49</v>
          </cell>
        </row>
        <row r="6014">
          <cell r="E6014">
            <v>5988</v>
          </cell>
          <cell r="F6014">
            <v>42</v>
          </cell>
          <cell r="L6014">
            <v>5988</v>
          </cell>
          <cell r="M6014">
            <v>49</v>
          </cell>
        </row>
        <row r="6015">
          <cell r="E6015">
            <v>5989</v>
          </cell>
          <cell r="F6015">
            <v>42</v>
          </cell>
          <cell r="L6015">
            <v>5989</v>
          </cell>
          <cell r="M6015">
            <v>49</v>
          </cell>
        </row>
        <row r="6016">
          <cell r="E6016">
            <v>5990</v>
          </cell>
          <cell r="F6016">
            <v>42</v>
          </cell>
          <cell r="L6016">
            <v>5990</v>
          </cell>
          <cell r="M6016">
            <v>49</v>
          </cell>
        </row>
        <row r="6017">
          <cell r="E6017">
            <v>5991</v>
          </cell>
          <cell r="F6017">
            <v>42</v>
          </cell>
          <cell r="L6017">
            <v>5991</v>
          </cell>
          <cell r="M6017">
            <v>49</v>
          </cell>
        </row>
        <row r="6018">
          <cell r="E6018">
            <v>5992</v>
          </cell>
          <cell r="F6018">
            <v>42</v>
          </cell>
          <cell r="L6018">
            <v>5992</v>
          </cell>
          <cell r="M6018">
            <v>49</v>
          </cell>
        </row>
        <row r="6019">
          <cell r="E6019">
            <v>5993</v>
          </cell>
          <cell r="F6019">
            <v>42</v>
          </cell>
          <cell r="L6019">
            <v>5993</v>
          </cell>
          <cell r="M6019">
            <v>49</v>
          </cell>
        </row>
        <row r="6020">
          <cell r="E6020">
            <v>5994</v>
          </cell>
          <cell r="F6020">
            <v>42</v>
          </cell>
          <cell r="L6020">
            <v>5994</v>
          </cell>
          <cell r="M6020">
            <v>49</v>
          </cell>
        </row>
        <row r="6021">
          <cell r="E6021">
            <v>5995</v>
          </cell>
          <cell r="F6021">
            <v>42</v>
          </cell>
          <cell r="L6021">
            <v>5995</v>
          </cell>
          <cell r="M6021">
            <v>49</v>
          </cell>
        </row>
        <row r="6022">
          <cell r="E6022">
            <v>5996</v>
          </cell>
          <cell r="F6022">
            <v>42</v>
          </cell>
          <cell r="L6022">
            <v>5996</v>
          </cell>
          <cell r="M6022">
            <v>49</v>
          </cell>
        </row>
        <row r="6023">
          <cell r="E6023">
            <v>5997</v>
          </cell>
          <cell r="F6023">
            <v>42</v>
          </cell>
          <cell r="L6023">
            <v>5997</v>
          </cell>
          <cell r="M6023">
            <v>49</v>
          </cell>
        </row>
        <row r="6024">
          <cell r="E6024">
            <v>5998</v>
          </cell>
          <cell r="F6024">
            <v>42</v>
          </cell>
          <cell r="L6024">
            <v>5998</v>
          </cell>
          <cell r="M6024">
            <v>49</v>
          </cell>
        </row>
        <row r="6025">
          <cell r="E6025">
            <v>5999</v>
          </cell>
          <cell r="F6025">
            <v>42</v>
          </cell>
          <cell r="L6025">
            <v>5999</v>
          </cell>
          <cell r="M6025">
            <v>49</v>
          </cell>
        </row>
        <row r="6026">
          <cell r="E6026">
            <v>6000</v>
          </cell>
          <cell r="F6026">
            <v>42</v>
          </cell>
          <cell r="L6026">
            <v>6000</v>
          </cell>
          <cell r="M6026">
            <v>49</v>
          </cell>
        </row>
        <row r="6027">
          <cell r="E6027">
            <v>6001</v>
          </cell>
          <cell r="F6027">
            <v>42</v>
          </cell>
          <cell r="L6027">
            <v>6001</v>
          </cell>
          <cell r="M6027">
            <v>49</v>
          </cell>
        </row>
        <row r="6028">
          <cell r="E6028">
            <v>6002</v>
          </cell>
          <cell r="F6028">
            <v>42</v>
          </cell>
          <cell r="L6028">
            <v>6002</v>
          </cell>
          <cell r="M6028">
            <v>49</v>
          </cell>
        </row>
        <row r="6029">
          <cell r="E6029">
            <v>6003</v>
          </cell>
          <cell r="F6029">
            <v>42</v>
          </cell>
          <cell r="L6029">
            <v>6003</v>
          </cell>
          <cell r="M6029">
            <v>49</v>
          </cell>
        </row>
        <row r="6030">
          <cell r="E6030">
            <v>6004</v>
          </cell>
          <cell r="F6030">
            <v>42</v>
          </cell>
          <cell r="L6030">
            <v>6004</v>
          </cell>
          <cell r="M6030">
            <v>49</v>
          </cell>
        </row>
        <row r="6031">
          <cell r="E6031">
            <v>6005</v>
          </cell>
          <cell r="F6031">
            <v>42</v>
          </cell>
          <cell r="L6031">
            <v>6005</v>
          </cell>
          <cell r="M6031">
            <v>49</v>
          </cell>
        </row>
        <row r="6032">
          <cell r="E6032">
            <v>6006</v>
          </cell>
          <cell r="F6032">
            <v>42</v>
          </cell>
          <cell r="L6032">
            <v>6006</v>
          </cell>
          <cell r="M6032">
            <v>49</v>
          </cell>
        </row>
        <row r="6033">
          <cell r="E6033">
            <v>6007</v>
          </cell>
          <cell r="F6033">
            <v>42</v>
          </cell>
          <cell r="L6033">
            <v>6007</v>
          </cell>
          <cell r="M6033">
            <v>49</v>
          </cell>
        </row>
        <row r="6034">
          <cell r="E6034">
            <v>6008</v>
          </cell>
          <cell r="F6034">
            <v>42</v>
          </cell>
          <cell r="L6034">
            <v>6008</v>
          </cell>
          <cell r="M6034">
            <v>49</v>
          </cell>
        </row>
        <row r="6035">
          <cell r="E6035">
            <v>6009</v>
          </cell>
          <cell r="F6035">
            <v>42</v>
          </cell>
          <cell r="L6035">
            <v>6009</v>
          </cell>
          <cell r="M6035">
            <v>49</v>
          </cell>
        </row>
        <row r="6036">
          <cell r="E6036">
            <v>6010</v>
          </cell>
          <cell r="F6036">
            <v>42</v>
          </cell>
          <cell r="L6036">
            <v>6010</v>
          </cell>
          <cell r="M6036">
            <v>49</v>
          </cell>
        </row>
        <row r="6037">
          <cell r="E6037">
            <v>6011</v>
          </cell>
          <cell r="F6037">
            <v>42</v>
          </cell>
          <cell r="L6037">
            <v>6011</v>
          </cell>
          <cell r="M6037">
            <v>49</v>
          </cell>
        </row>
        <row r="6038">
          <cell r="E6038">
            <v>6012</v>
          </cell>
          <cell r="F6038">
            <v>42</v>
          </cell>
          <cell r="L6038">
            <v>6012</v>
          </cell>
          <cell r="M6038">
            <v>49</v>
          </cell>
        </row>
        <row r="6039">
          <cell r="E6039">
            <v>6013</v>
          </cell>
          <cell r="F6039">
            <v>42</v>
          </cell>
          <cell r="L6039">
            <v>6013</v>
          </cell>
          <cell r="M6039">
            <v>49</v>
          </cell>
        </row>
        <row r="6040">
          <cell r="E6040">
            <v>6014</v>
          </cell>
          <cell r="F6040">
            <v>42</v>
          </cell>
          <cell r="L6040">
            <v>6014</v>
          </cell>
          <cell r="M6040">
            <v>49</v>
          </cell>
        </row>
        <row r="6041">
          <cell r="E6041">
            <v>6015</v>
          </cell>
          <cell r="F6041">
            <v>42</v>
          </cell>
          <cell r="L6041">
            <v>6015</v>
          </cell>
          <cell r="M6041">
            <v>49</v>
          </cell>
        </row>
        <row r="6042">
          <cell r="E6042">
            <v>6016</v>
          </cell>
          <cell r="F6042">
            <v>42</v>
          </cell>
          <cell r="L6042">
            <v>6016</v>
          </cell>
          <cell r="M6042">
            <v>49</v>
          </cell>
        </row>
        <row r="6043">
          <cell r="E6043">
            <v>6017</v>
          </cell>
          <cell r="F6043">
            <v>42</v>
          </cell>
          <cell r="L6043">
            <v>6017</v>
          </cell>
          <cell r="M6043">
            <v>49</v>
          </cell>
        </row>
        <row r="6044">
          <cell r="E6044">
            <v>6018</v>
          </cell>
          <cell r="F6044">
            <v>42</v>
          </cell>
          <cell r="L6044">
            <v>6018</v>
          </cell>
          <cell r="M6044">
            <v>49</v>
          </cell>
        </row>
        <row r="6045">
          <cell r="E6045">
            <v>6019</v>
          </cell>
          <cell r="F6045">
            <v>42</v>
          </cell>
          <cell r="L6045">
            <v>6019</v>
          </cell>
          <cell r="M6045">
            <v>49</v>
          </cell>
        </row>
        <row r="6046">
          <cell r="E6046">
            <v>6020</v>
          </cell>
          <cell r="F6046">
            <v>42</v>
          </cell>
          <cell r="L6046">
            <v>6020</v>
          </cell>
          <cell r="M6046">
            <v>49</v>
          </cell>
        </row>
        <row r="6047">
          <cell r="E6047">
            <v>6021</v>
          </cell>
          <cell r="F6047">
            <v>42</v>
          </cell>
          <cell r="L6047">
            <v>6021</v>
          </cell>
          <cell r="M6047">
            <v>49</v>
          </cell>
        </row>
        <row r="6048">
          <cell r="E6048">
            <v>6022</v>
          </cell>
          <cell r="F6048">
            <v>42</v>
          </cell>
          <cell r="L6048">
            <v>6022</v>
          </cell>
          <cell r="M6048">
            <v>49</v>
          </cell>
        </row>
        <row r="6049">
          <cell r="E6049">
            <v>6023</v>
          </cell>
          <cell r="F6049">
            <v>42</v>
          </cell>
          <cell r="L6049">
            <v>6023</v>
          </cell>
          <cell r="M6049">
            <v>49</v>
          </cell>
        </row>
        <row r="6050">
          <cell r="E6050">
            <v>6024</v>
          </cell>
          <cell r="F6050">
            <v>42</v>
          </cell>
          <cell r="L6050">
            <v>6024</v>
          </cell>
          <cell r="M6050">
            <v>49</v>
          </cell>
        </row>
        <row r="6051">
          <cell r="E6051">
            <v>6025</v>
          </cell>
          <cell r="F6051">
            <v>42</v>
          </cell>
          <cell r="L6051">
            <v>6025</v>
          </cell>
          <cell r="M6051">
            <v>49</v>
          </cell>
        </row>
        <row r="6052">
          <cell r="E6052">
            <v>6026</v>
          </cell>
          <cell r="F6052">
            <v>42</v>
          </cell>
          <cell r="L6052">
            <v>6026</v>
          </cell>
          <cell r="M6052">
            <v>49</v>
          </cell>
        </row>
        <row r="6053">
          <cell r="E6053">
            <v>6027</v>
          </cell>
          <cell r="F6053">
            <v>42</v>
          </cell>
          <cell r="L6053">
            <v>6027</v>
          </cell>
          <cell r="M6053">
            <v>49</v>
          </cell>
        </row>
        <row r="6054">
          <cell r="E6054">
            <v>6028</v>
          </cell>
          <cell r="F6054">
            <v>42</v>
          </cell>
          <cell r="L6054">
            <v>6028</v>
          </cell>
          <cell r="M6054">
            <v>49</v>
          </cell>
        </row>
        <row r="6055">
          <cell r="E6055">
            <v>6029</v>
          </cell>
          <cell r="F6055">
            <v>42</v>
          </cell>
          <cell r="L6055">
            <v>6029</v>
          </cell>
          <cell r="M6055">
            <v>49</v>
          </cell>
        </row>
        <row r="6056">
          <cell r="E6056">
            <v>6030</v>
          </cell>
          <cell r="F6056">
            <v>42</v>
          </cell>
          <cell r="L6056">
            <v>6030</v>
          </cell>
          <cell r="M6056">
            <v>49</v>
          </cell>
        </row>
        <row r="6057">
          <cell r="E6057">
            <v>6031</v>
          </cell>
          <cell r="F6057">
            <v>42</v>
          </cell>
          <cell r="L6057">
            <v>6031</v>
          </cell>
          <cell r="M6057">
            <v>49</v>
          </cell>
        </row>
        <row r="6058">
          <cell r="E6058">
            <v>6032</v>
          </cell>
          <cell r="F6058">
            <v>42</v>
          </cell>
          <cell r="L6058">
            <v>6032</v>
          </cell>
          <cell r="M6058">
            <v>49</v>
          </cell>
        </row>
        <row r="6059">
          <cell r="E6059">
            <v>6033</v>
          </cell>
          <cell r="F6059">
            <v>42</v>
          </cell>
          <cell r="L6059">
            <v>6033</v>
          </cell>
          <cell r="M6059">
            <v>49</v>
          </cell>
        </row>
        <row r="6060">
          <cell r="E6060">
            <v>6034</v>
          </cell>
          <cell r="F6060">
            <v>42</v>
          </cell>
          <cell r="L6060">
            <v>6034</v>
          </cell>
          <cell r="M6060">
            <v>49</v>
          </cell>
        </row>
        <row r="6061">
          <cell r="E6061">
            <v>6035</v>
          </cell>
          <cell r="F6061">
            <v>42</v>
          </cell>
          <cell r="L6061">
            <v>6035</v>
          </cell>
          <cell r="M6061">
            <v>49</v>
          </cell>
        </row>
        <row r="6062">
          <cell r="E6062">
            <v>6036</v>
          </cell>
          <cell r="F6062">
            <v>42</v>
          </cell>
          <cell r="L6062">
            <v>6036</v>
          </cell>
          <cell r="M6062">
            <v>49</v>
          </cell>
        </row>
        <row r="6063">
          <cell r="E6063">
            <v>6037</v>
          </cell>
          <cell r="F6063">
            <v>42</v>
          </cell>
          <cell r="L6063">
            <v>6037</v>
          </cell>
          <cell r="M6063">
            <v>49</v>
          </cell>
        </row>
        <row r="6064">
          <cell r="E6064">
            <v>6038</v>
          </cell>
          <cell r="F6064">
            <v>42</v>
          </cell>
          <cell r="L6064">
            <v>6038</v>
          </cell>
          <cell r="M6064">
            <v>49</v>
          </cell>
        </row>
        <row r="6065">
          <cell r="E6065">
            <v>6039</v>
          </cell>
          <cell r="F6065">
            <v>42</v>
          </cell>
          <cell r="L6065">
            <v>6039</v>
          </cell>
          <cell r="M6065">
            <v>49</v>
          </cell>
        </row>
        <row r="6066">
          <cell r="E6066">
            <v>6040</v>
          </cell>
          <cell r="F6066">
            <v>42</v>
          </cell>
          <cell r="L6066">
            <v>6040</v>
          </cell>
          <cell r="M6066">
            <v>49</v>
          </cell>
        </row>
        <row r="6067">
          <cell r="E6067">
            <v>6041</v>
          </cell>
          <cell r="F6067">
            <v>42</v>
          </cell>
          <cell r="L6067">
            <v>6041</v>
          </cell>
          <cell r="M6067">
            <v>49</v>
          </cell>
        </row>
        <row r="6068">
          <cell r="E6068">
            <v>6042</v>
          </cell>
          <cell r="F6068">
            <v>42</v>
          </cell>
          <cell r="L6068">
            <v>6042</v>
          </cell>
          <cell r="M6068">
            <v>49</v>
          </cell>
        </row>
        <row r="6069">
          <cell r="E6069">
            <v>6043</v>
          </cell>
          <cell r="F6069">
            <v>42</v>
          </cell>
          <cell r="L6069">
            <v>6043</v>
          </cell>
          <cell r="M6069">
            <v>49</v>
          </cell>
        </row>
        <row r="6070">
          <cell r="E6070">
            <v>6044</v>
          </cell>
          <cell r="F6070">
            <v>42</v>
          </cell>
          <cell r="L6070">
            <v>6044</v>
          </cell>
          <cell r="M6070">
            <v>49</v>
          </cell>
        </row>
        <row r="6071">
          <cell r="E6071">
            <v>6045</v>
          </cell>
          <cell r="F6071">
            <v>42</v>
          </cell>
          <cell r="L6071">
            <v>6045</v>
          </cell>
          <cell r="M6071">
            <v>49</v>
          </cell>
        </row>
        <row r="6072">
          <cell r="E6072">
            <v>6046</v>
          </cell>
          <cell r="F6072">
            <v>42</v>
          </cell>
          <cell r="L6072">
            <v>6046</v>
          </cell>
          <cell r="M6072">
            <v>49</v>
          </cell>
        </row>
        <row r="6073">
          <cell r="E6073">
            <v>6047</v>
          </cell>
          <cell r="F6073">
            <v>42</v>
          </cell>
          <cell r="L6073">
            <v>6047</v>
          </cell>
          <cell r="M6073">
            <v>49</v>
          </cell>
        </row>
        <row r="6074">
          <cell r="E6074">
            <v>6048</v>
          </cell>
          <cell r="F6074">
            <v>42</v>
          </cell>
          <cell r="L6074">
            <v>6048</v>
          </cell>
          <cell r="M6074">
            <v>49</v>
          </cell>
        </row>
        <row r="6075">
          <cell r="E6075">
            <v>6049</v>
          </cell>
          <cell r="F6075">
            <v>42</v>
          </cell>
          <cell r="L6075">
            <v>6049</v>
          </cell>
          <cell r="M6075">
            <v>49</v>
          </cell>
        </row>
        <row r="6076">
          <cell r="E6076">
            <v>6050</v>
          </cell>
          <cell r="F6076">
            <v>42</v>
          </cell>
          <cell r="L6076">
            <v>6050</v>
          </cell>
          <cell r="M6076">
            <v>49</v>
          </cell>
        </row>
        <row r="6077">
          <cell r="E6077">
            <v>6051</v>
          </cell>
          <cell r="F6077">
            <v>42</v>
          </cell>
          <cell r="L6077">
            <v>6051</v>
          </cell>
          <cell r="M6077">
            <v>49</v>
          </cell>
        </row>
        <row r="6078">
          <cell r="E6078">
            <v>6052</v>
          </cell>
          <cell r="F6078">
            <v>42</v>
          </cell>
          <cell r="L6078">
            <v>6052</v>
          </cell>
          <cell r="M6078">
            <v>49</v>
          </cell>
        </row>
        <row r="6079">
          <cell r="E6079">
            <v>6053</v>
          </cell>
          <cell r="F6079">
            <v>42</v>
          </cell>
          <cell r="L6079">
            <v>6053</v>
          </cell>
          <cell r="M6079">
            <v>49</v>
          </cell>
        </row>
        <row r="6080">
          <cell r="E6080">
            <v>6054</v>
          </cell>
          <cell r="F6080">
            <v>42</v>
          </cell>
          <cell r="L6080">
            <v>6054</v>
          </cell>
          <cell r="M6080">
            <v>49</v>
          </cell>
        </row>
        <row r="6081">
          <cell r="E6081">
            <v>6055</v>
          </cell>
          <cell r="F6081">
            <v>42</v>
          </cell>
          <cell r="L6081">
            <v>6055</v>
          </cell>
          <cell r="M6081">
            <v>49</v>
          </cell>
        </row>
        <row r="6082">
          <cell r="E6082">
            <v>6056</v>
          </cell>
          <cell r="F6082">
            <v>42</v>
          </cell>
          <cell r="L6082">
            <v>6056</v>
          </cell>
          <cell r="M6082">
            <v>49</v>
          </cell>
        </row>
        <row r="6083">
          <cell r="E6083">
            <v>6057</v>
          </cell>
          <cell r="F6083">
            <v>42</v>
          </cell>
          <cell r="L6083">
            <v>6057</v>
          </cell>
          <cell r="M6083">
            <v>49</v>
          </cell>
        </row>
        <row r="6084">
          <cell r="E6084">
            <v>6058</v>
          </cell>
          <cell r="F6084">
            <v>42</v>
          </cell>
          <cell r="L6084">
            <v>6058</v>
          </cell>
          <cell r="M6084">
            <v>49</v>
          </cell>
        </row>
        <row r="6085">
          <cell r="E6085">
            <v>6059</v>
          </cell>
          <cell r="F6085">
            <v>42</v>
          </cell>
          <cell r="L6085">
            <v>6059</v>
          </cell>
          <cell r="M6085">
            <v>49</v>
          </cell>
        </row>
        <row r="6086">
          <cell r="E6086">
            <v>6060</v>
          </cell>
          <cell r="F6086">
            <v>42</v>
          </cell>
          <cell r="L6086">
            <v>6060</v>
          </cell>
          <cell r="M6086">
            <v>49</v>
          </cell>
        </row>
        <row r="6087">
          <cell r="E6087">
            <v>6061</v>
          </cell>
          <cell r="F6087">
            <v>42</v>
          </cell>
          <cell r="L6087">
            <v>6061</v>
          </cell>
          <cell r="M6087">
            <v>49</v>
          </cell>
        </row>
        <row r="6088">
          <cell r="E6088">
            <v>6062</v>
          </cell>
          <cell r="F6088">
            <v>42</v>
          </cell>
          <cell r="L6088">
            <v>6062</v>
          </cell>
          <cell r="M6088">
            <v>49</v>
          </cell>
        </row>
        <row r="6089">
          <cell r="E6089">
            <v>6063</v>
          </cell>
          <cell r="F6089">
            <v>42</v>
          </cell>
          <cell r="L6089">
            <v>6063</v>
          </cell>
          <cell r="M6089">
            <v>49</v>
          </cell>
        </row>
        <row r="6090">
          <cell r="E6090">
            <v>6064</v>
          </cell>
          <cell r="F6090">
            <v>42</v>
          </cell>
          <cell r="L6090">
            <v>6064</v>
          </cell>
          <cell r="M6090">
            <v>49</v>
          </cell>
        </row>
        <row r="6091">
          <cell r="E6091">
            <v>6065</v>
          </cell>
          <cell r="F6091">
            <v>42</v>
          </cell>
          <cell r="L6091">
            <v>6065</v>
          </cell>
          <cell r="M6091">
            <v>49</v>
          </cell>
        </row>
        <row r="6092">
          <cell r="E6092">
            <v>6066</v>
          </cell>
          <cell r="F6092">
            <v>42</v>
          </cell>
          <cell r="L6092">
            <v>6066</v>
          </cell>
          <cell r="M6092">
            <v>49</v>
          </cell>
        </row>
        <row r="6093">
          <cell r="E6093">
            <v>6067</v>
          </cell>
          <cell r="F6093">
            <v>42</v>
          </cell>
          <cell r="L6093">
            <v>6067</v>
          </cell>
          <cell r="M6093">
            <v>49</v>
          </cell>
        </row>
        <row r="6094">
          <cell r="E6094">
            <v>6068</v>
          </cell>
          <cell r="F6094">
            <v>42</v>
          </cell>
          <cell r="L6094">
            <v>6068</v>
          </cell>
          <cell r="M6094">
            <v>49</v>
          </cell>
        </row>
        <row r="6095">
          <cell r="E6095">
            <v>6069</v>
          </cell>
          <cell r="F6095">
            <v>42</v>
          </cell>
          <cell r="L6095">
            <v>6069</v>
          </cell>
          <cell r="M6095">
            <v>49</v>
          </cell>
        </row>
        <row r="6096">
          <cell r="E6096">
            <v>6070</v>
          </cell>
          <cell r="F6096">
            <v>42</v>
          </cell>
          <cell r="L6096">
            <v>6070</v>
          </cell>
          <cell r="M6096">
            <v>49</v>
          </cell>
        </row>
        <row r="6097">
          <cell r="E6097">
            <v>6071</v>
          </cell>
          <cell r="F6097">
            <v>42</v>
          </cell>
          <cell r="L6097">
            <v>6071</v>
          </cell>
          <cell r="M6097">
            <v>49</v>
          </cell>
        </row>
        <row r="6098">
          <cell r="E6098">
            <v>6072</v>
          </cell>
          <cell r="F6098">
            <v>42</v>
          </cell>
          <cell r="L6098">
            <v>6072</v>
          </cell>
          <cell r="M6098">
            <v>49</v>
          </cell>
        </row>
        <row r="6099">
          <cell r="E6099">
            <v>6073</v>
          </cell>
          <cell r="F6099">
            <v>42</v>
          </cell>
          <cell r="L6099">
            <v>6073</v>
          </cell>
          <cell r="M6099">
            <v>49</v>
          </cell>
        </row>
        <row r="6100">
          <cell r="E6100">
            <v>6074</v>
          </cell>
          <cell r="F6100">
            <v>42</v>
          </cell>
          <cell r="L6100">
            <v>6074</v>
          </cell>
          <cell r="M6100">
            <v>49</v>
          </cell>
        </row>
        <row r="6101">
          <cell r="E6101">
            <v>6075</v>
          </cell>
          <cell r="F6101">
            <v>42</v>
          </cell>
          <cell r="L6101">
            <v>6075</v>
          </cell>
          <cell r="M6101">
            <v>49</v>
          </cell>
        </row>
        <row r="6102">
          <cell r="E6102">
            <v>6076</v>
          </cell>
          <cell r="F6102">
            <v>42</v>
          </cell>
          <cell r="L6102">
            <v>6076</v>
          </cell>
          <cell r="M6102">
            <v>49</v>
          </cell>
        </row>
        <row r="6103">
          <cell r="E6103">
            <v>6077</v>
          </cell>
          <cell r="F6103">
            <v>42</v>
          </cell>
          <cell r="L6103">
            <v>6077</v>
          </cell>
          <cell r="M6103">
            <v>49</v>
          </cell>
        </row>
        <row r="6104">
          <cell r="E6104">
            <v>6078</v>
          </cell>
          <cell r="F6104">
            <v>42</v>
          </cell>
          <cell r="L6104">
            <v>6078</v>
          </cell>
          <cell r="M6104">
            <v>49</v>
          </cell>
        </row>
        <row r="6105">
          <cell r="E6105">
            <v>6079</v>
          </cell>
          <cell r="F6105">
            <v>42</v>
          </cell>
          <cell r="L6105">
            <v>6079</v>
          </cell>
          <cell r="M6105">
            <v>49</v>
          </cell>
        </row>
        <row r="6106">
          <cell r="E6106">
            <v>6080</v>
          </cell>
          <cell r="F6106">
            <v>42</v>
          </cell>
          <cell r="L6106">
            <v>6080</v>
          </cell>
          <cell r="M6106">
            <v>49</v>
          </cell>
        </row>
        <row r="6107">
          <cell r="E6107">
            <v>6081</v>
          </cell>
          <cell r="F6107">
            <v>42</v>
          </cell>
          <cell r="L6107">
            <v>6081</v>
          </cell>
          <cell r="M6107">
            <v>49</v>
          </cell>
        </row>
        <row r="6108">
          <cell r="E6108">
            <v>6082</v>
          </cell>
          <cell r="F6108">
            <v>42</v>
          </cell>
          <cell r="L6108">
            <v>6082</v>
          </cell>
          <cell r="M6108">
            <v>49</v>
          </cell>
        </row>
        <row r="6109">
          <cell r="E6109">
            <v>6083</v>
          </cell>
          <cell r="F6109">
            <v>42</v>
          </cell>
          <cell r="L6109">
            <v>6083</v>
          </cell>
          <cell r="M6109">
            <v>49</v>
          </cell>
        </row>
        <row r="6110">
          <cell r="E6110">
            <v>6084</v>
          </cell>
          <cell r="F6110">
            <v>42</v>
          </cell>
          <cell r="L6110">
            <v>6084</v>
          </cell>
          <cell r="M6110">
            <v>49</v>
          </cell>
        </row>
        <row r="6111">
          <cell r="E6111">
            <v>6085</v>
          </cell>
          <cell r="F6111">
            <v>42</v>
          </cell>
          <cell r="L6111">
            <v>6085</v>
          </cell>
          <cell r="M6111">
            <v>49</v>
          </cell>
        </row>
        <row r="6112">
          <cell r="E6112">
            <v>6086</v>
          </cell>
          <cell r="F6112">
            <v>42</v>
          </cell>
          <cell r="L6112">
            <v>6086</v>
          </cell>
          <cell r="M6112">
            <v>49</v>
          </cell>
        </row>
        <row r="6113">
          <cell r="E6113">
            <v>6087</v>
          </cell>
          <cell r="F6113">
            <v>42</v>
          </cell>
          <cell r="L6113">
            <v>6087</v>
          </cell>
          <cell r="M6113">
            <v>49</v>
          </cell>
        </row>
        <row r="6114">
          <cell r="E6114">
            <v>6088</v>
          </cell>
          <cell r="F6114">
            <v>42</v>
          </cell>
          <cell r="L6114">
            <v>6088</v>
          </cell>
          <cell r="M6114">
            <v>49</v>
          </cell>
        </row>
        <row r="6115">
          <cell r="E6115">
            <v>6089</v>
          </cell>
          <cell r="F6115">
            <v>42</v>
          </cell>
          <cell r="L6115">
            <v>6089</v>
          </cell>
          <cell r="M6115">
            <v>49</v>
          </cell>
        </row>
        <row r="6116">
          <cell r="E6116">
            <v>6090</v>
          </cell>
          <cell r="F6116">
            <v>42</v>
          </cell>
          <cell r="L6116">
            <v>6090</v>
          </cell>
          <cell r="M6116">
            <v>49</v>
          </cell>
        </row>
        <row r="6117">
          <cell r="E6117">
            <v>6091</v>
          </cell>
          <cell r="F6117">
            <v>42</v>
          </cell>
          <cell r="L6117">
            <v>6091</v>
          </cell>
          <cell r="M6117">
            <v>49</v>
          </cell>
        </row>
        <row r="6118">
          <cell r="E6118">
            <v>6092</v>
          </cell>
          <cell r="F6118">
            <v>42</v>
          </cell>
          <cell r="L6118">
            <v>6092</v>
          </cell>
          <cell r="M6118">
            <v>49</v>
          </cell>
        </row>
        <row r="6119">
          <cell r="E6119">
            <v>6093</v>
          </cell>
          <cell r="F6119">
            <v>42</v>
          </cell>
          <cell r="L6119">
            <v>6093</v>
          </cell>
          <cell r="M6119">
            <v>49</v>
          </cell>
        </row>
        <row r="6120">
          <cell r="E6120">
            <v>6094</v>
          </cell>
          <cell r="F6120">
            <v>42</v>
          </cell>
          <cell r="L6120">
            <v>6094</v>
          </cell>
          <cell r="M6120">
            <v>49</v>
          </cell>
        </row>
        <row r="6121">
          <cell r="E6121">
            <v>6095</v>
          </cell>
          <cell r="F6121">
            <v>42</v>
          </cell>
          <cell r="L6121">
            <v>6095</v>
          </cell>
          <cell r="M6121">
            <v>49</v>
          </cell>
        </row>
        <row r="6122">
          <cell r="E6122">
            <v>6096</v>
          </cell>
          <cell r="F6122">
            <v>42</v>
          </cell>
          <cell r="L6122">
            <v>6096</v>
          </cell>
          <cell r="M6122">
            <v>49</v>
          </cell>
        </row>
        <row r="6123">
          <cell r="E6123">
            <v>6097</v>
          </cell>
          <cell r="F6123">
            <v>42</v>
          </cell>
          <cell r="L6123">
            <v>6097</v>
          </cell>
          <cell r="M6123">
            <v>49</v>
          </cell>
        </row>
        <row r="6124">
          <cell r="E6124">
            <v>6098</v>
          </cell>
          <cell r="F6124">
            <v>42</v>
          </cell>
          <cell r="L6124">
            <v>6098</v>
          </cell>
          <cell r="M6124">
            <v>49</v>
          </cell>
        </row>
        <row r="6125">
          <cell r="E6125">
            <v>6099</v>
          </cell>
          <cell r="F6125">
            <v>42</v>
          </cell>
          <cell r="L6125">
            <v>6099</v>
          </cell>
          <cell r="M6125">
            <v>49</v>
          </cell>
        </row>
        <row r="6126">
          <cell r="E6126">
            <v>6100</v>
          </cell>
          <cell r="F6126">
            <v>42</v>
          </cell>
          <cell r="L6126">
            <v>6100</v>
          </cell>
          <cell r="M6126">
            <v>49</v>
          </cell>
        </row>
        <row r="6127">
          <cell r="E6127">
            <v>6101</v>
          </cell>
          <cell r="F6127">
            <v>42</v>
          </cell>
          <cell r="L6127">
            <v>6101</v>
          </cell>
          <cell r="M6127">
            <v>49</v>
          </cell>
        </row>
        <row r="6128">
          <cell r="E6128">
            <v>6102</v>
          </cell>
          <cell r="F6128">
            <v>42</v>
          </cell>
          <cell r="L6128">
            <v>6102</v>
          </cell>
          <cell r="M6128">
            <v>49</v>
          </cell>
        </row>
        <row r="6129">
          <cell r="E6129">
            <v>6103</v>
          </cell>
          <cell r="F6129">
            <v>42</v>
          </cell>
          <cell r="L6129">
            <v>6103</v>
          </cell>
          <cell r="M6129">
            <v>49</v>
          </cell>
        </row>
        <row r="6130">
          <cell r="E6130">
            <v>6104</v>
          </cell>
          <cell r="F6130">
            <v>42</v>
          </cell>
          <cell r="L6130">
            <v>6104</v>
          </cell>
          <cell r="M6130">
            <v>49</v>
          </cell>
        </row>
        <row r="6131">
          <cell r="E6131">
            <v>6105</v>
          </cell>
          <cell r="F6131">
            <v>42</v>
          </cell>
          <cell r="L6131">
            <v>6105</v>
          </cell>
          <cell r="M6131">
            <v>49</v>
          </cell>
        </row>
        <row r="6132">
          <cell r="E6132">
            <v>6106</v>
          </cell>
          <cell r="F6132">
            <v>42</v>
          </cell>
          <cell r="L6132">
            <v>6106</v>
          </cell>
          <cell r="M6132">
            <v>49</v>
          </cell>
        </row>
        <row r="6133">
          <cell r="E6133">
            <v>6107</v>
          </cell>
          <cell r="F6133">
            <v>42</v>
          </cell>
          <cell r="L6133">
            <v>6107</v>
          </cell>
          <cell r="M6133">
            <v>49</v>
          </cell>
        </row>
        <row r="6134">
          <cell r="E6134">
            <v>6108</v>
          </cell>
          <cell r="F6134">
            <v>42</v>
          </cell>
          <cell r="L6134">
            <v>6108</v>
          </cell>
          <cell r="M6134">
            <v>49</v>
          </cell>
        </row>
        <row r="6135">
          <cell r="E6135">
            <v>6109</v>
          </cell>
          <cell r="F6135">
            <v>42</v>
          </cell>
          <cell r="L6135">
            <v>6109</v>
          </cell>
          <cell r="M6135">
            <v>49</v>
          </cell>
        </row>
        <row r="6136">
          <cell r="E6136">
            <v>6110</v>
          </cell>
          <cell r="F6136">
            <v>42</v>
          </cell>
          <cell r="L6136">
            <v>6110</v>
          </cell>
          <cell r="M6136">
            <v>49</v>
          </cell>
        </row>
        <row r="6137">
          <cell r="E6137">
            <v>6111</v>
          </cell>
          <cell r="F6137">
            <v>42</v>
          </cell>
          <cell r="L6137">
            <v>6111</v>
          </cell>
          <cell r="M6137">
            <v>49</v>
          </cell>
        </row>
        <row r="6138">
          <cell r="E6138">
            <v>6112</v>
          </cell>
          <cell r="F6138">
            <v>42</v>
          </cell>
          <cell r="L6138">
            <v>6112</v>
          </cell>
          <cell r="M6138">
            <v>49</v>
          </cell>
        </row>
        <row r="6139">
          <cell r="E6139">
            <v>6113</v>
          </cell>
          <cell r="F6139">
            <v>42</v>
          </cell>
          <cell r="L6139">
            <v>6113</v>
          </cell>
          <cell r="M6139">
            <v>49</v>
          </cell>
        </row>
        <row r="6140">
          <cell r="E6140">
            <v>6114</v>
          </cell>
          <cell r="F6140">
            <v>42</v>
          </cell>
          <cell r="L6140">
            <v>6114</v>
          </cell>
          <cell r="M6140">
            <v>49</v>
          </cell>
        </row>
        <row r="6141">
          <cell r="E6141">
            <v>6115</v>
          </cell>
          <cell r="F6141">
            <v>42</v>
          </cell>
          <cell r="L6141">
            <v>6115</v>
          </cell>
          <cell r="M6141">
            <v>49</v>
          </cell>
        </row>
        <row r="6142">
          <cell r="E6142">
            <v>6116</v>
          </cell>
          <cell r="F6142">
            <v>42</v>
          </cell>
          <cell r="L6142">
            <v>6116</v>
          </cell>
          <cell r="M6142">
            <v>49</v>
          </cell>
        </row>
        <row r="6143">
          <cell r="E6143">
            <v>6117</v>
          </cell>
          <cell r="F6143">
            <v>42</v>
          </cell>
          <cell r="L6143">
            <v>6117</v>
          </cell>
          <cell r="M6143">
            <v>49</v>
          </cell>
        </row>
        <row r="6144">
          <cell r="E6144">
            <v>6118</v>
          </cell>
          <cell r="F6144">
            <v>42</v>
          </cell>
          <cell r="L6144">
            <v>6118</v>
          </cell>
          <cell r="M6144">
            <v>49</v>
          </cell>
        </row>
        <row r="6145">
          <cell r="E6145">
            <v>6119</v>
          </cell>
          <cell r="F6145">
            <v>42</v>
          </cell>
          <cell r="L6145">
            <v>6119</v>
          </cell>
          <cell r="M6145">
            <v>49</v>
          </cell>
        </row>
        <row r="6146">
          <cell r="E6146">
            <v>6120</v>
          </cell>
          <cell r="F6146">
            <v>41</v>
          </cell>
          <cell r="L6146">
            <v>6120</v>
          </cell>
          <cell r="M6146">
            <v>48</v>
          </cell>
        </row>
        <row r="6147">
          <cell r="E6147">
            <v>6121</v>
          </cell>
          <cell r="F6147">
            <v>41</v>
          </cell>
          <cell r="L6147">
            <v>6121</v>
          </cell>
          <cell r="M6147">
            <v>48</v>
          </cell>
        </row>
        <row r="6148">
          <cell r="E6148">
            <v>6122</v>
          </cell>
          <cell r="F6148">
            <v>41</v>
          </cell>
          <cell r="L6148">
            <v>6122</v>
          </cell>
          <cell r="M6148">
            <v>48</v>
          </cell>
        </row>
        <row r="6149">
          <cell r="E6149">
            <v>6123</v>
          </cell>
          <cell r="F6149">
            <v>41</v>
          </cell>
          <cell r="L6149">
            <v>6123</v>
          </cell>
          <cell r="M6149">
            <v>48</v>
          </cell>
        </row>
        <row r="6150">
          <cell r="E6150">
            <v>6124</v>
          </cell>
          <cell r="F6150">
            <v>41</v>
          </cell>
          <cell r="L6150">
            <v>6124</v>
          </cell>
          <cell r="M6150">
            <v>48</v>
          </cell>
        </row>
        <row r="6151">
          <cell r="E6151">
            <v>6125</v>
          </cell>
          <cell r="F6151">
            <v>41</v>
          </cell>
          <cell r="L6151">
            <v>6125</v>
          </cell>
          <cell r="M6151">
            <v>48</v>
          </cell>
        </row>
        <row r="6152">
          <cell r="E6152">
            <v>6126</v>
          </cell>
          <cell r="F6152">
            <v>41</v>
          </cell>
          <cell r="L6152">
            <v>6126</v>
          </cell>
          <cell r="M6152">
            <v>48</v>
          </cell>
        </row>
        <row r="6153">
          <cell r="E6153">
            <v>6127</v>
          </cell>
          <cell r="F6153">
            <v>41</v>
          </cell>
          <cell r="L6153">
            <v>6127</v>
          </cell>
          <cell r="M6153">
            <v>48</v>
          </cell>
        </row>
        <row r="6154">
          <cell r="E6154">
            <v>6128</v>
          </cell>
          <cell r="F6154">
            <v>41</v>
          </cell>
          <cell r="L6154">
            <v>6128</v>
          </cell>
          <cell r="M6154">
            <v>48</v>
          </cell>
        </row>
        <row r="6155">
          <cell r="E6155">
            <v>6129</v>
          </cell>
          <cell r="F6155">
            <v>41</v>
          </cell>
          <cell r="L6155">
            <v>6129</v>
          </cell>
          <cell r="M6155">
            <v>48</v>
          </cell>
        </row>
        <row r="6156">
          <cell r="E6156">
            <v>6130</v>
          </cell>
          <cell r="F6156">
            <v>41</v>
          </cell>
          <cell r="L6156">
            <v>6130</v>
          </cell>
          <cell r="M6156">
            <v>48</v>
          </cell>
        </row>
        <row r="6157">
          <cell r="E6157">
            <v>6131</v>
          </cell>
          <cell r="F6157">
            <v>41</v>
          </cell>
          <cell r="L6157">
            <v>6131</v>
          </cell>
          <cell r="M6157">
            <v>48</v>
          </cell>
        </row>
        <row r="6158">
          <cell r="E6158">
            <v>6132</v>
          </cell>
          <cell r="F6158">
            <v>41</v>
          </cell>
          <cell r="L6158">
            <v>6132</v>
          </cell>
          <cell r="M6158">
            <v>48</v>
          </cell>
        </row>
        <row r="6159">
          <cell r="E6159">
            <v>6133</v>
          </cell>
          <cell r="F6159">
            <v>41</v>
          </cell>
          <cell r="L6159">
            <v>6133</v>
          </cell>
          <cell r="M6159">
            <v>48</v>
          </cell>
        </row>
        <row r="6160">
          <cell r="E6160">
            <v>6134</v>
          </cell>
          <cell r="F6160">
            <v>41</v>
          </cell>
          <cell r="L6160">
            <v>6134</v>
          </cell>
          <cell r="M6160">
            <v>48</v>
          </cell>
        </row>
        <row r="6161">
          <cell r="E6161">
            <v>6135</v>
          </cell>
          <cell r="F6161">
            <v>41</v>
          </cell>
          <cell r="L6161">
            <v>6135</v>
          </cell>
          <cell r="M6161">
            <v>48</v>
          </cell>
        </row>
        <row r="6162">
          <cell r="E6162">
            <v>6136</v>
          </cell>
          <cell r="F6162">
            <v>41</v>
          </cell>
          <cell r="L6162">
            <v>6136</v>
          </cell>
          <cell r="M6162">
            <v>48</v>
          </cell>
        </row>
        <row r="6163">
          <cell r="E6163">
            <v>6137</v>
          </cell>
          <cell r="F6163">
            <v>41</v>
          </cell>
          <cell r="L6163">
            <v>6137</v>
          </cell>
          <cell r="M6163">
            <v>48</v>
          </cell>
        </row>
        <row r="6164">
          <cell r="E6164">
            <v>6138</v>
          </cell>
          <cell r="F6164">
            <v>41</v>
          </cell>
          <cell r="L6164">
            <v>6138</v>
          </cell>
          <cell r="M6164">
            <v>48</v>
          </cell>
        </row>
        <row r="6165">
          <cell r="E6165">
            <v>6139</v>
          </cell>
          <cell r="F6165">
            <v>41</v>
          </cell>
          <cell r="L6165">
            <v>6139</v>
          </cell>
          <cell r="M6165">
            <v>48</v>
          </cell>
        </row>
        <row r="6166">
          <cell r="E6166">
            <v>6140</v>
          </cell>
          <cell r="F6166">
            <v>41</v>
          </cell>
          <cell r="L6166">
            <v>6140</v>
          </cell>
          <cell r="M6166">
            <v>48</v>
          </cell>
        </row>
        <row r="6167">
          <cell r="E6167">
            <v>6141</v>
          </cell>
          <cell r="F6167">
            <v>41</v>
          </cell>
          <cell r="L6167">
            <v>6141</v>
          </cell>
          <cell r="M6167">
            <v>48</v>
          </cell>
        </row>
        <row r="6168">
          <cell r="E6168">
            <v>6142</v>
          </cell>
          <cell r="F6168">
            <v>41</v>
          </cell>
          <cell r="L6168">
            <v>6142</v>
          </cell>
          <cell r="M6168">
            <v>48</v>
          </cell>
        </row>
        <row r="6169">
          <cell r="E6169">
            <v>6143</v>
          </cell>
          <cell r="F6169">
            <v>41</v>
          </cell>
          <cell r="L6169">
            <v>6143</v>
          </cell>
          <cell r="M6169">
            <v>48</v>
          </cell>
        </row>
        <row r="6170">
          <cell r="E6170">
            <v>6144</v>
          </cell>
          <cell r="F6170">
            <v>41</v>
          </cell>
          <cell r="L6170">
            <v>6144</v>
          </cell>
          <cell r="M6170">
            <v>48</v>
          </cell>
        </row>
        <row r="6171">
          <cell r="E6171">
            <v>6145</v>
          </cell>
          <cell r="F6171">
            <v>41</v>
          </cell>
          <cell r="L6171">
            <v>6145</v>
          </cell>
          <cell r="M6171">
            <v>48</v>
          </cell>
        </row>
        <row r="6172">
          <cell r="E6172">
            <v>6146</v>
          </cell>
          <cell r="F6172">
            <v>41</v>
          </cell>
          <cell r="L6172">
            <v>6146</v>
          </cell>
          <cell r="M6172">
            <v>48</v>
          </cell>
        </row>
        <row r="6173">
          <cell r="E6173">
            <v>6147</v>
          </cell>
          <cell r="F6173">
            <v>41</v>
          </cell>
          <cell r="L6173">
            <v>6147</v>
          </cell>
          <cell r="M6173">
            <v>48</v>
          </cell>
        </row>
        <row r="6174">
          <cell r="E6174">
            <v>6148</v>
          </cell>
          <cell r="F6174">
            <v>41</v>
          </cell>
          <cell r="L6174">
            <v>6148</v>
          </cell>
          <cell r="M6174">
            <v>48</v>
          </cell>
        </row>
        <row r="6175">
          <cell r="E6175">
            <v>6149</v>
          </cell>
          <cell r="F6175">
            <v>41</v>
          </cell>
          <cell r="L6175">
            <v>6149</v>
          </cell>
          <cell r="M6175">
            <v>48</v>
          </cell>
        </row>
        <row r="6176">
          <cell r="E6176">
            <v>6150</v>
          </cell>
          <cell r="F6176">
            <v>41</v>
          </cell>
          <cell r="L6176">
            <v>6150</v>
          </cell>
          <cell r="M6176">
            <v>48</v>
          </cell>
        </row>
        <row r="6177">
          <cell r="E6177">
            <v>6151</v>
          </cell>
          <cell r="F6177">
            <v>41</v>
          </cell>
          <cell r="L6177">
            <v>6151</v>
          </cell>
          <cell r="M6177">
            <v>48</v>
          </cell>
        </row>
        <row r="6178">
          <cell r="E6178">
            <v>6152</v>
          </cell>
          <cell r="F6178">
            <v>41</v>
          </cell>
          <cell r="L6178">
            <v>6152</v>
          </cell>
          <cell r="M6178">
            <v>48</v>
          </cell>
        </row>
        <row r="6179">
          <cell r="E6179">
            <v>6153</v>
          </cell>
          <cell r="F6179">
            <v>41</v>
          </cell>
          <cell r="L6179">
            <v>6153</v>
          </cell>
          <cell r="M6179">
            <v>48</v>
          </cell>
        </row>
        <row r="6180">
          <cell r="E6180">
            <v>6154</v>
          </cell>
          <cell r="F6180">
            <v>41</v>
          </cell>
          <cell r="L6180">
            <v>6154</v>
          </cell>
          <cell r="M6180">
            <v>48</v>
          </cell>
        </row>
        <row r="6181">
          <cell r="E6181">
            <v>6155</v>
          </cell>
          <cell r="F6181">
            <v>41</v>
          </cell>
          <cell r="L6181">
            <v>6155</v>
          </cell>
          <cell r="M6181">
            <v>48</v>
          </cell>
        </row>
        <row r="6182">
          <cell r="E6182">
            <v>6156</v>
          </cell>
          <cell r="F6182">
            <v>41</v>
          </cell>
          <cell r="L6182">
            <v>6156</v>
          </cell>
          <cell r="M6182">
            <v>48</v>
          </cell>
        </row>
        <row r="6183">
          <cell r="E6183">
            <v>6157</v>
          </cell>
          <cell r="F6183">
            <v>41</v>
          </cell>
          <cell r="L6183">
            <v>6157</v>
          </cell>
          <cell r="M6183">
            <v>48</v>
          </cell>
        </row>
        <row r="6184">
          <cell r="E6184">
            <v>6158</v>
          </cell>
          <cell r="F6184">
            <v>41</v>
          </cell>
          <cell r="L6184">
            <v>6158</v>
          </cell>
          <cell r="M6184">
            <v>48</v>
          </cell>
        </row>
        <row r="6185">
          <cell r="E6185">
            <v>6159</v>
          </cell>
          <cell r="F6185">
            <v>41</v>
          </cell>
          <cell r="L6185">
            <v>6159</v>
          </cell>
          <cell r="M6185">
            <v>48</v>
          </cell>
        </row>
        <row r="6186">
          <cell r="E6186">
            <v>6160</v>
          </cell>
          <cell r="F6186">
            <v>41</v>
          </cell>
          <cell r="L6186">
            <v>6160</v>
          </cell>
          <cell r="M6186">
            <v>48</v>
          </cell>
        </row>
        <row r="6187">
          <cell r="E6187">
            <v>6161</v>
          </cell>
          <cell r="F6187">
            <v>41</v>
          </cell>
          <cell r="L6187">
            <v>6161</v>
          </cell>
          <cell r="M6187">
            <v>48</v>
          </cell>
        </row>
        <row r="6188">
          <cell r="E6188">
            <v>6162</v>
          </cell>
          <cell r="F6188">
            <v>41</v>
          </cell>
          <cell r="L6188">
            <v>6162</v>
          </cell>
          <cell r="M6188">
            <v>48</v>
          </cell>
        </row>
        <row r="6189">
          <cell r="E6189">
            <v>6163</v>
          </cell>
          <cell r="F6189">
            <v>41</v>
          </cell>
          <cell r="L6189">
            <v>6163</v>
          </cell>
          <cell r="M6189">
            <v>48</v>
          </cell>
        </row>
        <row r="6190">
          <cell r="E6190">
            <v>6164</v>
          </cell>
          <cell r="F6190">
            <v>41</v>
          </cell>
          <cell r="L6190">
            <v>6164</v>
          </cell>
          <cell r="M6190">
            <v>48</v>
          </cell>
        </row>
        <row r="6191">
          <cell r="E6191">
            <v>6165</v>
          </cell>
          <cell r="F6191">
            <v>41</v>
          </cell>
          <cell r="L6191">
            <v>6165</v>
          </cell>
          <cell r="M6191">
            <v>48</v>
          </cell>
        </row>
        <row r="6192">
          <cell r="E6192">
            <v>6166</v>
          </cell>
          <cell r="F6192">
            <v>41</v>
          </cell>
          <cell r="L6192">
            <v>6166</v>
          </cell>
          <cell r="M6192">
            <v>48</v>
          </cell>
        </row>
        <row r="6193">
          <cell r="E6193">
            <v>6167</v>
          </cell>
          <cell r="F6193">
            <v>41</v>
          </cell>
          <cell r="L6193">
            <v>6167</v>
          </cell>
          <cell r="M6193">
            <v>48</v>
          </cell>
        </row>
        <row r="6194">
          <cell r="E6194">
            <v>6168</v>
          </cell>
          <cell r="F6194">
            <v>41</v>
          </cell>
          <cell r="L6194">
            <v>6168</v>
          </cell>
          <cell r="M6194">
            <v>48</v>
          </cell>
        </row>
        <row r="6195">
          <cell r="E6195">
            <v>6169</v>
          </cell>
          <cell r="F6195">
            <v>41</v>
          </cell>
          <cell r="L6195">
            <v>6169</v>
          </cell>
          <cell r="M6195">
            <v>48</v>
          </cell>
        </row>
        <row r="6196">
          <cell r="E6196">
            <v>6170</v>
          </cell>
          <cell r="F6196">
            <v>41</v>
          </cell>
          <cell r="L6196">
            <v>6170</v>
          </cell>
          <cell r="M6196">
            <v>48</v>
          </cell>
        </row>
        <row r="6197">
          <cell r="E6197">
            <v>6171</v>
          </cell>
          <cell r="F6197">
            <v>41</v>
          </cell>
          <cell r="L6197">
            <v>6171</v>
          </cell>
          <cell r="M6197">
            <v>48</v>
          </cell>
        </row>
        <row r="6198">
          <cell r="E6198">
            <v>6172</v>
          </cell>
          <cell r="F6198">
            <v>41</v>
          </cell>
          <cell r="L6198">
            <v>6172</v>
          </cell>
          <cell r="M6198">
            <v>48</v>
          </cell>
        </row>
        <row r="6199">
          <cell r="E6199">
            <v>6173</v>
          </cell>
          <cell r="F6199">
            <v>41</v>
          </cell>
          <cell r="L6199">
            <v>6173</v>
          </cell>
          <cell r="M6199">
            <v>48</v>
          </cell>
        </row>
        <row r="6200">
          <cell r="E6200">
            <v>6174</v>
          </cell>
          <cell r="F6200">
            <v>41</v>
          </cell>
          <cell r="L6200">
            <v>6174</v>
          </cell>
          <cell r="M6200">
            <v>48</v>
          </cell>
        </row>
        <row r="6201">
          <cell r="E6201">
            <v>6175</v>
          </cell>
          <cell r="F6201">
            <v>41</v>
          </cell>
          <cell r="L6201">
            <v>6175</v>
          </cell>
          <cell r="M6201">
            <v>48</v>
          </cell>
        </row>
        <row r="6202">
          <cell r="E6202">
            <v>6176</v>
          </cell>
          <cell r="F6202">
            <v>41</v>
          </cell>
          <cell r="L6202">
            <v>6176</v>
          </cell>
          <cell r="M6202">
            <v>48</v>
          </cell>
        </row>
        <row r="6203">
          <cell r="E6203">
            <v>6177</v>
          </cell>
          <cell r="F6203">
            <v>41</v>
          </cell>
          <cell r="L6203">
            <v>6177</v>
          </cell>
          <cell r="M6203">
            <v>48</v>
          </cell>
        </row>
        <row r="6204">
          <cell r="E6204">
            <v>6178</v>
          </cell>
          <cell r="F6204">
            <v>41</v>
          </cell>
          <cell r="L6204">
            <v>6178</v>
          </cell>
          <cell r="M6204">
            <v>48</v>
          </cell>
        </row>
        <row r="6205">
          <cell r="E6205">
            <v>6179</v>
          </cell>
          <cell r="F6205">
            <v>41</v>
          </cell>
          <cell r="L6205">
            <v>6179</v>
          </cell>
          <cell r="M6205">
            <v>48</v>
          </cell>
        </row>
        <row r="6206">
          <cell r="E6206">
            <v>6180</v>
          </cell>
          <cell r="F6206">
            <v>41</v>
          </cell>
          <cell r="L6206">
            <v>6180</v>
          </cell>
          <cell r="M6206">
            <v>48</v>
          </cell>
        </row>
        <row r="6207">
          <cell r="E6207">
            <v>6181</v>
          </cell>
          <cell r="F6207">
            <v>41</v>
          </cell>
          <cell r="L6207">
            <v>6181</v>
          </cell>
          <cell r="M6207">
            <v>48</v>
          </cell>
        </row>
        <row r="6208">
          <cell r="E6208">
            <v>6182</v>
          </cell>
          <cell r="F6208">
            <v>41</v>
          </cell>
          <cell r="L6208">
            <v>6182</v>
          </cell>
          <cell r="M6208">
            <v>48</v>
          </cell>
        </row>
        <row r="6209">
          <cell r="E6209">
            <v>6183</v>
          </cell>
          <cell r="F6209">
            <v>41</v>
          </cell>
          <cell r="L6209">
            <v>6183</v>
          </cell>
          <cell r="M6209">
            <v>48</v>
          </cell>
        </row>
        <row r="6210">
          <cell r="E6210">
            <v>6184</v>
          </cell>
          <cell r="F6210">
            <v>41</v>
          </cell>
          <cell r="L6210">
            <v>6184</v>
          </cell>
          <cell r="M6210">
            <v>48</v>
          </cell>
        </row>
        <row r="6211">
          <cell r="E6211">
            <v>6185</v>
          </cell>
          <cell r="F6211">
            <v>41</v>
          </cell>
          <cell r="L6211">
            <v>6185</v>
          </cell>
          <cell r="M6211">
            <v>48</v>
          </cell>
        </row>
        <row r="6212">
          <cell r="E6212">
            <v>6186</v>
          </cell>
          <cell r="F6212">
            <v>41</v>
          </cell>
          <cell r="L6212">
            <v>6186</v>
          </cell>
          <cell r="M6212">
            <v>48</v>
          </cell>
        </row>
        <row r="6213">
          <cell r="E6213">
            <v>6187</v>
          </cell>
          <cell r="F6213">
            <v>41</v>
          </cell>
          <cell r="L6213">
            <v>6187</v>
          </cell>
          <cell r="M6213">
            <v>48</v>
          </cell>
        </row>
        <row r="6214">
          <cell r="E6214">
            <v>6188</v>
          </cell>
          <cell r="F6214">
            <v>41</v>
          </cell>
          <cell r="L6214">
            <v>6188</v>
          </cell>
          <cell r="M6214">
            <v>48</v>
          </cell>
        </row>
        <row r="6215">
          <cell r="E6215">
            <v>6189</v>
          </cell>
          <cell r="F6215">
            <v>41</v>
          </cell>
          <cell r="L6215">
            <v>6189</v>
          </cell>
          <cell r="M6215">
            <v>48</v>
          </cell>
        </row>
        <row r="6216">
          <cell r="E6216">
            <v>6190</v>
          </cell>
          <cell r="F6216">
            <v>41</v>
          </cell>
          <cell r="L6216">
            <v>6190</v>
          </cell>
          <cell r="M6216">
            <v>48</v>
          </cell>
        </row>
        <row r="6217">
          <cell r="E6217">
            <v>6191</v>
          </cell>
          <cell r="F6217">
            <v>41</v>
          </cell>
          <cell r="L6217">
            <v>6191</v>
          </cell>
          <cell r="M6217">
            <v>48</v>
          </cell>
        </row>
        <row r="6218">
          <cell r="E6218">
            <v>6192</v>
          </cell>
          <cell r="F6218">
            <v>41</v>
          </cell>
          <cell r="L6218">
            <v>6192</v>
          </cell>
          <cell r="M6218">
            <v>48</v>
          </cell>
        </row>
        <row r="6219">
          <cell r="E6219">
            <v>6193</v>
          </cell>
          <cell r="F6219">
            <v>41</v>
          </cell>
          <cell r="L6219">
            <v>6193</v>
          </cell>
          <cell r="M6219">
            <v>48</v>
          </cell>
        </row>
        <row r="6220">
          <cell r="E6220">
            <v>6194</v>
          </cell>
          <cell r="F6220">
            <v>41</v>
          </cell>
          <cell r="L6220">
            <v>6194</v>
          </cell>
          <cell r="M6220">
            <v>48</v>
          </cell>
        </row>
        <row r="6221">
          <cell r="E6221">
            <v>6195</v>
          </cell>
          <cell r="F6221">
            <v>41</v>
          </cell>
          <cell r="L6221">
            <v>6195</v>
          </cell>
          <cell r="M6221">
            <v>48</v>
          </cell>
        </row>
        <row r="6222">
          <cell r="E6222">
            <v>6196</v>
          </cell>
          <cell r="F6222">
            <v>41</v>
          </cell>
          <cell r="L6222">
            <v>6196</v>
          </cell>
          <cell r="M6222">
            <v>48</v>
          </cell>
        </row>
        <row r="6223">
          <cell r="E6223">
            <v>6197</v>
          </cell>
          <cell r="F6223">
            <v>41</v>
          </cell>
          <cell r="L6223">
            <v>6197</v>
          </cell>
          <cell r="M6223">
            <v>48</v>
          </cell>
        </row>
        <row r="6224">
          <cell r="E6224">
            <v>6198</v>
          </cell>
          <cell r="F6224">
            <v>41</v>
          </cell>
          <cell r="L6224">
            <v>6198</v>
          </cell>
          <cell r="M6224">
            <v>48</v>
          </cell>
        </row>
        <row r="6225">
          <cell r="E6225">
            <v>6199</v>
          </cell>
          <cell r="F6225">
            <v>41</v>
          </cell>
          <cell r="L6225">
            <v>6199</v>
          </cell>
          <cell r="M6225">
            <v>48</v>
          </cell>
        </row>
        <row r="6226">
          <cell r="E6226">
            <v>6200</v>
          </cell>
          <cell r="F6226">
            <v>41</v>
          </cell>
          <cell r="L6226">
            <v>6200</v>
          </cell>
          <cell r="M6226">
            <v>48</v>
          </cell>
        </row>
        <row r="6227">
          <cell r="E6227">
            <v>6201</v>
          </cell>
          <cell r="F6227">
            <v>41</v>
          </cell>
          <cell r="L6227">
            <v>6201</v>
          </cell>
          <cell r="M6227">
            <v>48</v>
          </cell>
        </row>
        <row r="6228">
          <cell r="E6228">
            <v>6202</v>
          </cell>
          <cell r="F6228">
            <v>41</v>
          </cell>
          <cell r="L6228">
            <v>6202</v>
          </cell>
          <cell r="M6228">
            <v>48</v>
          </cell>
        </row>
        <row r="6229">
          <cell r="E6229">
            <v>6203</v>
          </cell>
          <cell r="F6229">
            <v>41</v>
          </cell>
          <cell r="L6229">
            <v>6203</v>
          </cell>
          <cell r="M6229">
            <v>48</v>
          </cell>
        </row>
        <row r="6230">
          <cell r="E6230">
            <v>6204</v>
          </cell>
          <cell r="F6230">
            <v>41</v>
          </cell>
          <cell r="L6230">
            <v>6204</v>
          </cell>
          <cell r="M6230">
            <v>48</v>
          </cell>
        </row>
        <row r="6231">
          <cell r="E6231">
            <v>6205</v>
          </cell>
          <cell r="F6231">
            <v>41</v>
          </cell>
          <cell r="L6231">
            <v>6205</v>
          </cell>
          <cell r="M6231">
            <v>48</v>
          </cell>
        </row>
        <row r="6232">
          <cell r="E6232">
            <v>6206</v>
          </cell>
          <cell r="F6232">
            <v>41</v>
          </cell>
          <cell r="L6232">
            <v>6206</v>
          </cell>
          <cell r="M6232">
            <v>48</v>
          </cell>
        </row>
        <row r="6233">
          <cell r="E6233">
            <v>6207</v>
          </cell>
          <cell r="F6233">
            <v>41</v>
          </cell>
          <cell r="L6233">
            <v>6207</v>
          </cell>
          <cell r="M6233">
            <v>48</v>
          </cell>
        </row>
        <row r="6234">
          <cell r="E6234">
            <v>6208</v>
          </cell>
          <cell r="F6234">
            <v>41</v>
          </cell>
          <cell r="L6234">
            <v>6208</v>
          </cell>
          <cell r="M6234">
            <v>48</v>
          </cell>
        </row>
        <row r="6235">
          <cell r="E6235">
            <v>6209</v>
          </cell>
          <cell r="F6235">
            <v>41</v>
          </cell>
          <cell r="L6235">
            <v>6209</v>
          </cell>
          <cell r="M6235">
            <v>48</v>
          </cell>
        </row>
        <row r="6236">
          <cell r="E6236">
            <v>6210</v>
          </cell>
          <cell r="F6236">
            <v>41</v>
          </cell>
          <cell r="L6236">
            <v>6210</v>
          </cell>
          <cell r="M6236">
            <v>48</v>
          </cell>
        </row>
        <row r="6237">
          <cell r="E6237">
            <v>6211</v>
          </cell>
          <cell r="F6237">
            <v>41</v>
          </cell>
          <cell r="L6237">
            <v>6211</v>
          </cell>
          <cell r="M6237">
            <v>48</v>
          </cell>
        </row>
        <row r="6238">
          <cell r="E6238">
            <v>6212</v>
          </cell>
          <cell r="F6238">
            <v>41</v>
          </cell>
          <cell r="L6238">
            <v>6212</v>
          </cell>
          <cell r="M6238">
            <v>48</v>
          </cell>
        </row>
        <row r="6239">
          <cell r="E6239">
            <v>6213</v>
          </cell>
          <cell r="F6239">
            <v>41</v>
          </cell>
          <cell r="L6239">
            <v>6213</v>
          </cell>
          <cell r="M6239">
            <v>48</v>
          </cell>
        </row>
        <row r="6240">
          <cell r="E6240">
            <v>6214</v>
          </cell>
          <cell r="F6240">
            <v>41</v>
          </cell>
          <cell r="L6240">
            <v>6214</v>
          </cell>
          <cell r="M6240">
            <v>48</v>
          </cell>
        </row>
        <row r="6241">
          <cell r="E6241">
            <v>6215</v>
          </cell>
          <cell r="F6241">
            <v>41</v>
          </cell>
          <cell r="L6241">
            <v>6215</v>
          </cell>
          <cell r="M6241">
            <v>48</v>
          </cell>
        </row>
        <row r="6242">
          <cell r="E6242">
            <v>6216</v>
          </cell>
          <cell r="F6242">
            <v>41</v>
          </cell>
          <cell r="L6242">
            <v>6216</v>
          </cell>
          <cell r="M6242">
            <v>48</v>
          </cell>
        </row>
        <row r="6243">
          <cell r="E6243">
            <v>6217</v>
          </cell>
          <cell r="F6243">
            <v>41</v>
          </cell>
          <cell r="L6243">
            <v>6217</v>
          </cell>
          <cell r="M6243">
            <v>48</v>
          </cell>
        </row>
        <row r="6244">
          <cell r="E6244">
            <v>6218</v>
          </cell>
          <cell r="F6244">
            <v>41</v>
          </cell>
          <cell r="L6244">
            <v>6218</v>
          </cell>
          <cell r="M6244">
            <v>48</v>
          </cell>
        </row>
        <row r="6245">
          <cell r="E6245">
            <v>6219</v>
          </cell>
          <cell r="F6245">
            <v>41</v>
          </cell>
          <cell r="L6245">
            <v>6219</v>
          </cell>
          <cell r="M6245">
            <v>48</v>
          </cell>
        </row>
        <row r="6246">
          <cell r="E6246">
            <v>6220</v>
          </cell>
          <cell r="F6246">
            <v>41</v>
          </cell>
          <cell r="L6246">
            <v>6220</v>
          </cell>
          <cell r="M6246">
            <v>48</v>
          </cell>
        </row>
        <row r="6247">
          <cell r="E6247">
            <v>6221</v>
          </cell>
          <cell r="F6247">
            <v>41</v>
          </cell>
          <cell r="L6247">
            <v>6221</v>
          </cell>
          <cell r="M6247">
            <v>48</v>
          </cell>
        </row>
        <row r="6248">
          <cell r="E6248">
            <v>6222</v>
          </cell>
          <cell r="F6248">
            <v>41</v>
          </cell>
          <cell r="L6248">
            <v>6222</v>
          </cell>
          <cell r="M6248">
            <v>48</v>
          </cell>
        </row>
        <row r="6249">
          <cell r="E6249">
            <v>6223</v>
          </cell>
          <cell r="F6249">
            <v>41</v>
          </cell>
          <cell r="L6249">
            <v>6223</v>
          </cell>
          <cell r="M6249">
            <v>48</v>
          </cell>
        </row>
        <row r="6250">
          <cell r="E6250">
            <v>6224</v>
          </cell>
          <cell r="F6250">
            <v>41</v>
          </cell>
          <cell r="L6250">
            <v>6224</v>
          </cell>
          <cell r="M6250">
            <v>48</v>
          </cell>
        </row>
        <row r="6251">
          <cell r="E6251">
            <v>6225</v>
          </cell>
          <cell r="F6251">
            <v>41</v>
          </cell>
          <cell r="L6251">
            <v>6225</v>
          </cell>
          <cell r="M6251">
            <v>48</v>
          </cell>
        </row>
        <row r="6252">
          <cell r="E6252">
            <v>6226</v>
          </cell>
          <cell r="F6252">
            <v>41</v>
          </cell>
          <cell r="L6252">
            <v>6226</v>
          </cell>
          <cell r="M6252">
            <v>48</v>
          </cell>
        </row>
        <row r="6253">
          <cell r="E6253">
            <v>6227</v>
          </cell>
          <cell r="F6253">
            <v>41</v>
          </cell>
          <cell r="L6253">
            <v>6227</v>
          </cell>
          <cell r="M6253">
            <v>48</v>
          </cell>
        </row>
        <row r="6254">
          <cell r="E6254">
            <v>6228</v>
          </cell>
          <cell r="F6254">
            <v>41</v>
          </cell>
          <cell r="L6254">
            <v>6228</v>
          </cell>
          <cell r="M6254">
            <v>48</v>
          </cell>
        </row>
        <row r="6255">
          <cell r="E6255">
            <v>6229</v>
          </cell>
          <cell r="F6255">
            <v>41</v>
          </cell>
          <cell r="L6255">
            <v>6229</v>
          </cell>
          <cell r="M6255">
            <v>48</v>
          </cell>
        </row>
        <row r="6256">
          <cell r="E6256">
            <v>6230</v>
          </cell>
          <cell r="F6256">
            <v>41</v>
          </cell>
          <cell r="L6256">
            <v>6230</v>
          </cell>
          <cell r="M6256">
            <v>48</v>
          </cell>
        </row>
        <row r="6257">
          <cell r="E6257">
            <v>6231</v>
          </cell>
          <cell r="F6257">
            <v>41</v>
          </cell>
          <cell r="L6257">
            <v>6231</v>
          </cell>
          <cell r="M6257">
            <v>48</v>
          </cell>
        </row>
        <row r="6258">
          <cell r="E6258">
            <v>6232</v>
          </cell>
          <cell r="F6258">
            <v>41</v>
          </cell>
          <cell r="L6258">
            <v>6232</v>
          </cell>
          <cell r="M6258">
            <v>48</v>
          </cell>
        </row>
        <row r="6259">
          <cell r="E6259">
            <v>6233</v>
          </cell>
          <cell r="F6259">
            <v>41</v>
          </cell>
          <cell r="L6259">
            <v>6233</v>
          </cell>
          <cell r="M6259">
            <v>48</v>
          </cell>
        </row>
        <row r="6260">
          <cell r="E6260">
            <v>6234</v>
          </cell>
          <cell r="F6260">
            <v>41</v>
          </cell>
          <cell r="L6260">
            <v>6234</v>
          </cell>
          <cell r="M6260">
            <v>48</v>
          </cell>
        </row>
        <row r="6261">
          <cell r="E6261">
            <v>6235</v>
          </cell>
          <cell r="F6261">
            <v>41</v>
          </cell>
          <cell r="L6261">
            <v>6235</v>
          </cell>
          <cell r="M6261">
            <v>48</v>
          </cell>
        </row>
        <row r="6262">
          <cell r="E6262">
            <v>6236</v>
          </cell>
          <cell r="F6262">
            <v>41</v>
          </cell>
          <cell r="L6262">
            <v>6236</v>
          </cell>
          <cell r="M6262">
            <v>48</v>
          </cell>
        </row>
        <row r="6263">
          <cell r="E6263">
            <v>6237</v>
          </cell>
          <cell r="F6263">
            <v>41</v>
          </cell>
          <cell r="L6263">
            <v>6237</v>
          </cell>
          <cell r="M6263">
            <v>48</v>
          </cell>
        </row>
        <row r="6264">
          <cell r="E6264">
            <v>6238</v>
          </cell>
          <cell r="F6264">
            <v>41</v>
          </cell>
          <cell r="L6264">
            <v>6238</v>
          </cell>
          <cell r="M6264">
            <v>48</v>
          </cell>
        </row>
        <row r="6265">
          <cell r="E6265">
            <v>6239</v>
          </cell>
          <cell r="F6265">
            <v>41</v>
          </cell>
          <cell r="L6265">
            <v>6239</v>
          </cell>
          <cell r="M6265">
            <v>48</v>
          </cell>
        </row>
        <row r="6266">
          <cell r="E6266">
            <v>6240</v>
          </cell>
          <cell r="F6266">
            <v>41</v>
          </cell>
          <cell r="L6266">
            <v>6240</v>
          </cell>
          <cell r="M6266">
            <v>48</v>
          </cell>
        </row>
        <row r="6267">
          <cell r="E6267">
            <v>6241</v>
          </cell>
          <cell r="F6267">
            <v>41</v>
          </cell>
          <cell r="L6267">
            <v>6241</v>
          </cell>
          <cell r="M6267">
            <v>48</v>
          </cell>
        </row>
        <row r="6268">
          <cell r="E6268">
            <v>6242</v>
          </cell>
          <cell r="F6268">
            <v>41</v>
          </cell>
          <cell r="L6268">
            <v>6242</v>
          </cell>
          <cell r="M6268">
            <v>48</v>
          </cell>
        </row>
        <row r="6269">
          <cell r="E6269">
            <v>6243</v>
          </cell>
          <cell r="F6269">
            <v>41</v>
          </cell>
          <cell r="L6269">
            <v>6243</v>
          </cell>
          <cell r="M6269">
            <v>48</v>
          </cell>
        </row>
        <row r="6270">
          <cell r="E6270">
            <v>6244</v>
          </cell>
          <cell r="F6270">
            <v>41</v>
          </cell>
          <cell r="L6270">
            <v>6244</v>
          </cell>
          <cell r="M6270">
            <v>48</v>
          </cell>
        </row>
        <row r="6271">
          <cell r="E6271">
            <v>6245</v>
          </cell>
          <cell r="F6271">
            <v>41</v>
          </cell>
          <cell r="L6271">
            <v>6245</v>
          </cell>
          <cell r="M6271">
            <v>48</v>
          </cell>
        </row>
        <row r="6272">
          <cell r="E6272">
            <v>6246</v>
          </cell>
          <cell r="F6272">
            <v>41</v>
          </cell>
          <cell r="L6272">
            <v>6246</v>
          </cell>
          <cell r="M6272">
            <v>48</v>
          </cell>
        </row>
        <row r="6273">
          <cell r="E6273">
            <v>6247</v>
          </cell>
          <cell r="F6273">
            <v>41</v>
          </cell>
          <cell r="L6273">
            <v>6247</v>
          </cell>
          <cell r="M6273">
            <v>48</v>
          </cell>
        </row>
        <row r="6274">
          <cell r="E6274">
            <v>6248</v>
          </cell>
          <cell r="F6274">
            <v>41</v>
          </cell>
          <cell r="L6274">
            <v>6248</v>
          </cell>
          <cell r="M6274">
            <v>48</v>
          </cell>
        </row>
        <row r="6275">
          <cell r="E6275">
            <v>6249</v>
          </cell>
          <cell r="F6275">
            <v>41</v>
          </cell>
          <cell r="L6275">
            <v>6249</v>
          </cell>
          <cell r="M6275">
            <v>48</v>
          </cell>
        </row>
        <row r="6276">
          <cell r="E6276">
            <v>6250</v>
          </cell>
          <cell r="F6276">
            <v>41</v>
          </cell>
          <cell r="L6276">
            <v>6250</v>
          </cell>
          <cell r="M6276">
            <v>48</v>
          </cell>
        </row>
        <row r="6277">
          <cell r="E6277">
            <v>6251</v>
          </cell>
          <cell r="F6277">
            <v>41</v>
          </cell>
          <cell r="L6277">
            <v>6251</v>
          </cell>
          <cell r="M6277">
            <v>48</v>
          </cell>
        </row>
        <row r="6278">
          <cell r="E6278">
            <v>6252</v>
          </cell>
          <cell r="F6278">
            <v>41</v>
          </cell>
          <cell r="L6278">
            <v>6252</v>
          </cell>
          <cell r="M6278">
            <v>48</v>
          </cell>
        </row>
        <row r="6279">
          <cell r="E6279">
            <v>6253</v>
          </cell>
          <cell r="F6279">
            <v>41</v>
          </cell>
          <cell r="L6279">
            <v>6253</v>
          </cell>
          <cell r="M6279">
            <v>48</v>
          </cell>
        </row>
        <row r="6280">
          <cell r="E6280">
            <v>6254</v>
          </cell>
          <cell r="F6280">
            <v>41</v>
          </cell>
          <cell r="L6280">
            <v>6254</v>
          </cell>
          <cell r="M6280">
            <v>48</v>
          </cell>
        </row>
        <row r="6281">
          <cell r="E6281">
            <v>6255</v>
          </cell>
          <cell r="F6281">
            <v>41</v>
          </cell>
          <cell r="L6281">
            <v>6255</v>
          </cell>
          <cell r="M6281">
            <v>48</v>
          </cell>
        </row>
        <row r="6282">
          <cell r="E6282">
            <v>6256</v>
          </cell>
          <cell r="F6282">
            <v>41</v>
          </cell>
          <cell r="L6282">
            <v>6256</v>
          </cell>
          <cell r="M6282">
            <v>48</v>
          </cell>
        </row>
        <row r="6283">
          <cell r="E6283">
            <v>6257</v>
          </cell>
          <cell r="F6283">
            <v>41</v>
          </cell>
          <cell r="L6283">
            <v>6257</v>
          </cell>
          <cell r="M6283">
            <v>48</v>
          </cell>
        </row>
        <row r="6284">
          <cell r="E6284">
            <v>6258</v>
          </cell>
          <cell r="F6284">
            <v>41</v>
          </cell>
          <cell r="L6284">
            <v>6258</v>
          </cell>
          <cell r="M6284">
            <v>48</v>
          </cell>
        </row>
        <row r="6285">
          <cell r="E6285">
            <v>6259</v>
          </cell>
          <cell r="F6285">
            <v>41</v>
          </cell>
          <cell r="L6285">
            <v>6259</v>
          </cell>
          <cell r="M6285">
            <v>48</v>
          </cell>
        </row>
        <row r="6286">
          <cell r="E6286">
            <v>6260</v>
          </cell>
          <cell r="F6286">
            <v>41</v>
          </cell>
          <cell r="L6286">
            <v>6260</v>
          </cell>
          <cell r="M6286">
            <v>48</v>
          </cell>
        </row>
        <row r="6287">
          <cell r="E6287">
            <v>6261</v>
          </cell>
          <cell r="F6287">
            <v>41</v>
          </cell>
          <cell r="L6287">
            <v>6261</v>
          </cell>
          <cell r="M6287">
            <v>48</v>
          </cell>
        </row>
        <row r="6288">
          <cell r="E6288">
            <v>6262</v>
          </cell>
          <cell r="F6288">
            <v>41</v>
          </cell>
          <cell r="L6288">
            <v>6262</v>
          </cell>
          <cell r="M6288">
            <v>48</v>
          </cell>
        </row>
        <row r="6289">
          <cell r="E6289">
            <v>6263</v>
          </cell>
          <cell r="F6289">
            <v>41</v>
          </cell>
          <cell r="L6289">
            <v>6263</v>
          </cell>
          <cell r="M6289">
            <v>48</v>
          </cell>
        </row>
        <row r="6290">
          <cell r="E6290">
            <v>6264</v>
          </cell>
          <cell r="F6290">
            <v>41</v>
          </cell>
          <cell r="L6290">
            <v>6264</v>
          </cell>
          <cell r="M6290">
            <v>48</v>
          </cell>
        </row>
        <row r="6291">
          <cell r="E6291">
            <v>6265</v>
          </cell>
          <cell r="F6291">
            <v>41</v>
          </cell>
          <cell r="L6291">
            <v>6265</v>
          </cell>
          <cell r="M6291">
            <v>48</v>
          </cell>
        </row>
        <row r="6292">
          <cell r="E6292">
            <v>6266</v>
          </cell>
          <cell r="F6292">
            <v>41</v>
          </cell>
          <cell r="L6292">
            <v>6266</v>
          </cell>
          <cell r="M6292">
            <v>48</v>
          </cell>
        </row>
        <row r="6293">
          <cell r="E6293">
            <v>6267</v>
          </cell>
          <cell r="F6293">
            <v>41</v>
          </cell>
          <cell r="L6293">
            <v>6267</v>
          </cell>
          <cell r="M6293">
            <v>48</v>
          </cell>
        </row>
        <row r="6294">
          <cell r="E6294">
            <v>6268</v>
          </cell>
          <cell r="F6294">
            <v>41</v>
          </cell>
          <cell r="L6294">
            <v>6268</v>
          </cell>
          <cell r="M6294">
            <v>48</v>
          </cell>
        </row>
        <row r="6295">
          <cell r="E6295">
            <v>6269</v>
          </cell>
          <cell r="F6295">
            <v>41</v>
          </cell>
          <cell r="L6295">
            <v>6269</v>
          </cell>
          <cell r="M6295">
            <v>48</v>
          </cell>
        </row>
        <row r="6296">
          <cell r="E6296">
            <v>6270</v>
          </cell>
          <cell r="F6296">
            <v>41</v>
          </cell>
          <cell r="L6296">
            <v>6270</v>
          </cell>
          <cell r="M6296">
            <v>48</v>
          </cell>
        </row>
        <row r="6297">
          <cell r="E6297">
            <v>6271</v>
          </cell>
          <cell r="F6297">
            <v>41</v>
          </cell>
          <cell r="L6297">
            <v>6271</v>
          </cell>
          <cell r="M6297">
            <v>48</v>
          </cell>
        </row>
        <row r="6298">
          <cell r="E6298">
            <v>6272</v>
          </cell>
          <cell r="F6298">
            <v>41</v>
          </cell>
          <cell r="L6298">
            <v>6272</v>
          </cell>
          <cell r="M6298">
            <v>48</v>
          </cell>
        </row>
        <row r="6299">
          <cell r="E6299">
            <v>6273</v>
          </cell>
          <cell r="F6299">
            <v>41</v>
          </cell>
          <cell r="L6299">
            <v>6273</v>
          </cell>
          <cell r="M6299">
            <v>48</v>
          </cell>
        </row>
        <row r="6300">
          <cell r="E6300">
            <v>6274</v>
          </cell>
          <cell r="F6300">
            <v>41</v>
          </cell>
          <cell r="L6300">
            <v>6274</v>
          </cell>
          <cell r="M6300">
            <v>48</v>
          </cell>
        </row>
        <row r="6301">
          <cell r="E6301">
            <v>6275</v>
          </cell>
          <cell r="F6301">
            <v>41</v>
          </cell>
          <cell r="L6301">
            <v>6275</v>
          </cell>
          <cell r="M6301">
            <v>48</v>
          </cell>
        </row>
        <row r="6302">
          <cell r="E6302">
            <v>6276</v>
          </cell>
          <cell r="F6302">
            <v>41</v>
          </cell>
          <cell r="L6302">
            <v>6276</v>
          </cell>
          <cell r="M6302">
            <v>48</v>
          </cell>
        </row>
        <row r="6303">
          <cell r="E6303">
            <v>6277</v>
          </cell>
          <cell r="F6303">
            <v>41</v>
          </cell>
          <cell r="L6303">
            <v>6277</v>
          </cell>
          <cell r="M6303">
            <v>48</v>
          </cell>
        </row>
        <row r="6304">
          <cell r="E6304">
            <v>6278</v>
          </cell>
          <cell r="F6304">
            <v>41</v>
          </cell>
          <cell r="L6304">
            <v>6278</v>
          </cell>
          <cell r="M6304">
            <v>48</v>
          </cell>
        </row>
        <row r="6305">
          <cell r="E6305">
            <v>6279</v>
          </cell>
          <cell r="F6305">
            <v>41</v>
          </cell>
          <cell r="L6305">
            <v>6279</v>
          </cell>
          <cell r="M6305">
            <v>48</v>
          </cell>
        </row>
        <row r="6306">
          <cell r="E6306">
            <v>6280</v>
          </cell>
          <cell r="F6306">
            <v>41</v>
          </cell>
          <cell r="L6306">
            <v>6280</v>
          </cell>
          <cell r="M6306">
            <v>48</v>
          </cell>
        </row>
        <row r="6307">
          <cell r="E6307">
            <v>6281</v>
          </cell>
          <cell r="F6307">
            <v>41</v>
          </cell>
          <cell r="L6307">
            <v>6281</v>
          </cell>
          <cell r="M6307">
            <v>48</v>
          </cell>
        </row>
        <row r="6308">
          <cell r="E6308">
            <v>6282</v>
          </cell>
          <cell r="F6308">
            <v>41</v>
          </cell>
          <cell r="L6308">
            <v>6282</v>
          </cell>
          <cell r="M6308">
            <v>48</v>
          </cell>
        </row>
        <row r="6309">
          <cell r="E6309">
            <v>6283</v>
          </cell>
          <cell r="F6309">
            <v>41</v>
          </cell>
          <cell r="L6309">
            <v>6283</v>
          </cell>
          <cell r="M6309">
            <v>48</v>
          </cell>
        </row>
        <row r="6310">
          <cell r="E6310">
            <v>6284</v>
          </cell>
          <cell r="F6310">
            <v>41</v>
          </cell>
          <cell r="L6310">
            <v>6284</v>
          </cell>
          <cell r="M6310">
            <v>48</v>
          </cell>
        </row>
        <row r="6311">
          <cell r="E6311">
            <v>6285</v>
          </cell>
          <cell r="F6311">
            <v>41</v>
          </cell>
          <cell r="L6311">
            <v>6285</v>
          </cell>
          <cell r="M6311">
            <v>48</v>
          </cell>
        </row>
        <row r="6312">
          <cell r="E6312">
            <v>6286</v>
          </cell>
          <cell r="F6312">
            <v>41</v>
          </cell>
          <cell r="L6312">
            <v>6286</v>
          </cell>
          <cell r="M6312">
            <v>48</v>
          </cell>
        </row>
        <row r="6313">
          <cell r="E6313">
            <v>6287</v>
          </cell>
          <cell r="F6313">
            <v>41</v>
          </cell>
          <cell r="L6313">
            <v>6287</v>
          </cell>
          <cell r="M6313">
            <v>48</v>
          </cell>
        </row>
        <row r="6314">
          <cell r="E6314">
            <v>6288</v>
          </cell>
          <cell r="F6314">
            <v>41</v>
          </cell>
          <cell r="L6314">
            <v>6288</v>
          </cell>
          <cell r="M6314">
            <v>48</v>
          </cell>
        </row>
        <row r="6315">
          <cell r="E6315">
            <v>6289</v>
          </cell>
          <cell r="F6315">
            <v>41</v>
          </cell>
          <cell r="L6315">
            <v>6289</v>
          </cell>
          <cell r="M6315">
            <v>48</v>
          </cell>
        </row>
        <row r="6316">
          <cell r="E6316">
            <v>6290</v>
          </cell>
          <cell r="F6316">
            <v>41</v>
          </cell>
          <cell r="L6316">
            <v>6290</v>
          </cell>
          <cell r="M6316">
            <v>48</v>
          </cell>
        </row>
        <row r="6317">
          <cell r="E6317">
            <v>6291</v>
          </cell>
          <cell r="F6317">
            <v>41</v>
          </cell>
          <cell r="L6317">
            <v>6291</v>
          </cell>
          <cell r="M6317">
            <v>48</v>
          </cell>
        </row>
        <row r="6318">
          <cell r="E6318">
            <v>6292</v>
          </cell>
          <cell r="F6318">
            <v>41</v>
          </cell>
          <cell r="L6318">
            <v>6292</v>
          </cell>
          <cell r="M6318">
            <v>48</v>
          </cell>
        </row>
        <row r="6319">
          <cell r="E6319">
            <v>6293</v>
          </cell>
          <cell r="F6319">
            <v>41</v>
          </cell>
          <cell r="L6319">
            <v>6293</v>
          </cell>
          <cell r="M6319">
            <v>48</v>
          </cell>
        </row>
        <row r="6320">
          <cell r="E6320">
            <v>6294</v>
          </cell>
          <cell r="F6320">
            <v>41</v>
          </cell>
          <cell r="L6320">
            <v>6294</v>
          </cell>
          <cell r="M6320">
            <v>48</v>
          </cell>
        </row>
        <row r="6321">
          <cell r="E6321">
            <v>6295</v>
          </cell>
          <cell r="F6321">
            <v>41</v>
          </cell>
          <cell r="L6321">
            <v>6295</v>
          </cell>
          <cell r="M6321">
            <v>48</v>
          </cell>
        </row>
        <row r="6322">
          <cell r="E6322">
            <v>6296</v>
          </cell>
          <cell r="F6322">
            <v>41</v>
          </cell>
          <cell r="L6322">
            <v>6296</v>
          </cell>
          <cell r="M6322">
            <v>48</v>
          </cell>
        </row>
        <row r="6323">
          <cell r="E6323">
            <v>6297</v>
          </cell>
          <cell r="F6323">
            <v>41</v>
          </cell>
          <cell r="L6323">
            <v>6297</v>
          </cell>
          <cell r="M6323">
            <v>48</v>
          </cell>
        </row>
        <row r="6324">
          <cell r="E6324">
            <v>6298</v>
          </cell>
          <cell r="F6324">
            <v>41</v>
          </cell>
          <cell r="L6324">
            <v>6298</v>
          </cell>
          <cell r="M6324">
            <v>48</v>
          </cell>
        </row>
        <row r="6325">
          <cell r="E6325">
            <v>6299</v>
          </cell>
          <cell r="F6325">
            <v>41</v>
          </cell>
          <cell r="L6325">
            <v>6299</v>
          </cell>
          <cell r="M6325">
            <v>48</v>
          </cell>
        </row>
        <row r="6326">
          <cell r="E6326">
            <v>6300</v>
          </cell>
          <cell r="F6326">
            <v>41</v>
          </cell>
          <cell r="L6326">
            <v>6300</v>
          </cell>
          <cell r="M6326">
            <v>48</v>
          </cell>
        </row>
        <row r="6327">
          <cell r="E6327">
            <v>6301</v>
          </cell>
          <cell r="F6327">
            <v>41</v>
          </cell>
          <cell r="L6327">
            <v>6301</v>
          </cell>
          <cell r="M6327">
            <v>48</v>
          </cell>
        </row>
        <row r="6328">
          <cell r="E6328">
            <v>6302</v>
          </cell>
          <cell r="F6328">
            <v>41</v>
          </cell>
          <cell r="L6328">
            <v>6302</v>
          </cell>
          <cell r="M6328">
            <v>48</v>
          </cell>
        </row>
        <row r="6329">
          <cell r="E6329">
            <v>6303</v>
          </cell>
          <cell r="F6329">
            <v>41</v>
          </cell>
          <cell r="L6329">
            <v>6303</v>
          </cell>
          <cell r="M6329">
            <v>48</v>
          </cell>
        </row>
        <row r="6330">
          <cell r="E6330">
            <v>6304</v>
          </cell>
          <cell r="F6330">
            <v>41</v>
          </cell>
          <cell r="L6330">
            <v>6304</v>
          </cell>
          <cell r="M6330">
            <v>48</v>
          </cell>
        </row>
        <row r="6331">
          <cell r="E6331">
            <v>6305</v>
          </cell>
          <cell r="F6331">
            <v>41</v>
          </cell>
          <cell r="L6331">
            <v>6305</v>
          </cell>
          <cell r="M6331">
            <v>48</v>
          </cell>
        </row>
        <row r="6332">
          <cell r="E6332">
            <v>6306</v>
          </cell>
          <cell r="F6332">
            <v>41</v>
          </cell>
          <cell r="L6332">
            <v>6306</v>
          </cell>
          <cell r="M6332">
            <v>48</v>
          </cell>
        </row>
        <row r="6333">
          <cell r="E6333">
            <v>6307</v>
          </cell>
          <cell r="F6333">
            <v>41</v>
          </cell>
          <cell r="L6333">
            <v>6307</v>
          </cell>
          <cell r="M6333">
            <v>48</v>
          </cell>
        </row>
        <row r="6334">
          <cell r="E6334">
            <v>6308</v>
          </cell>
          <cell r="F6334">
            <v>41</v>
          </cell>
          <cell r="L6334">
            <v>6308</v>
          </cell>
          <cell r="M6334">
            <v>48</v>
          </cell>
        </row>
        <row r="6335">
          <cell r="E6335">
            <v>6309</v>
          </cell>
          <cell r="F6335">
            <v>41</v>
          </cell>
          <cell r="L6335">
            <v>6309</v>
          </cell>
          <cell r="M6335">
            <v>48</v>
          </cell>
        </row>
        <row r="6336">
          <cell r="E6336">
            <v>6310</v>
          </cell>
          <cell r="F6336">
            <v>41</v>
          </cell>
          <cell r="L6336">
            <v>6310</v>
          </cell>
          <cell r="M6336">
            <v>48</v>
          </cell>
        </row>
        <row r="6337">
          <cell r="E6337">
            <v>6311</v>
          </cell>
          <cell r="F6337">
            <v>41</v>
          </cell>
          <cell r="L6337">
            <v>6311</v>
          </cell>
          <cell r="M6337">
            <v>48</v>
          </cell>
        </row>
        <row r="6338">
          <cell r="E6338">
            <v>6312</v>
          </cell>
          <cell r="F6338">
            <v>41</v>
          </cell>
          <cell r="L6338">
            <v>6312</v>
          </cell>
          <cell r="M6338">
            <v>48</v>
          </cell>
        </row>
        <row r="6339">
          <cell r="E6339">
            <v>6313</v>
          </cell>
          <cell r="F6339">
            <v>41</v>
          </cell>
          <cell r="L6339">
            <v>6313</v>
          </cell>
          <cell r="M6339">
            <v>48</v>
          </cell>
        </row>
        <row r="6340">
          <cell r="E6340">
            <v>6314</v>
          </cell>
          <cell r="F6340">
            <v>41</v>
          </cell>
          <cell r="L6340">
            <v>6314</v>
          </cell>
          <cell r="M6340">
            <v>48</v>
          </cell>
        </row>
        <row r="6341">
          <cell r="E6341">
            <v>6315</v>
          </cell>
          <cell r="F6341">
            <v>41</v>
          </cell>
          <cell r="L6341">
            <v>6315</v>
          </cell>
          <cell r="M6341">
            <v>48</v>
          </cell>
        </row>
        <row r="6342">
          <cell r="E6342">
            <v>6316</v>
          </cell>
          <cell r="F6342">
            <v>41</v>
          </cell>
          <cell r="L6342">
            <v>6316</v>
          </cell>
          <cell r="M6342">
            <v>48</v>
          </cell>
        </row>
        <row r="6343">
          <cell r="E6343">
            <v>6317</v>
          </cell>
          <cell r="F6343">
            <v>41</v>
          </cell>
          <cell r="L6343">
            <v>6317</v>
          </cell>
          <cell r="M6343">
            <v>48</v>
          </cell>
        </row>
        <row r="6344">
          <cell r="E6344">
            <v>6318</v>
          </cell>
          <cell r="F6344">
            <v>41</v>
          </cell>
          <cell r="L6344">
            <v>6318</v>
          </cell>
          <cell r="M6344">
            <v>48</v>
          </cell>
        </row>
        <row r="6345">
          <cell r="E6345">
            <v>6319</v>
          </cell>
          <cell r="F6345">
            <v>41</v>
          </cell>
          <cell r="L6345">
            <v>6319</v>
          </cell>
          <cell r="M6345">
            <v>48</v>
          </cell>
        </row>
        <row r="6346">
          <cell r="E6346">
            <v>6320</v>
          </cell>
          <cell r="F6346">
            <v>41</v>
          </cell>
          <cell r="L6346">
            <v>6320</v>
          </cell>
          <cell r="M6346">
            <v>48</v>
          </cell>
        </row>
        <row r="6347">
          <cell r="E6347">
            <v>6321</v>
          </cell>
          <cell r="F6347">
            <v>41</v>
          </cell>
          <cell r="L6347">
            <v>6321</v>
          </cell>
          <cell r="M6347">
            <v>48</v>
          </cell>
        </row>
        <row r="6348">
          <cell r="E6348">
            <v>6322</v>
          </cell>
          <cell r="F6348">
            <v>41</v>
          </cell>
          <cell r="L6348">
            <v>6322</v>
          </cell>
          <cell r="M6348">
            <v>48</v>
          </cell>
        </row>
        <row r="6349">
          <cell r="E6349">
            <v>6323</v>
          </cell>
          <cell r="F6349">
            <v>41</v>
          </cell>
          <cell r="L6349">
            <v>6323</v>
          </cell>
          <cell r="M6349">
            <v>48</v>
          </cell>
        </row>
        <row r="6350">
          <cell r="E6350">
            <v>6324</v>
          </cell>
          <cell r="F6350">
            <v>41</v>
          </cell>
          <cell r="L6350">
            <v>6324</v>
          </cell>
          <cell r="M6350">
            <v>48</v>
          </cell>
        </row>
        <row r="6351">
          <cell r="E6351">
            <v>6325</v>
          </cell>
          <cell r="F6351">
            <v>41</v>
          </cell>
          <cell r="L6351">
            <v>6325</v>
          </cell>
          <cell r="M6351">
            <v>48</v>
          </cell>
        </row>
        <row r="6352">
          <cell r="E6352">
            <v>6326</v>
          </cell>
          <cell r="F6352">
            <v>41</v>
          </cell>
          <cell r="L6352">
            <v>6326</v>
          </cell>
          <cell r="M6352">
            <v>48</v>
          </cell>
        </row>
        <row r="6353">
          <cell r="E6353">
            <v>6327</v>
          </cell>
          <cell r="F6353">
            <v>41</v>
          </cell>
          <cell r="L6353">
            <v>6327</v>
          </cell>
          <cell r="M6353">
            <v>48</v>
          </cell>
        </row>
        <row r="6354">
          <cell r="E6354">
            <v>6328</v>
          </cell>
          <cell r="F6354">
            <v>41</v>
          </cell>
          <cell r="L6354">
            <v>6328</v>
          </cell>
          <cell r="M6354">
            <v>48</v>
          </cell>
        </row>
        <row r="6355">
          <cell r="E6355">
            <v>6329</v>
          </cell>
          <cell r="F6355">
            <v>41</v>
          </cell>
          <cell r="L6355">
            <v>6329</v>
          </cell>
          <cell r="M6355">
            <v>48</v>
          </cell>
        </row>
        <row r="6356">
          <cell r="E6356">
            <v>6330</v>
          </cell>
          <cell r="F6356">
            <v>41</v>
          </cell>
          <cell r="L6356">
            <v>6330</v>
          </cell>
          <cell r="M6356">
            <v>48</v>
          </cell>
        </row>
        <row r="6357">
          <cell r="E6357">
            <v>6331</v>
          </cell>
          <cell r="F6357">
            <v>41</v>
          </cell>
          <cell r="L6357">
            <v>6331</v>
          </cell>
          <cell r="M6357">
            <v>48</v>
          </cell>
        </row>
        <row r="6358">
          <cell r="E6358">
            <v>6332</v>
          </cell>
          <cell r="F6358">
            <v>41</v>
          </cell>
          <cell r="L6358">
            <v>6332</v>
          </cell>
          <cell r="M6358">
            <v>48</v>
          </cell>
        </row>
        <row r="6359">
          <cell r="E6359">
            <v>6333</v>
          </cell>
          <cell r="F6359">
            <v>41</v>
          </cell>
          <cell r="L6359">
            <v>6333</v>
          </cell>
          <cell r="M6359">
            <v>48</v>
          </cell>
        </row>
        <row r="6360">
          <cell r="E6360">
            <v>6334</v>
          </cell>
          <cell r="F6360">
            <v>41</v>
          </cell>
          <cell r="L6360">
            <v>6334</v>
          </cell>
          <cell r="M6360">
            <v>48</v>
          </cell>
        </row>
        <row r="6361">
          <cell r="E6361">
            <v>6335</v>
          </cell>
          <cell r="F6361">
            <v>41</v>
          </cell>
          <cell r="L6361">
            <v>6335</v>
          </cell>
          <cell r="M6361">
            <v>48</v>
          </cell>
        </row>
        <row r="6362">
          <cell r="E6362">
            <v>6336</v>
          </cell>
          <cell r="F6362">
            <v>41</v>
          </cell>
          <cell r="L6362">
            <v>6336</v>
          </cell>
          <cell r="M6362">
            <v>48</v>
          </cell>
        </row>
        <row r="6363">
          <cell r="E6363">
            <v>6337</v>
          </cell>
          <cell r="F6363">
            <v>41</v>
          </cell>
          <cell r="L6363">
            <v>6337</v>
          </cell>
          <cell r="M6363">
            <v>48</v>
          </cell>
        </row>
        <row r="6364">
          <cell r="E6364">
            <v>6338</v>
          </cell>
          <cell r="F6364">
            <v>41</v>
          </cell>
          <cell r="L6364">
            <v>6338</v>
          </cell>
          <cell r="M6364">
            <v>48</v>
          </cell>
        </row>
        <row r="6365">
          <cell r="E6365">
            <v>6339</v>
          </cell>
          <cell r="F6365">
            <v>41</v>
          </cell>
          <cell r="L6365">
            <v>6339</v>
          </cell>
          <cell r="M6365">
            <v>48</v>
          </cell>
        </row>
        <row r="6366">
          <cell r="E6366">
            <v>6340</v>
          </cell>
          <cell r="F6366">
            <v>41</v>
          </cell>
          <cell r="L6366">
            <v>6340</v>
          </cell>
          <cell r="M6366">
            <v>48</v>
          </cell>
        </row>
        <row r="6367">
          <cell r="E6367">
            <v>6341</v>
          </cell>
          <cell r="F6367">
            <v>41</v>
          </cell>
          <cell r="L6367">
            <v>6341</v>
          </cell>
          <cell r="M6367">
            <v>48</v>
          </cell>
        </row>
        <row r="6368">
          <cell r="E6368">
            <v>6342</v>
          </cell>
          <cell r="F6368">
            <v>41</v>
          </cell>
          <cell r="L6368">
            <v>6342</v>
          </cell>
          <cell r="M6368">
            <v>48</v>
          </cell>
        </row>
        <row r="6369">
          <cell r="E6369">
            <v>6343</v>
          </cell>
          <cell r="F6369">
            <v>41</v>
          </cell>
          <cell r="L6369">
            <v>6343</v>
          </cell>
          <cell r="M6369">
            <v>48</v>
          </cell>
        </row>
        <row r="6370">
          <cell r="E6370">
            <v>6344</v>
          </cell>
          <cell r="F6370">
            <v>41</v>
          </cell>
          <cell r="L6370">
            <v>6344</v>
          </cell>
          <cell r="M6370">
            <v>48</v>
          </cell>
        </row>
        <row r="6371">
          <cell r="E6371">
            <v>6345</v>
          </cell>
          <cell r="F6371">
            <v>41</v>
          </cell>
          <cell r="L6371">
            <v>6345</v>
          </cell>
          <cell r="M6371">
            <v>48</v>
          </cell>
        </row>
        <row r="6372">
          <cell r="E6372">
            <v>6346</v>
          </cell>
          <cell r="F6372">
            <v>41</v>
          </cell>
          <cell r="L6372">
            <v>6346</v>
          </cell>
          <cell r="M6372">
            <v>48</v>
          </cell>
        </row>
        <row r="6373">
          <cell r="E6373">
            <v>6347</v>
          </cell>
          <cell r="F6373">
            <v>41</v>
          </cell>
          <cell r="L6373">
            <v>6347</v>
          </cell>
          <cell r="M6373">
            <v>48</v>
          </cell>
        </row>
        <row r="6374">
          <cell r="E6374">
            <v>6348</v>
          </cell>
          <cell r="F6374">
            <v>41</v>
          </cell>
          <cell r="L6374">
            <v>6348</v>
          </cell>
          <cell r="M6374">
            <v>48</v>
          </cell>
        </row>
        <row r="6375">
          <cell r="E6375">
            <v>6349</v>
          </cell>
          <cell r="F6375">
            <v>41</v>
          </cell>
          <cell r="L6375">
            <v>6349</v>
          </cell>
          <cell r="M6375">
            <v>48</v>
          </cell>
        </row>
        <row r="6376">
          <cell r="E6376">
            <v>6350</v>
          </cell>
          <cell r="F6376">
            <v>41</v>
          </cell>
          <cell r="L6376">
            <v>6350</v>
          </cell>
          <cell r="M6376">
            <v>48</v>
          </cell>
        </row>
        <row r="6377">
          <cell r="E6377">
            <v>6351</v>
          </cell>
          <cell r="F6377">
            <v>41</v>
          </cell>
          <cell r="L6377">
            <v>6351</v>
          </cell>
          <cell r="M6377">
            <v>48</v>
          </cell>
        </row>
        <row r="6378">
          <cell r="E6378">
            <v>6352</v>
          </cell>
          <cell r="F6378">
            <v>41</v>
          </cell>
          <cell r="L6378">
            <v>6352</v>
          </cell>
          <cell r="M6378">
            <v>48</v>
          </cell>
        </row>
        <row r="6379">
          <cell r="E6379">
            <v>6353</v>
          </cell>
          <cell r="F6379">
            <v>41</v>
          </cell>
          <cell r="L6379">
            <v>6353</v>
          </cell>
          <cell r="M6379">
            <v>48</v>
          </cell>
        </row>
        <row r="6380">
          <cell r="E6380">
            <v>6354</v>
          </cell>
          <cell r="F6380">
            <v>41</v>
          </cell>
          <cell r="L6380">
            <v>6354</v>
          </cell>
          <cell r="M6380">
            <v>48</v>
          </cell>
        </row>
        <row r="6381">
          <cell r="E6381">
            <v>6355</v>
          </cell>
          <cell r="F6381">
            <v>41</v>
          </cell>
          <cell r="L6381">
            <v>6355</v>
          </cell>
          <cell r="M6381">
            <v>48</v>
          </cell>
        </row>
        <row r="6382">
          <cell r="E6382">
            <v>6356</v>
          </cell>
          <cell r="F6382">
            <v>41</v>
          </cell>
          <cell r="L6382">
            <v>6356</v>
          </cell>
          <cell r="M6382">
            <v>48</v>
          </cell>
        </row>
        <row r="6383">
          <cell r="E6383">
            <v>6357</v>
          </cell>
          <cell r="F6383">
            <v>41</v>
          </cell>
          <cell r="L6383">
            <v>6357</v>
          </cell>
          <cell r="M6383">
            <v>48</v>
          </cell>
        </row>
        <row r="6384">
          <cell r="E6384">
            <v>6358</v>
          </cell>
          <cell r="F6384">
            <v>41</v>
          </cell>
          <cell r="L6384">
            <v>6358</v>
          </cell>
          <cell r="M6384">
            <v>48</v>
          </cell>
        </row>
        <row r="6385">
          <cell r="E6385">
            <v>6359</v>
          </cell>
          <cell r="F6385">
            <v>41</v>
          </cell>
          <cell r="L6385">
            <v>6359</v>
          </cell>
          <cell r="M6385">
            <v>48</v>
          </cell>
        </row>
        <row r="6386">
          <cell r="E6386">
            <v>6360</v>
          </cell>
          <cell r="F6386">
            <v>41</v>
          </cell>
          <cell r="L6386">
            <v>6360</v>
          </cell>
          <cell r="M6386">
            <v>48</v>
          </cell>
        </row>
        <row r="6387">
          <cell r="E6387">
            <v>6361</v>
          </cell>
          <cell r="F6387">
            <v>41</v>
          </cell>
          <cell r="L6387">
            <v>6361</v>
          </cell>
          <cell r="M6387">
            <v>48</v>
          </cell>
        </row>
        <row r="6388">
          <cell r="E6388">
            <v>6362</v>
          </cell>
          <cell r="F6388">
            <v>41</v>
          </cell>
          <cell r="L6388">
            <v>6362</v>
          </cell>
          <cell r="M6388">
            <v>48</v>
          </cell>
        </row>
        <row r="6389">
          <cell r="E6389">
            <v>6363</v>
          </cell>
          <cell r="F6389">
            <v>41</v>
          </cell>
          <cell r="L6389">
            <v>6363</v>
          </cell>
          <cell r="M6389">
            <v>48</v>
          </cell>
        </row>
        <row r="6390">
          <cell r="E6390">
            <v>6364</v>
          </cell>
          <cell r="F6390">
            <v>41</v>
          </cell>
          <cell r="L6390">
            <v>6364</v>
          </cell>
          <cell r="M6390">
            <v>48</v>
          </cell>
        </row>
        <row r="6391">
          <cell r="E6391">
            <v>6365</v>
          </cell>
          <cell r="F6391">
            <v>41</v>
          </cell>
          <cell r="L6391">
            <v>6365</v>
          </cell>
          <cell r="M6391">
            <v>48</v>
          </cell>
        </row>
        <row r="6392">
          <cell r="E6392">
            <v>6366</v>
          </cell>
          <cell r="F6392">
            <v>41</v>
          </cell>
          <cell r="L6392">
            <v>6366</v>
          </cell>
          <cell r="M6392">
            <v>48</v>
          </cell>
        </row>
        <row r="6393">
          <cell r="E6393">
            <v>6367</v>
          </cell>
          <cell r="F6393">
            <v>41</v>
          </cell>
          <cell r="L6393">
            <v>6367</v>
          </cell>
          <cell r="M6393">
            <v>48</v>
          </cell>
        </row>
        <row r="6394">
          <cell r="E6394">
            <v>6368</v>
          </cell>
          <cell r="F6394">
            <v>41</v>
          </cell>
          <cell r="L6394">
            <v>6368</v>
          </cell>
          <cell r="M6394">
            <v>48</v>
          </cell>
        </row>
        <row r="6395">
          <cell r="E6395">
            <v>6369</v>
          </cell>
          <cell r="F6395">
            <v>41</v>
          </cell>
          <cell r="L6395">
            <v>6369</v>
          </cell>
          <cell r="M6395">
            <v>48</v>
          </cell>
        </row>
        <row r="6396">
          <cell r="E6396">
            <v>6370</v>
          </cell>
          <cell r="F6396">
            <v>41</v>
          </cell>
          <cell r="L6396">
            <v>6370</v>
          </cell>
          <cell r="M6396">
            <v>48</v>
          </cell>
        </row>
        <row r="6397">
          <cell r="E6397">
            <v>6371</v>
          </cell>
          <cell r="F6397">
            <v>41</v>
          </cell>
          <cell r="L6397">
            <v>6371</v>
          </cell>
          <cell r="M6397">
            <v>48</v>
          </cell>
        </row>
        <row r="6398">
          <cell r="E6398">
            <v>6372</v>
          </cell>
          <cell r="F6398">
            <v>41</v>
          </cell>
          <cell r="L6398">
            <v>6372</v>
          </cell>
          <cell r="M6398">
            <v>48</v>
          </cell>
        </row>
        <row r="6399">
          <cell r="E6399">
            <v>6373</v>
          </cell>
          <cell r="F6399">
            <v>41</v>
          </cell>
          <cell r="L6399">
            <v>6373</v>
          </cell>
          <cell r="M6399">
            <v>48</v>
          </cell>
        </row>
        <row r="6400">
          <cell r="E6400">
            <v>6374</v>
          </cell>
          <cell r="F6400">
            <v>41</v>
          </cell>
          <cell r="L6400">
            <v>6374</v>
          </cell>
          <cell r="M6400">
            <v>48</v>
          </cell>
        </row>
        <row r="6401">
          <cell r="E6401">
            <v>6375</v>
          </cell>
          <cell r="F6401">
            <v>41</v>
          </cell>
          <cell r="L6401">
            <v>6375</v>
          </cell>
          <cell r="M6401">
            <v>48</v>
          </cell>
        </row>
        <row r="6402">
          <cell r="E6402">
            <v>6376</v>
          </cell>
          <cell r="F6402">
            <v>41</v>
          </cell>
          <cell r="L6402">
            <v>6376</v>
          </cell>
          <cell r="M6402">
            <v>48</v>
          </cell>
        </row>
        <row r="6403">
          <cell r="E6403">
            <v>6377</v>
          </cell>
          <cell r="F6403">
            <v>41</v>
          </cell>
          <cell r="L6403">
            <v>6377</v>
          </cell>
          <cell r="M6403">
            <v>48</v>
          </cell>
        </row>
        <row r="6404">
          <cell r="E6404">
            <v>6378</v>
          </cell>
          <cell r="F6404">
            <v>41</v>
          </cell>
          <cell r="L6404">
            <v>6378</v>
          </cell>
          <cell r="M6404">
            <v>48</v>
          </cell>
        </row>
        <row r="6405">
          <cell r="E6405">
            <v>6379</v>
          </cell>
          <cell r="F6405">
            <v>41</v>
          </cell>
          <cell r="L6405">
            <v>6379</v>
          </cell>
          <cell r="M6405">
            <v>48</v>
          </cell>
        </row>
        <row r="6406">
          <cell r="E6406">
            <v>6380</v>
          </cell>
          <cell r="F6406">
            <v>41</v>
          </cell>
          <cell r="L6406">
            <v>6380</v>
          </cell>
          <cell r="M6406">
            <v>48</v>
          </cell>
        </row>
        <row r="6407">
          <cell r="E6407">
            <v>6381</v>
          </cell>
          <cell r="F6407">
            <v>41</v>
          </cell>
          <cell r="L6407">
            <v>6381</v>
          </cell>
          <cell r="M6407">
            <v>48</v>
          </cell>
        </row>
        <row r="6408">
          <cell r="E6408">
            <v>6382</v>
          </cell>
          <cell r="F6408">
            <v>41</v>
          </cell>
          <cell r="L6408">
            <v>6382</v>
          </cell>
          <cell r="M6408">
            <v>48</v>
          </cell>
        </row>
        <row r="6409">
          <cell r="E6409">
            <v>6383</v>
          </cell>
          <cell r="F6409">
            <v>41</v>
          </cell>
          <cell r="L6409">
            <v>6383</v>
          </cell>
          <cell r="M6409">
            <v>48</v>
          </cell>
        </row>
        <row r="6410">
          <cell r="E6410">
            <v>6384</v>
          </cell>
          <cell r="F6410">
            <v>41</v>
          </cell>
          <cell r="L6410">
            <v>6384</v>
          </cell>
          <cell r="M6410">
            <v>48</v>
          </cell>
        </row>
        <row r="6411">
          <cell r="E6411">
            <v>6385</v>
          </cell>
          <cell r="F6411">
            <v>41</v>
          </cell>
          <cell r="L6411">
            <v>6385</v>
          </cell>
          <cell r="M6411">
            <v>48</v>
          </cell>
        </row>
        <row r="6412">
          <cell r="E6412">
            <v>6386</v>
          </cell>
          <cell r="F6412">
            <v>41</v>
          </cell>
          <cell r="L6412">
            <v>6386</v>
          </cell>
          <cell r="M6412">
            <v>48</v>
          </cell>
        </row>
        <row r="6413">
          <cell r="E6413">
            <v>6387</v>
          </cell>
          <cell r="F6413">
            <v>41</v>
          </cell>
          <cell r="L6413">
            <v>6387</v>
          </cell>
          <cell r="M6413">
            <v>48</v>
          </cell>
        </row>
        <row r="6414">
          <cell r="E6414">
            <v>6388</v>
          </cell>
          <cell r="F6414">
            <v>41</v>
          </cell>
          <cell r="L6414">
            <v>6388</v>
          </cell>
          <cell r="M6414">
            <v>48</v>
          </cell>
        </row>
        <row r="6415">
          <cell r="E6415">
            <v>6389</v>
          </cell>
          <cell r="F6415">
            <v>41</v>
          </cell>
          <cell r="L6415">
            <v>6389</v>
          </cell>
          <cell r="M6415">
            <v>48</v>
          </cell>
        </row>
        <row r="6416">
          <cell r="E6416">
            <v>6390</v>
          </cell>
          <cell r="F6416">
            <v>41</v>
          </cell>
          <cell r="L6416">
            <v>6390</v>
          </cell>
          <cell r="M6416">
            <v>48</v>
          </cell>
        </row>
        <row r="6417">
          <cell r="E6417">
            <v>6391</v>
          </cell>
          <cell r="F6417">
            <v>41</v>
          </cell>
          <cell r="L6417">
            <v>6391</v>
          </cell>
          <cell r="M6417">
            <v>48</v>
          </cell>
        </row>
        <row r="6418">
          <cell r="E6418">
            <v>6392</v>
          </cell>
          <cell r="F6418">
            <v>41</v>
          </cell>
          <cell r="L6418">
            <v>6392</v>
          </cell>
          <cell r="M6418">
            <v>48</v>
          </cell>
        </row>
        <row r="6419">
          <cell r="E6419">
            <v>6393</v>
          </cell>
          <cell r="F6419">
            <v>41</v>
          </cell>
          <cell r="L6419">
            <v>6393</v>
          </cell>
          <cell r="M6419">
            <v>48</v>
          </cell>
        </row>
        <row r="6420">
          <cell r="E6420">
            <v>6394</v>
          </cell>
          <cell r="F6420">
            <v>41</v>
          </cell>
          <cell r="L6420">
            <v>6394</v>
          </cell>
          <cell r="M6420">
            <v>48</v>
          </cell>
        </row>
        <row r="6421">
          <cell r="E6421">
            <v>6395</v>
          </cell>
          <cell r="F6421">
            <v>41</v>
          </cell>
          <cell r="L6421">
            <v>6395</v>
          </cell>
          <cell r="M6421">
            <v>48</v>
          </cell>
        </row>
        <row r="6422">
          <cell r="E6422">
            <v>6396</v>
          </cell>
          <cell r="F6422">
            <v>41</v>
          </cell>
          <cell r="L6422">
            <v>6396</v>
          </cell>
          <cell r="M6422">
            <v>48</v>
          </cell>
        </row>
        <row r="6423">
          <cell r="E6423">
            <v>6397</v>
          </cell>
          <cell r="F6423">
            <v>41</v>
          </cell>
          <cell r="L6423">
            <v>6397</v>
          </cell>
          <cell r="M6423">
            <v>48</v>
          </cell>
        </row>
        <row r="6424">
          <cell r="E6424">
            <v>6398</v>
          </cell>
          <cell r="F6424">
            <v>41</v>
          </cell>
          <cell r="L6424">
            <v>6398</v>
          </cell>
          <cell r="M6424">
            <v>48</v>
          </cell>
        </row>
        <row r="6425">
          <cell r="E6425">
            <v>6399</v>
          </cell>
          <cell r="F6425">
            <v>41</v>
          </cell>
          <cell r="L6425">
            <v>6399</v>
          </cell>
          <cell r="M6425">
            <v>48</v>
          </cell>
        </row>
        <row r="6426">
          <cell r="E6426">
            <v>6400</v>
          </cell>
          <cell r="F6426">
            <v>41</v>
          </cell>
          <cell r="L6426">
            <v>6400</v>
          </cell>
          <cell r="M6426">
            <v>48</v>
          </cell>
        </row>
        <row r="6427">
          <cell r="E6427">
            <v>6401</v>
          </cell>
          <cell r="F6427">
            <v>41</v>
          </cell>
          <cell r="L6427">
            <v>6401</v>
          </cell>
          <cell r="M6427">
            <v>48</v>
          </cell>
        </row>
        <row r="6428">
          <cell r="E6428">
            <v>6402</v>
          </cell>
          <cell r="F6428">
            <v>41</v>
          </cell>
          <cell r="L6428">
            <v>6402</v>
          </cell>
          <cell r="M6428">
            <v>48</v>
          </cell>
        </row>
        <row r="6429">
          <cell r="E6429">
            <v>6403</v>
          </cell>
          <cell r="F6429">
            <v>41</v>
          </cell>
          <cell r="L6429">
            <v>6403</v>
          </cell>
          <cell r="M6429">
            <v>48</v>
          </cell>
        </row>
        <row r="6430">
          <cell r="E6430">
            <v>6404</v>
          </cell>
          <cell r="F6430">
            <v>41</v>
          </cell>
          <cell r="L6430">
            <v>6404</v>
          </cell>
          <cell r="M6430">
            <v>48</v>
          </cell>
        </row>
        <row r="6431">
          <cell r="E6431">
            <v>6405</v>
          </cell>
          <cell r="F6431">
            <v>41</v>
          </cell>
          <cell r="L6431">
            <v>6405</v>
          </cell>
          <cell r="M6431">
            <v>48</v>
          </cell>
        </row>
        <row r="6432">
          <cell r="E6432">
            <v>6406</v>
          </cell>
          <cell r="F6432">
            <v>41</v>
          </cell>
          <cell r="L6432">
            <v>6406</v>
          </cell>
          <cell r="M6432">
            <v>48</v>
          </cell>
        </row>
        <row r="6433">
          <cell r="E6433">
            <v>6407</v>
          </cell>
          <cell r="F6433">
            <v>41</v>
          </cell>
          <cell r="L6433">
            <v>6407</v>
          </cell>
          <cell r="M6433">
            <v>48</v>
          </cell>
        </row>
        <row r="6434">
          <cell r="E6434">
            <v>6408</v>
          </cell>
          <cell r="F6434">
            <v>41</v>
          </cell>
          <cell r="L6434">
            <v>6408</v>
          </cell>
          <cell r="M6434">
            <v>48</v>
          </cell>
        </row>
        <row r="6435">
          <cell r="E6435">
            <v>6409</v>
          </cell>
          <cell r="F6435">
            <v>41</v>
          </cell>
          <cell r="L6435">
            <v>6409</v>
          </cell>
          <cell r="M6435">
            <v>48</v>
          </cell>
        </row>
        <row r="6436">
          <cell r="E6436">
            <v>6410</v>
          </cell>
          <cell r="F6436">
            <v>41</v>
          </cell>
          <cell r="L6436">
            <v>6410</v>
          </cell>
          <cell r="M6436">
            <v>48</v>
          </cell>
        </row>
        <row r="6437">
          <cell r="E6437">
            <v>6411</v>
          </cell>
          <cell r="F6437">
            <v>41</v>
          </cell>
          <cell r="L6437">
            <v>6411</v>
          </cell>
          <cell r="M6437">
            <v>48</v>
          </cell>
        </row>
        <row r="6438">
          <cell r="E6438">
            <v>6412</v>
          </cell>
          <cell r="F6438">
            <v>41</v>
          </cell>
          <cell r="L6438">
            <v>6412</v>
          </cell>
          <cell r="M6438">
            <v>48</v>
          </cell>
        </row>
        <row r="6439">
          <cell r="E6439">
            <v>6413</v>
          </cell>
          <cell r="F6439">
            <v>41</v>
          </cell>
          <cell r="L6439">
            <v>6413</v>
          </cell>
          <cell r="M6439">
            <v>48</v>
          </cell>
        </row>
        <row r="6440">
          <cell r="E6440">
            <v>6414</v>
          </cell>
          <cell r="F6440">
            <v>41</v>
          </cell>
          <cell r="L6440">
            <v>6414</v>
          </cell>
          <cell r="M6440">
            <v>48</v>
          </cell>
        </row>
        <row r="6441">
          <cell r="E6441">
            <v>6415</v>
          </cell>
          <cell r="F6441">
            <v>41</v>
          </cell>
          <cell r="L6441">
            <v>6415</v>
          </cell>
          <cell r="M6441">
            <v>48</v>
          </cell>
        </row>
        <row r="6442">
          <cell r="E6442">
            <v>6416</v>
          </cell>
          <cell r="F6442">
            <v>41</v>
          </cell>
          <cell r="L6442">
            <v>6416</v>
          </cell>
          <cell r="M6442">
            <v>48</v>
          </cell>
        </row>
        <row r="6443">
          <cell r="E6443">
            <v>6417</v>
          </cell>
          <cell r="F6443">
            <v>41</v>
          </cell>
          <cell r="L6443">
            <v>6417</v>
          </cell>
          <cell r="M6443">
            <v>48</v>
          </cell>
        </row>
        <row r="6444">
          <cell r="E6444">
            <v>6418</v>
          </cell>
          <cell r="F6444">
            <v>41</v>
          </cell>
          <cell r="L6444">
            <v>6418</v>
          </cell>
          <cell r="M6444">
            <v>48</v>
          </cell>
        </row>
        <row r="6445">
          <cell r="E6445">
            <v>6419</v>
          </cell>
          <cell r="F6445">
            <v>41</v>
          </cell>
          <cell r="L6445">
            <v>6419</v>
          </cell>
          <cell r="M6445">
            <v>48</v>
          </cell>
        </row>
        <row r="6446">
          <cell r="E6446">
            <v>6420</v>
          </cell>
          <cell r="F6446">
            <v>41</v>
          </cell>
          <cell r="L6446">
            <v>6420</v>
          </cell>
          <cell r="M6446">
            <v>48</v>
          </cell>
        </row>
        <row r="6447">
          <cell r="E6447">
            <v>6421</v>
          </cell>
          <cell r="F6447">
            <v>41</v>
          </cell>
          <cell r="L6447">
            <v>6421</v>
          </cell>
          <cell r="M6447">
            <v>48</v>
          </cell>
        </row>
        <row r="6448">
          <cell r="E6448">
            <v>6422</v>
          </cell>
          <cell r="F6448">
            <v>41</v>
          </cell>
          <cell r="L6448">
            <v>6422</v>
          </cell>
          <cell r="M6448">
            <v>48</v>
          </cell>
        </row>
        <row r="6449">
          <cell r="E6449">
            <v>6423</v>
          </cell>
          <cell r="F6449">
            <v>41</v>
          </cell>
          <cell r="L6449">
            <v>6423</v>
          </cell>
          <cell r="M6449">
            <v>48</v>
          </cell>
        </row>
        <row r="6450">
          <cell r="E6450">
            <v>6424</v>
          </cell>
          <cell r="F6450">
            <v>41</v>
          </cell>
          <cell r="L6450">
            <v>6424</v>
          </cell>
          <cell r="M6450">
            <v>48</v>
          </cell>
        </row>
        <row r="6451">
          <cell r="E6451">
            <v>6425</v>
          </cell>
          <cell r="F6451">
            <v>41</v>
          </cell>
          <cell r="L6451">
            <v>6425</v>
          </cell>
          <cell r="M6451">
            <v>48</v>
          </cell>
        </row>
        <row r="6452">
          <cell r="E6452">
            <v>6426</v>
          </cell>
          <cell r="F6452">
            <v>41</v>
          </cell>
          <cell r="L6452">
            <v>6426</v>
          </cell>
          <cell r="M6452">
            <v>48</v>
          </cell>
        </row>
        <row r="6453">
          <cell r="E6453">
            <v>6427</v>
          </cell>
          <cell r="F6453">
            <v>41</v>
          </cell>
          <cell r="L6453">
            <v>6427</v>
          </cell>
          <cell r="M6453">
            <v>48</v>
          </cell>
        </row>
        <row r="6454">
          <cell r="E6454">
            <v>6428</v>
          </cell>
          <cell r="F6454">
            <v>41</v>
          </cell>
          <cell r="L6454">
            <v>6428</v>
          </cell>
          <cell r="M6454">
            <v>48</v>
          </cell>
        </row>
        <row r="6455">
          <cell r="E6455">
            <v>6429</v>
          </cell>
          <cell r="F6455">
            <v>41</v>
          </cell>
          <cell r="L6455">
            <v>6429</v>
          </cell>
          <cell r="M6455">
            <v>48</v>
          </cell>
        </row>
        <row r="6456">
          <cell r="E6456">
            <v>6430</v>
          </cell>
          <cell r="F6456">
            <v>41</v>
          </cell>
          <cell r="L6456">
            <v>6430</v>
          </cell>
          <cell r="M6456">
            <v>48</v>
          </cell>
        </row>
        <row r="6457">
          <cell r="E6457">
            <v>6431</v>
          </cell>
          <cell r="F6457">
            <v>41</v>
          </cell>
          <cell r="L6457">
            <v>6431</v>
          </cell>
          <cell r="M6457">
            <v>48</v>
          </cell>
        </row>
        <row r="6458">
          <cell r="E6458">
            <v>6432</v>
          </cell>
          <cell r="F6458">
            <v>41</v>
          </cell>
          <cell r="L6458">
            <v>6432</v>
          </cell>
          <cell r="M6458">
            <v>48</v>
          </cell>
        </row>
        <row r="6459">
          <cell r="E6459">
            <v>6433</v>
          </cell>
          <cell r="F6459">
            <v>41</v>
          </cell>
          <cell r="L6459">
            <v>6433</v>
          </cell>
          <cell r="M6459">
            <v>48</v>
          </cell>
        </row>
        <row r="6460">
          <cell r="E6460">
            <v>6434</v>
          </cell>
          <cell r="F6460">
            <v>41</v>
          </cell>
          <cell r="L6460">
            <v>6434</v>
          </cell>
          <cell r="M6460">
            <v>48</v>
          </cell>
        </row>
        <row r="6461">
          <cell r="E6461">
            <v>6435</v>
          </cell>
          <cell r="F6461">
            <v>41</v>
          </cell>
          <cell r="L6461">
            <v>6435</v>
          </cell>
          <cell r="M6461">
            <v>48</v>
          </cell>
        </row>
        <row r="6462">
          <cell r="E6462">
            <v>6436</v>
          </cell>
          <cell r="F6462">
            <v>41</v>
          </cell>
          <cell r="L6462">
            <v>6436</v>
          </cell>
          <cell r="M6462">
            <v>48</v>
          </cell>
        </row>
        <row r="6463">
          <cell r="E6463">
            <v>6437</v>
          </cell>
          <cell r="F6463">
            <v>41</v>
          </cell>
          <cell r="L6463">
            <v>6437</v>
          </cell>
          <cell r="M6463">
            <v>48</v>
          </cell>
        </row>
        <row r="6464">
          <cell r="E6464">
            <v>6438</v>
          </cell>
          <cell r="F6464">
            <v>41</v>
          </cell>
          <cell r="L6464">
            <v>6438</v>
          </cell>
          <cell r="M6464">
            <v>48</v>
          </cell>
        </row>
        <row r="6465">
          <cell r="E6465">
            <v>6439</v>
          </cell>
          <cell r="F6465">
            <v>41</v>
          </cell>
          <cell r="L6465">
            <v>6439</v>
          </cell>
          <cell r="M6465">
            <v>48</v>
          </cell>
        </row>
        <row r="6466">
          <cell r="E6466">
            <v>6440</v>
          </cell>
          <cell r="F6466">
            <v>41</v>
          </cell>
          <cell r="L6466">
            <v>6440</v>
          </cell>
          <cell r="M6466">
            <v>48</v>
          </cell>
        </row>
        <row r="6467">
          <cell r="E6467">
            <v>6441</v>
          </cell>
          <cell r="F6467">
            <v>41</v>
          </cell>
          <cell r="L6467">
            <v>6441</v>
          </cell>
          <cell r="M6467">
            <v>48</v>
          </cell>
        </row>
        <row r="6468">
          <cell r="E6468">
            <v>6442</v>
          </cell>
          <cell r="F6468">
            <v>41</v>
          </cell>
          <cell r="L6468">
            <v>6442</v>
          </cell>
          <cell r="M6468">
            <v>48</v>
          </cell>
        </row>
        <row r="6469">
          <cell r="E6469">
            <v>6443</v>
          </cell>
          <cell r="F6469">
            <v>41</v>
          </cell>
          <cell r="L6469">
            <v>6443</v>
          </cell>
          <cell r="M6469">
            <v>48</v>
          </cell>
        </row>
        <row r="6470">
          <cell r="E6470">
            <v>6444</v>
          </cell>
          <cell r="F6470">
            <v>41</v>
          </cell>
          <cell r="L6470">
            <v>6444</v>
          </cell>
          <cell r="M6470">
            <v>48</v>
          </cell>
        </row>
        <row r="6471">
          <cell r="E6471">
            <v>6445</v>
          </cell>
          <cell r="F6471">
            <v>41</v>
          </cell>
          <cell r="L6471">
            <v>6445</v>
          </cell>
          <cell r="M6471">
            <v>48</v>
          </cell>
        </row>
        <row r="6472">
          <cell r="E6472">
            <v>6446</v>
          </cell>
          <cell r="F6472">
            <v>41</v>
          </cell>
          <cell r="L6472">
            <v>6446</v>
          </cell>
          <cell r="M6472">
            <v>48</v>
          </cell>
        </row>
        <row r="6473">
          <cell r="E6473">
            <v>6447</v>
          </cell>
          <cell r="F6473">
            <v>41</v>
          </cell>
          <cell r="L6473">
            <v>6447</v>
          </cell>
          <cell r="M6473">
            <v>48</v>
          </cell>
        </row>
        <row r="6474">
          <cell r="E6474">
            <v>6448</v>
          </cell>
          <cell r="F6474">
            <v>41</v>
          </cell>
          <cell r="L6474">
            <v>6448</v>
          </cell>
          <cell r="M6474">
            <v>48</v>
          </cell>
        </row>
        <row r="6475">
          <cell r="E6475">
            <v>6449</v>
          </cell>
          <cell r="F6475">
            <v>41</v>
          </cell>
          <cell r="L6475">
            <v>6449</v>
          </cell>
          <cell r="M6475">
            <v>48</v>
          </cell>
        </row>
        <row r="6476">
          <cell r="E6476">
            <v>6450</v>
          </cell>
          <cell r="F6476">
            <v>41</v>
          </cell>
          <cell r="L6476">
            <v>6450</v>
          </cell>
          <cell r="M6476">
            <v>48</v>
          </cell>
        </row>
        <row r="6477">
          <cell r="E6477">
            <v>6451</v>
          </cell>
          <cell r="F6477">
            <v>41</v>
          </cell>
          <cell r="L6477">
            <v>6451</v>
          </cell>
          <cell r="M6477">
            <v>48</v>
          </cell>
        </row>
        <row r="6478">
          <cell r="E6478">
            <v>6452</v>
          </cell>
          <cell r="F6478">
            <v>41</v>
          </cell>
          <cell r="L6478">
            <v>6452</v>
          </cell>
          <cell r="M6478">
            <v>48</v>
          </cell>
        </row>
        <row r="6479">
          <cell r="E6479">
            <v>6453</v>
          </cell>
          <cell r="F6479">
            <v>41</v>
          </cell>
          <cell r="L6479">
            <v>6453</v>
          </cell>
          <cell r="M6479">
            <v>48</v>
          </cell>
        </row>
        <row r="6480">
          <cell r="E6480">
            <v>6454</v>
          </cell>
          <cell r="F6480">
            <v>41</v>
          </cell>
          <cell r="L6480">
            <v>6454</v>
          </cell>
          <cell r="M6480">
            <v>48</v>
          </cell>
        </row>
        <row r="6481">
          <cell r="E6481">
            <v>6455</v>
          </cell>
          <cell r="F6481">
            <v>41</v>
          </cell>
          <cell r="L6481">
            <v>6455</v>
          </cell>
          <cell r="M6481">
            <v>48</v>
          </cell>
        </row>
        <row r="6482">
          <cell r="E6482">
            <v>6456</v>
          </cell>
          <cell r="F6482">
            <v>41</v>
          </cell>
          <cell r="L6482">
            <v>6456</v>
          </cell>
          <cell r="M6482">
            <v>48</v>
          </cell>
        </row>
        <row r="6483">
          <cell r="E6483">
            <v>6457</v>
          </cell>
          <cell r="F6483">
            <v>41</v>
          </cell>
          <cell r="L6483">
            <v>6457</v>
          </cell>
          <cell r="M6483">
            <v>48</v>
          </cell>
        </row>
        <row r="6484">
          <cell r="E6484">
            <v>6458</v>
          </cell>
          <cell r="F6484">
            <v>41</v>
          </cell>
          <cell r="L6484">
            <v>6458</v>
          </cell>
          <cell r="M6484">
            <v>48</v>
          </cell>
        </row>
        <row r="6485">
          <cell r="E6485">
            <v>6459</v>
          </cell>
          <cell r="F6485">
            <v>41</v>
          </cell>
          <cell r="L6485">
            <v>6459</v>
          </cell>
          <cell r="M6485">
            <v>48</v>
          </cell>
        </row>
        <row r="6486">
          <cell r="E6486">
            <v>6460</v>
          </cell>
          <cell r="F6486">
            <v>41</v>
          </cell>
          <cell r="L6486">
            <v>6460</v>
          </cell>
          <cell r="M6486">
            <v>48</v>
          </cell>
        </row>
        <row r="6487">
          <cell r="E6487">
            <v>6461</v>
          </cell>
          <cell r="F6487">
            <v>41</v>
          </cell>
          <cell r="L6487">
            <v>6461</v>
          </cell>
          <cell r="M6487">
            <v>48</v>
          </cell>
        </row>
        <row r="6488">
          <cell r="E6488">
            <v>6462</v>
          </cell>
          <cell r="F6488">
            <v>41</v>
          </cell>
          <cell r="L6488">
            <v>6462</v>
          </cell>
          <cell r="M6488">
            <v>48</v>
          </cell>
        </row>
        <row r="6489">
          <cell r="E6489">
            <v>6463</v>
          </cell>
          <cell r="F6489">
            <v>41</v>
          </cell>
          <cell r="L6489">
            <v>6463</v>
          </cell>
          <cell r="M6489">
            <v>48</v>
          </cell>
        </row>
        <row r="6490">
          <cell r="E6490">
            <v>6464</v>
          </cell>
          <cell r="F6490">
            <v>41</v>
          </cell>
          <cell r="L6490">
            <v>6464</v>
          </cell>
          <cell r="M6490">
            <v>48</v>
          </cell>
        </row>
        <row r="6491">
          <cell r="E6491">
            <v>6465</v>
          </cell>
          <cell r="F6491">
            <v>41</v>
          </cell>
          <cell r="L6491">
            <v>6465</v>
          </cell>
          <cell r="M6491">
            <v>48</v>
          </cell>
        </row>
        <row r="6492">
          <cell r="E6492">
            <v>6466</v>
          </cell>
          <cell r="F6492">
            <v>41</v>
          </cell>
          <cell r="L6492">
            <v>6466</v>
          </cell>
          <cell r="M6492">
            <v>48</v>
          </cell>
        </row>
        <row r="6493">
          <cell r="E6493">
            <v>6467</v>
          </cell>
          <cell r="F6493">
            <v>41</v>
          </cell>
          <cell r="L6493">
            <v>6467</v>
          </cell>
          <cell r="M6493">
            <v>48</v>
          </cell>
        </row>
        <row r="6494">
          <cell r="E6494">
            <v>6468</v>
          </cell>
          <cell r="F6494">
            <v>41</v>
          </cell>
          <cell r="L6494">
            <v>6468</v>
          </cell>
          <cell r="M6494">
            <v>48</v>
          </cell>
        </row>
        <row r="6495">
          <cell r="E6495">
            <v>6469</v>
          </cell>
          <cell r="F6495">
            <v>41</v>
          </cell>
          <cell r="L6495">
            <v>6469</v>
          </cell>
          <cell r="M6495">
            <v>48</v>
          </cell>
        </row>
        <row r="6496">
          <cell r="E6496">
            <v>6470</v>
          </cell>
          <cell r="F6496">
            <v>41</v>
          </cell>
          <cell r="L6496">
            <v>6470</v>
          </cell>
          <cell r="M6496">
            <v>48</v>
          </cell>
        </row>
        <row r="6497">
          <cell r="E6497">
            <v>6471</v>
          </cell>
          <cell r="F6497">
            <v>41</v>
          </cell>
          <cell r="L6497">
            <v>6471</v>
          </cell>
          <cell r="M6497">
            <v>48</v>
          </cell>
        </row>
        <row r="6498">
          <cell r="E6498">
            <v>6472</v>
          </cell>
          <cell r="F6498">
            <v>41</v>
          </cell>
          <cell r="L6498">
            <v>6472</v>
          </cell>
          <cell r="M6498">
            <v>48</v>
          </cell>
        </row>
        <row r="6499">
          <cell r="E6499">
            <v>6473</v>
          </cell>
          <cell r="F6499">
            <v>41</v>
          </cell>
          <cell r="L6499">
            <v>6473</v>
          </cell>
          <cell r="M6499">
            <v>48</v>
          </cell>
        </row>
        <row r="6500">
          <cell r="E6500">
            <v>6474</v>
          </cell>
          <cell r="F6500">
            <v>41</v>
          </cell>
          <cell r="L6500">
            <v>6474</v>
          </cell>
          <cell r="M6500">
            <v>48</v>
          </cell>
        </row>
        <row r="6501">
          <cell r="E6501">
            <v>6475</v>
          </cell>
          <cell r="F6501">
            <v>41</v>
          </cell>
          <cell r="L6501">
            <v>6475</v>
          </cell>
          <cell r="M6501">
            <v>48</v>
          </cell>
        </row>
        <row r="6502">
          <cell r="E6502">
            <v>6476</v>
          </cell>
          <cell r="F6502">
            <v>41</v>
          </cell>
          <cell r="L6502">
            <v>6476</v>
          </cell>
          <cell r="M6502">
            <v>48</v>
          </cell>
        </row>
        <row r="6503">
          <cell r="E6503">
            <v>6477</v>
          </cell>
          <cell r="F6503">
            <v>41</v>
          </cell>
          <cell r="L6503">
            <v>6477</v>
          </cell>
          <cell r="M6503">
            <v>48</v>
          </cell>
        </row>
        <row r="6504">
          <cell r="E6504">
            <v>6478</v>
          </cell>
          <cell r="F6504">
            <v>41</v>
          </cell>
          <cell r="L6504">
            <v>6478</v>
          </cell>
          <cell r="M6504">
            <v>48</v>
          </cell>
        </row>
        <row r="6505">
          <cell r="E6505">
            <v>6479</v>
          </cell>
          <cell r="F6505">
            <v>41</v>
          </cell>
          <cell r="L6505">
            <v>6479</v>
          </cell>
          <cell r="M6505">
            <v>48</v>
          </cell>
        </row>
        <row r="6506">
          <cell r="E6506">
            <v>6480</v>
          </cell>
          <cell r="F6506">
            <v>40</v>
          </cell>
          <cell r="L6506">
            <v>6480</v>
          </cell>
          <cell r="M6506">
            <v>48</v>
          </cell>
        </row>
        <row r="6507">
          <cell r="L6507">
            <v>6481</v>
          </cell>
          <cell r="M6507">
            <v>48</v>
          </cell>
        </row>
        <row r="6508">
          <cell r="L6508">
            <v>6482</v>
          </cell>
          <cell r="M6508">
            <v>48</v>
          </cell>
        </row>
        <row r="6509">
          <cell r="L6509">
            <v>6483</v>
          </cell>
          <cell r="M6509">
            <v>48</v>
          </cell>
        </row>
        <row r="6510">
          <cell r="L6510">
            <v>6484</v>
          </cell>
          <cell r="M6510">
            <v>48</v>
          </cell>
        </row>
        <row r="6511">
          <cell r="L6511">
            <v>6485</v>
          </cell>
          <cell r="M6511">
            <v>48</v>
          </cell>
        </row>
        <row r="6512">
          <cell r="L6512">
            <v>6486</v>
          </cell>
          <cell r="M6512">
            <v>48</v>
          </cell>
        </row>
        <row r="6513">
          <cell r="L6513">
            <v>6487</v>
          </cell>
          <cell r="M6513">
            <v>48</v>
          </cell>
        </row>
        <row r="6514">
          <cell r="L6514">
            <v>6488</v>
          </cell>
          <cell r="M6514">
            <v>48</v>
          </cell>
        </row>
        <row r="6515">
          <cell r="L6515">
            <v>6489</v>
          </cell>
          <cell r="M6515">
            <v>48</v>
          </cell>
        </row>
        <row r="6516">
          <cell r="L6516">
            <v>6490</v>
          </cell>
          <cell r="M6516">
            <v>48</v>
          </cell>
        </row>
        <row r="6517">
          <cell r="L6517">
            <v>6491</v>
          </cell>
          <cell r="M6517">
            <v>48</v>
          </cell>
        </row>
        <row r="6518">
          <cell r="L6518">
            <v>6492</v>
          </cell>
          <cell r="M6518">
            <v>48</v>
          </cell>
        </row>
        <row r="6519">
          <cell r="L6519">
            <v>6493</v>
          </cell>
          <cell r="M6519">
            <v>48</v>
          </cell>
        </row>
        <row r="6520">
          <cell r="L6520">
            <v>6494</v>
          </cell>
          <cell r="M6520">
            <v>48</v>
          </cell>
        </row>
        <row r="6521">
          <cell r="L6521">
            <v>6495</v>
          </cell>
          <cell r="M6521">
            <v>48</v>
          </cell>
        </row>
        <row r="6522">
          <cell r="L6522">
            <v>6496</v>
          </cell>
          <cell r="M6522">
            <v>48</v>
          </cell>
        </row>
        <row r="6523">
          <cell r="L6523">
            <v>6497</v>
          </cell>
          <cell r="M6523">
            <v>48</v>
          </cell>
        </row>
        <row r="6524">
          <cell r="L6524">
            <v>6498</v>
          </cell>
          <cell r="M6524">
            <v>48</v>
          </cell>
        </row>
        <row r="6525">
          <cell r="L6525">
            <v>6499</v>
          </cell>
          <cell r="M6525">
            <v>48</v>
          </cell>
        </row>
        <row r="6526">
          <cell r="L6526">
            <v>6500</v>
          </cell>
          <cell r="M6526">
            <v>48</v>
          </cell>
        </row>
        <row r="6527">
          <cell r="L6527">
            <v>6501</v>
          </cell>
          <cell r="M6527">
            <v>48</v>
          </cell>
        </row>
        <row r="6528">
          <cell r="L6528">
            <v>6502</v>
          </cell>
          <cell r="M6528">
            <v>48</v>
          </cell>
        </row>
        <row r="6529">
          <cell r="L6529">
            <v>6503</v>
          </cell>
          <cell r="M6529">
            <v>48</v>
          </cell>
        </row>
        <row r="6530">
          <cell r="L6530">
            <v>6504</v>
          </cell>
          <cell r="M6530">
            <v>48</v>
          </cell>
        </row>
        <row r="6531">
          <cell r="L6531">
            <v>6505</v>
          </cell>
          <cell r="M6531">
            <v>48</v>
          </cell>
        </row>
        <row r="6532">
          <cell r="L6532">
            <v>6506</v>
          </cell>
          <cell r="M6532">
            <v>48</v>
          </cell>
        </row>
        <row r="6533">
          <cell r="L6533">
            <v>6507</v>
          </cell>
          <cell r="M6533">
            <v>48</v>
          </cell>
        </row>
        <row r="6534">
          <cell r="L6534">
            <v>6508</v>
          </cell>
          <cell r="M6534">
            <v>48</v>
          </cell>
        </row>
        <row r="6535">
          <cell r="L6535">
            <v>6509</v>
          </cell>
          <cell r="M6535">
            <v>48</v>
          </cell>
        </row>
        <row r="6536">
          <cell r="L6536">
            <v>6510</v>
          </cell>
          <cell r="M6536">
            <v>48</v>
          </cell>
        </row>
        <row r="6537">
          <cell r="L6537">
            <v>6511</v>
          </cell>
          <cell r="M6537">
            <v>48</v>
          </cell>
        </row>
        <row r="6538">
          <cell r="L6538">
            <v>6512</v>
          </cell>
          <cell r="M6538">
            <v>48</v>
          </cell>
        </row>
        <row r="6539">
          <cell r="L6539">
            <v>6513</v>
          </cell>
          <cell r="M6539">
            <v>48</v>
          </cell>
        </row>
        <row r="6540">
          <cell r="L6540">
            <v>6514</v>
          </cell>
          <cell r="M6540">
            <v>48</v>
          </cell>
        </row>
        <row r="6541">
          <cell r="L6541">
            <v>6515</v>
          </cell>
          <cell r="M6541">
            <v>48</v>
          </cell>
        </row>
        <row r="6542">
          <cell r="L6542">
            <v>6516</v>
          </cell>
          <cell r="M6542">
            <v>48</v>
          </cell>
        </row>
        <row r="6543">
          <cell r="L6543">
            <v>6517</v>
          </cell>
          <cell r="M6543">
            <v>48</v>
          </cell>
        </row>
        <row r="6544">
          <cell r="L6544">
            <v>6518</v>
          </cell>
          <cell r="M6544">
            <v>48</v>
          </cell>
        </row>
        <row r="6545">
          <cell r="L6545">
            <v>6519</v>
          </cell>
          <cell r="M6545">
            <v>48</v>
          </cell>
        </row>
        <row r="6546">
          <cell r="L6546">
            <v>6520</v>
          </cell>
          <cell r="M6546">
            <v>48</v>
          </cell>
        </row>
        <row r="6547">
          <cell r="L6547">
            <v>6521</v>
          </cell>
          <cell r="M6547">
            <v>48</v>
          </cell>
        </row>
        <row r="6548">
          <cell r="L6548">
            <v>6522</v>
          </cell>
          <cell r="M6548">
            <v>48</v>
          </cell>
        </row>
        <row r="6549">
          <cell r="L6549">
            <v>6523</v>
          </cell>
          <cell r="M6549">
            <v>48</v>
          </cell>
        </row>
        <row r="6550">
          <cell r="L6550">
            <v>6524</v>
          </cell>
          <cell r="M6550">
            <v>48</v>
          </cell>
        </row>
        <row r="6551">
          <cell r="L6551">
            <v>6525</v>
          </cell>
          <cell r="M6551">
            <v>48</v>
          </cell>
        </row>
        <row r="6552">
          <cell r="L6552">
            <v>6526</v>
          </cell>
          <cell r="M6552">
            <v>48</v>
          </cell>
        </row>
        <row r="6553">
          <cell r="L6553">
            <v>6527</v>
          </cell>
          <cell r="M6553">
            <v>48</v>
          </cell>
        </row>
        <row r="6554">
          <cell r="L6554">
            <v>6528</v>
          </cell>
          <cell r="M6554">
            <v>48</v>
          </cell>
        </row>
        <row r="6555">
          <cell r="L6555">
            <v>6529</v>
          </cell>
          <cell r="M6555">
            <v>48</v>
          </cell>
        </row>
        <row r="6556">
          <cell r="L6556">
            <v>6530</v>
          </cell>
          <cell r="M6556">
            <v>48</v>
          </cell>
        </row>
        <row r="6557">
          <cell r="L6557">
            <v>6531</v>
          </cell>
          <cell r="M6557">
            <v>48</v>
          </cell>
        </row>
        <row r="6558">
          <cell r="L6558">
            <v>6532</v>
          </cell>
          <cell r="M6558">
            <v>48</v>
          </cell>
        </row>
        <row r="6559">
          <cell r="L6559">
            <v>6533</v>
          </cell>
          <cell r="M6559">
            <v>48</v>
          </cell>
        </row>
        <row r="6560">
          <cell r="L6560">
            <v>6534</v>
          </cell>
          <cell r="M6560">
            <v>48</v>
          </cell>
        </row>
        <row r="6561">
          <cell r="L6561">
            <v>6535</v>
          </cell>
          <cell r="M6561">
            <v>48</v>
          </cell>
        </row>
        <row r="6562">
          <cell r="L6562">
            <v>6536</v>
          </cell>
          <cell r="M6562">
            <v>48</v>
          </cell>
        </row>
        <row r="6563">
          <cell r="L6563">
            <v>6537</v>
          </cell>
          <cell r="M6563">
            <v>48</v>
          </cell>
        </row>
        <row r="6564">
          <cell r="L6564">
            <v>6538</v>
          </cell>
          <cell r="M6564">
            <v>48</v>
          </cell>
        </row>
        <row r="6565">
          <cell r="L6565">
            <v>6539</v>
          </cell>
          <cell r="M6565">
            <v>48</v>
          </cell>
        </row>
        <row r="6566">
          <cell r="L6566">
            <v>6540</v>
          </cell>
          <cell r="M6566">
            <v>48</v>
          </cell>
        </row>
        <row r="6567">
          <cell r="L6567">
            <v>6541</v>
          </cell>
          <cell r="M6567">
            <v>48</v>
          </cell>
        </row>
        <row r="6568">
          <cell r="L6568">
            <v>6542</v>
          </cell>
          <cell r="M6568">
            <v>48</v>
          </cell>
        </row>
        <row r="6569">
          <cell r="L6569">
            <v>6543</v>
          </cell>
          <cell r="M6569">
            <v>48</v>
          </cell>
        </row>
        <row r="6570">
          <cell r="L6570">
            <v>6544</v>
          </cell>
          <cell r="M6570">
            <v>48</v>
          </cell>
        </row>
        <row r="6571">
          <cell r="L6571">
            <v>6545</v>
          </cell>
          <cell r="M6571">
            <v>48</v>
          </cell>
        </row>
        <row r="6572">
          <cell r="L6572">
            <v>6546</v>
          </cell>
          <cell r="M6572">
            <v>48</v>
          </cell>
        </row>
        <row r="6573">
          <cell r="L6573">
            <v>6547</v>
          </cell>
          <cell r="M6573">
            <v>48</v>
          </cell>
        </row>
        <row r="6574">
          <cell r="L6574">
            <v>6548</v>
          </cell>
          <cell r="M6574">
            <v>48</v>
          </cell>
        </row>
        <row r="6575">
          <cell r="L6575">
            <v>6549</v>
          </cell>
          <cell r="M6575">
            <v>48</v>
          </cell>
        </row>
        <row r="6576">
          <cell r="L6576">
            <v>6550</v>
          </cell>
          <cell r="M6576">
            <v>48</v>
          </cell>
        </row>
        <row r="6577">
          <cell r="L6577">
            <v>6551</v>
          </cell>
          <cell r="M6577">
            <v>48</v>
          </cell>
        </row>
        <row r="6578">
          <cell r="L6578">
            <v>6552</v>
          </cell>
          <cell r="M6578">
            <v>48</v>
          </cell>
        </row>
        <row r="6579">
          <cell r="L6579">
            <v>6553</v>
          </cell>
          <cell r="M6579">
            <v>48</v>
          </cell>
        </row>
        <row r="6580">
          <cell r="L6580">
            <v>6554</v>
          </cell>
          <cell r="M6580">
            <v>48</v>
          </cell>
        </row>
        <row r="6581">
          <cell r="L6581">
            <v>6555</v>
          </cell>
          <cell r="M6581">
            <v>48</v>
          </cell>
        </row>
        <row r="6582">
          <cell r="L6582">
            <v>6556</v>
          </cell>
          <cell r="M6582">
            <v>48</v>
          </cell>
        </row>
        <row r="6583">
          <cell r="L6583">
            <v>6557</v>
          </cell>
          <cell r="M6583">
            <v>48</v>
          </cell>
        </row>
        <row r="6584">
          <cell r="L6584">
            <v>6558</v>
          </cell>
          <cell r="M6584">
            <v>48</v>
          </cell>
        </row>
        <row r="6585">
          <cell r="L6585">
            <v>6559</v>
          </cell>
          <cell r="M6585">
            <v>48</v>
          </cell>
        </row>
        <row r="6586">
          <cell r="L6586">
            <v>6560</v>
          </cell>
          <cell r="M6586">
            <v>48</v>
          </cell>
        </row>
        <row r="6587">
          <cell r="L6587">
            <v>6561</v>
          </cell>
          <cell r="M6587">
            <v>48</v>
          </cell>
        </row>
        <row r="6588">
          <cell r="L6588">
            <v>6562</v>
          </cell>
          <cell r="M6588">
            <v>48</v>
          </cell>
        </row>
        <row r="6589">
          <cell r="L6589">
            <v>6563</v>
          </cell>
          <cell r="M6589">
            <v>48</v>
          </cell>
        </row>
        <row r="6590">
          <cell r="L6590">
            <v>6564</v>
          </cell>
          <cell r="M6590">
            <v>48</v>
          </cell>
        </row>
        <row r="6591">
          <cell r="L6591">
            <v>6565</v>
          </cell>
          <cell r="M6591">
            <v>48</v>
          </cell>
        </row>
        <row r="6592">
          <cell r="L6592">
            <v>6566</v>
          </cell>
          <cell r="M6592">
            <v>48</v>
          </cell>
        </row>
        <row r="6593">
          <cell r="L6593">
            <v>6567</v>
          </cell>
          <cell r="M6593">
            <v>48</v>
          </cell>
        </row>
        <row r="6594">
          <cell r="L6594">
            <v>6568</v>
          </cell>
          <cell r="M6594">
            <v>48</v>
          </cell>
        </row>
        <row r="6595">
          <cell r="L6595">
            <v>6569</v>
          </cell>
          <cell r="M6595">
            <v>48</v>
          </cell>
        </row>
        <row r="6596">
          <cell r="L6596">
            <v>6570</v>
          </cell>
          <cell r="M6596">
            <v>48</v>
          </cell>
        </row>
        <row r="6597">
          <cell r="L6597">
            <v>6571</v>
          </cell>
          <cell r="M6597">
            <v>48</v>
          </cell>
        </row>
        <row r="6598">
          <cell r="L6598">
            <v>6572</v>
          </cell>
          <cell r="M6598">
            <v>48</v>
          </cell>
        </row>
        <row r="6599">
          <cell r="L6599">
            <v>6573</v>
          </cell>
          <cell r="M6599">
            <v>48</v>
          </cell>
        </row>
        <row r="6600">
          <cell r="L6600">
            <v>6574</v>
          </cell>
          <cell r="M6600">
            <v>48</v>
          </cell>
        </row>
        <row r="6601">
          <cell r="L6601">
            <v>6575</v>
          </cell>
          <cell r="M6601">
            <v>48</v>
          </cell>
        </row>
        <row r="6602">
          <cell r="L6602">
            <v>6576</v>
          </cell>
          <cell r="M6602">
            <v>48</v>
          </cell>
        </row>
        <row r="6603">
          <cell r="L6603">
            <v>6577</v>
          </cell>
          <cell r="M6603">
            <v>48</v>
          </cell>
        </row>
        <row r="6604">
          <cell r="L6604">
            <v>6578</v>
          </cell>
          <cell r="M6604">
            <v>48</v>
          </cell>
        </row>
        <row r="6605">
          <cell r="L6605">
            <v>6579</v>
          </cell>
          <cell r="M6605">
            <v>48</v>
          </cell>
        </row>
        <row r="6606">
          <cell r="L6606">
            <v>6580</v>
          </cell>
          <cell r="M6606">
            <v>48</v>
          </cell>
        </row>
        <row r="6607">
          <cell r="L6607">
            <v>6581</v>
          </cell>
          <cell r="M6607">
            <v>48</v>
          </cell>
        </row>
        <row r="6608">
          <cell r="L6608">
            <v>6582</v>
          </cell>
          <cell r="M6608">
            <v>48</v>
          </cell>
        </row>
        <row r="6609">
          <cell r="L6609">
            <v>6583</v>
          </cell>
          <cell r="M6609">
            <v>48</v>
          </cell>
        </row>
        <row r="6610">
          <cell r="L6610">
            <v>6584</v>
          </cell>
          <cell r="M6610">
            <v>48</v>
          </cell>
        </row>
        <row r="6611">
          <cell r="L6611">
            <v>6585</v>
          </cell>
          <cell r="M6611">
            <v>48</v>
          </cell>
        </row>
        <row r="6612">
          <cell r="L6612">
            <v>6586</v>
          </cell>
          <cell r="M6612">
            <v>48</v>
          </cell>
        </row>
        <row r="6613">
          <cell r="L6613">
            <v>6587</v>
          </cell>
          <cell r="M6613">
            <v>48</v>
          </cell>
        </row>
        <row r="6614">
          <cell r="L6614">
            <v>6588</v>
          </cell>
          <cell r="M6614">
            <v>48</v>
          </cell>
        </row>
        <row r="6615">
          <cell r="L6615">
            <v>6589</v>
          </cell>
          <cell r="M6615">
            <v>48</v>
          </cell>
        </row>
        <row r="6616">
          <cell r="L6616">
            <v>6590</v>
          </cell>
          <cell r="M6616">
            <v>48</v>
          </cell>
        </row>
        <row r="6617">
          <cell r="L6617">
            <v>6591</v>
          </cell>
          <cell r="M6617">
            <v>48</v>
          </cell>
        </row>
        <row r="6618">
          <cell r="L6618">
            <v>6592</v>
          </cell>
          <cell r="M6618">
            <v>48</v>
          </cell>
        </row>
        <row r="6619">
          <cell r="L6619">
            <v>6593</v>
          </cell>
          <cell r="M6619">
            <v>48</v>
          </cell>
        </row>
        <row r="6620">
          <cell r="L6620">
            <v>6594</v>
          </cell>
          <cell r="M6620">
            <v>48</v>
          </cell>
        </row>
        <row r="6621">
          <cell r="L6621">
            <v>6595</v>
          </cell>
          <cell r="M6621">
            <v>48</v>
          </cell>
        </row>
        <row r="6622">
          <cell r="L6622">
            <v>6596</v>
          </cell>
          <cell r="M6622">
            <v>48</v>
          </cell>
        </row>
        <row r="6623">
          <cell r="L6623">
            <v>6597</v>
          </cell>
          <cell r="M6623">
            <v>48</v>
          </cell>
        </row>
        <row r="6624">
          <cell r="L6624">
            <v>6598</v>
          </cell>
          <cell r="M6624">
            <v>48</v>
          </cell>
        </row>
        <row r="6625">
          <cell r="L6625">
            <v>6599</v>
          </cell>
          <cell r="M6625">
            <v>48</v>
          </cell>
        </row>
        <row r="6626">
          <cell r="L6626">
            <v>6600</v>
          </cell>
          <cell r="M6626">
            <v>48</v>
          </cell>
        </row>
        <row r="6627">
          <cell r="L6627">
            <v>6601</v>
          </cell>
          <cell r="M6627">
            <v>48</v>
          </cell>
        </row>
        <row r="6628">
          <cell r="L6628">
            <v>6602</v>
          </cell>
          <cell r="M6628">
            <v>48</v>
          </cell>
        </row>
        <row r="6629">
          <cell r="L6629">
            <v>6603</v>
          </cell>
          <cell r="M6629">
            <v>48</v>
          </cell>
        </row>
        <row r="6630">
          <cell r="L6630">
            <v>6604</v>
          </cell>
          <cell r="M6630">
            <v>48</v>
          </cell>
        </row>
        <row r="6631">
          <cell r="L6631">
            <v>6605</v>
          </cell>
          <cell r="M6631">
            <v>48</v>
          </cell>
        </row>
        <row r="6632">
          <cell r="L6632">
            <v>6606</v>
          </cell>
          <cell r="M6632">
            <v>48</v>
          </cell>
        </row>
        <row r="6633">
          <cell r="L6633">
            <v>6607</v>
          </cell>
          <cell r="M6633">
            <v>48</v>
          </cell>
        </row>
        <row r="6634">
          <cell r="L6634">
            <v>6608</v>
          </cell>
          <cell r="M6634">
            <v>48</v>
          </cell>
        </row>
        <row r="6635">
          <cell r="L6635">
            <v>6609</v>
          </cell>
          <cell r="M6635">
            <v>48</v>
          </cell>
        </row>
        <row r="6636">
          <cell r="L6636">
            <v>6610</v>
          </cell>
          <cell r="M6636">
            <v>48</v>
          </cell>
        </row>
        <row r="6637">
          <cell r="L6637">
            <v>6611</v>
          </cell>
          <cell r="M6637">
            <v>48</v>
          </cell>
        </row>
        <row r="6638">
          <cell r="L6638">
            <v>6612</v>
          </cell>
          <cell r="M6638">
            <v>48</v>
          </cell>
        </row>
        <row r="6639">
          <cell r="L6639">
            <v>6613</v>
          </cell>
          <cell r="M6639">
            <v>48</v>
          </cell>
        </row>
        <row r="6640">
          <cell r="L6640">
            <v>6614</v>
          </cell>
          <cell r="M6640">
            <v>48</v>
          </cell>
        </row>
        <row r="6641">
          <cell r="L6641">
            <v>6615</v>
          </cell>
          <cell r="M6641">
            <v>48</v>
          </cell>
        </row>
        <row r="6642">
          <cell r="L6642">
            <v>6616</v>
          </cell>
          <cell r="M6642">
            <v>48</v>
          </cell>
        </row>
        <row r="6643">
          <cell r="L6643">
            <v>6617</v>
          </cell>
          <cell r="M6643">
            <v>48</v>
          </cell>
        </row>
        <row r="6644">
          <cell r="L6644">
            <v>6618</v>
          </cell>
          <cell r="M6644">
            <v>48</v>
          </cell>
        </row>
        <row r="6645">
          <cell r="L6645">
            <v>6619</v>
          </cell>
          <cell r="M6645">
            <v>48</v>
          </cell>
        </row>
        <row r="6646">
          <cell r="L6646">
            <v>6620</v>
          </cell>
          <cell r="M6646">
            <v>48</v>
          </cell>
        </row>
        <row r="6647">
          <cell r="L6647">
            <v>6621</v>
          </cell>
          <cell r="M6647">
            <v>48</v>
          </cell>
        </row>
        <row r="6648">
          <cell r="L6648">
            <v>6622</v>
          </cell>
          <cell r="M6648">
            <v>48</v>
          </cell>
        </row>
        <row r="6649">
          <cell r="L6649">
            <v>6623</v>
          </cell>
          <cell r="M6649">
            <v>48</v>
          </cell>
        </row>
        <row r="6650">
          <cell r="L6650">
            <v>6624</v>
          </cell>
          <cell r="M6650">
            <v>48</v>
          </cell>
        </row>
        <row r="6651">
          <cell r="L6651">
            <v>6625</v>
          </cell>
          <cell r="M6651">
            <v>48</v>
          </cell>
        </row>
        <row r="6652">
          <cell r="L6652">
            <v>6626</v>
          </cell>
          <cell r="M6652">
            <v>48</v>
          </cell>
        </row>
        <row r="6653">
          <cell r="L6653">
            <v>6627</v>
          </cell>
          <cell r="M6653">
            <v>48</v>
          </cell>
        </row>
        <row r="6654">
          <cell r="L6654">
            <v>6628</v>
          </cell>
          <cell r="M6654">
            <v>48</v>
          </cell>
        </row>
        <row r="6655">
          <cell r="L6655">
            <v>6629</v>
          </cell>
          <cell r="M6655">
            <v>48</v>
          </cell>
        </row>
        <row r="6656">
          <cell r="L6656">
            <v>6630</v>
          </cell>
          <cell r="M6656">
            <v>48</v>
          </cell>
        </row>
        <row r="6657">
          <cell r="L6657">
            <v>6631</v>
          </cell>
          <cell r="M6657">
            <v>48</v>
          </cell>
        </row>
        <row r="6658">
          <cell r="L6658">
            <v>6632</v>
          </cell>
          <cell r="M6658">
            <v>48</v>
          </cell>
        </row>
        <row r="6659">
          <cell r="L6659">
            <v>6633</v>
          </cell>
          <cell r="M6659">
            <v>48</v>
          </cell>
        </row>
        <row r="6660">
          <cell r="L6660">
            <v>6634</v>
          </cell>
          <cell r="M6660">
            <v>48</v>
          </cell>
        </row>
        <row r="6661">
          <cell r="L6661">
            <v>6635</v>
          </cell>
          <cell r="M6661">
            <v>48</v>
          </cell>
        </row>
        <row r="6662">
          <cell r="L6662">
            <v>6636</v>
          </cell>
          <cell r="M6662">
            <v>48</v>
          </cell>
        </row>
        <row r="6663">
          <cell r="L6663">
            <v>6637</v>
          </cell>
          <cell r="M6663">
            <v>48</v>
          </cell>
        </row>
        <row r="6664">
          <cell r="L6664">
            <v>6638</v>
          </cell>
          <cell r="M6664">
            <v>48</v>
          </cell>
        </row>
        <row r="6665">
          <cell r="L6665">
            <v>6639</v>
          </cell>
          <cell r="M6665">
            <v>48</v>
          </cell>
        </row>
        <row r="6666">
          <cell r="L6666">
            <v>6640</v>
          </cell>
          <cell r="M6666">
            <v>48</v>
          </cell>
        </row>
        <row r="6667">
          <cell r="L6667">
            <v>6641</v>
          </cell>
          <cell r="M6667">
            <v>48</v>
          </cell>
        </row>
        <row r="6668">
          <cell r="L6668">
            <v>6642</v>
          </cell>
          <cell r="M6668">
            <v>48</v>
          </cell>
        </row>
        <row r="6669">
          <cell r="L6669">
            <v>6643</v>
          </cell>
          <cell r="M6669">
            <v>48</v>
          </cell>
        </row>
        <row r="6670">
          <cell r="L6670">
            <v>6644</v>
          </cell>
          <cell r="M6670">
            <v>48</v>
          </cell>
        </row>
        <row r="6671">
          <cell r="L6671">
            <v>6645</v>
          </cell>
          <cell r="M6671">
            <v>48</v>
          </cell>
        </row>
        <row r="6672">
          <cell r="L6672">
            <v>6646</v>
          </cell>
          <cell r="M6672">
            <v>48</v>
          </cell>
        </row>
        <row r="6673">
          <cell r="L6673">
            <v>6647</v>
          </cell>
          <cell r="M6673">
            <v>48</v>
          </cell>
        </row>
        <row r="6674">
          <cell r="L6674">
            <v>6648</v>
          </cell>
          <cell r="M6674">
            <v>48</v>
          </cell>
        </row>
        <row r="6675">
          <cell r="L6675">
            <v>6649</v>
          </cell>
          <cell r="M6675">
            <v>48</v>
          </cell>
        </row>
        <row r="6676">
          <cell r="L6676">
            <v>6650</v>
          </cell>
          <cell r="M6676">
            <v>48</v>
          </cell>
        </row>
        <row r="6677">
          <cell r="L6677">
            <v>6651</v>
          </cell>
          <cell r="M6677">
            <v>48</v>
          </cell>
        </row>
        <row r="6678">
          <cell r="L6678">
            <v>6652</v>
          </cell>
          <cell r="M6678">
            <v>48</v>
          </cell>
        </row>
        <row r="6679">
          <cell r="L6679">
            <v>6653</v>
          </cell>
          <cell r="M6679">
            <v>48</v>
          </cell>
        </row>
        <row r="6680">
          <cell r="L6680">
            <v>6654</v>
          </cell>
          <cell r="M6680">
            <v>48</v>
          </cell>
        </row>
        <row r="6681">
          <cell r="L6681">
            <v>6655</v>
          </cell>
          <cell r="M6681">
            <v>48</v>
          </cell>
        </row>
        <row r="6682">
          <cell r="L6682">
            <v>6656</v>
          </cell>
          <cell r="M6682">
            <v>48</v>
          </cell>
        </row>
        <row r="6683">
          <cell r="L6683">
            <v>6657</v>
          </cell>
          <cell r="M6683">
            <v>48</v>
          </cell>
        </row>
        <row r="6684">
          <cell r="L6684">
            <v>6658</v>
          </cell>
          <cell r="M6684">
            <v>48</v>
          </cell>
        </row>
        <row r="6685">
          <cell r="L6685">
            <v>6659</v>
          </cell>
          <cell r="M6685">
            <v>48</v>
          </cell>
        </row>
        <row r="6686">
          <cell r="L6686">
            <v>6660</v>
          </cell>
          <cell r="M6686">
            <v>47</v>
          </cell>
        </row>
        <row r="6687">
          <cell r="L6687">
            <v>6661</v>
          </cell>
          <cell r="M6687">
            <v>47</v>
          </cell>
        </row>
        <row r="6688">
          <cell r="L6688">
            <v>6662</v>
          </cell>
          <cell r="M6688">
            <v>47</v>
          </cell>
        </row>
        <row r="6689">
          <cell r="L6689">
            <v>6663</v>
          </cell>
          <cell r="M6689">
            <v>47</v>
          </cell>
        </row>
        <row r="6690">
          <cell r="L6690">
            <v>6664</v>
          </cell>
          <cell r="M6690">
            <v>47</v>
          </cell>
        </row>
        <row r="6691">
          <cell r="L6691">
            <v>6665</v>
          </cell>
          <cell r="M6691">
            <v>47</v>
          </cell>
        </row>
        <row r="6692">
          <cell r="L6692">
            <v>6666</v>
          </cell>
          <cell r="M6692">
            <v>47</v>
          </cell>
        </row>
        <row r="6693">
          <cell r="L6693">
            <v>6667</v>
          </cell>
          <cell r="M6693">
            <v>47</v>
          </cell>
        </row>
        <row r="6694">
          <cell r="L6694">
            <v>6668</v>
          </cell>
          <cell r="M6694">
            <v>47</v>
          </cell>
        </row>
        <row r="6695">
          <cell r="L6695">
            <v>6669</v>
          </cell>
          <cell r="M6695">
            <v>47</v>
          </cell>
        </row>
        <row r="6696">
          <cell r="L6696">
            <v>6670</v>
          </cell>
          <cell r="M6696">
            <v>47</v>
          </cell>
        </row>
        <row r="6697">
          <cell r="L6697">
            <v>6671</v>
          </cell>
          <cell r="M6697">
            <v>47</v>
          </cell>
        </row>
        <row r="6698">
          <cell r="L6698">
            <v>6672</v>
          </cell>
          <cell r="M6698">
            <v>47</v>
          </cell>
        </row>
        <row r="6699">
          <cell r="L6699">
            <v>6673</v>
          </cell>
          <cell r="M6699">
            <v>47</v>
          </cell>
        </row>
        <row r="6700">
          <cell r="L6700">
            <v>6674</v>
          </cell>
          <cell r="M6700">
            <v>47</v>
          </cell>
        </row>
        <row r="6701">
          <cell r="L6701">
            <v>6675</v>
          </cell>
          <cell r="M6701">
            <v>47</v>
          </cell>
        </row>
        <row r="6702">
          <cell r="L6702">
            <v>6676</v>
          </cell>
          <cell r="M6702">
            <v>47</v>
          </cell>
        </row>
        <row r="6703">
          <cell r="L6703">
            <v>6677</v>
          </cell>
          <cell r="M6703">
            <v>47</v>
          </cell>
        </row>
        <row r="6704">
          <cell r="L6704">
            <v>6678</v>
          </cell>
          <cell r="M6704">
            <v>47</v>
          </cell>
        </row>
        <row r="6705">
          <cell r="L6705">
            <v>6679</v>
          </cell>
          <cell r="M6705">
            <v>47</v>
          </cell>
        </row>
        <row r="6706">
          <cell r="L6706">
            <v>6680</v>
          </cell>
          <cell r="M6706">
            <v>47</v>
          </cell>
        </row>
        <row r="6707">
          <cell r="L6707">
            <v>6681</v>
          </cell>
          <cell r="M6707">
            <v>47</v>
          </cell>
        </row>
        <row r="6708">
          <cell r="L6708">
            <v>6682</v>
          </cell>
          <cell r="M6708">
            <v>47</v>
          </cell>
        </row>
        <row r="6709">
          <cell r="L6709">
            <v>6683</v>
          </cell>
          <cell r="M6709">
            <v>47</v>
          </cell>
        </row>
        <row r="6710">
          <cell r="L6710">
            <v>6684</v>
          </cell>
          <cell r="M6710">
            <v>47</v>
          </cell>
        </row>
        <row r="6711">
          <cell r="L6711">
            <v>6685</v>
          </cell>
          <cell r="M6711">
            <v>47</v>
          </cell>
        </row>
        <row r="6712">
          <cell r="L6712">
            <v>6686</v>
          </cell>
          <cell r="M6712">
            <v>47</v>
          </cell>
        </row>
        <row r="6713">
          <cell r="L6713">
            <v>6687</v>
          </cell>
          <cell r="M6713">
            <v>47</v>
          </cell>
        </row>
        <row r="6714">
          <cell r="L6714">
            <v>6688</v>
          </cell>
          <cell r="M6714">
            <v>47</v>
          </cell>
        </row>
        <row r="6715">
          <cell r="L6715">
            <v>6689</v>
          </cell>
          <cell r="M6715">
            <v>47</v>
          </cell>
        </row>
        <row r="6716">
          <cell r="L6716">
            <v>6690</v>
          </cell>
          <cell r="M6716">
            <v>47</v>
          </cell>
        </row>
        <row r="6717">
          <cell r="L6717">
            <v>6691</v>
          </cell>
          <cell r="M6717">
            <v>47</v>
          </cell>
        </row>
        <row r="6718">
          <cell r="L6718">
            <v>6692</v>
          </cell>
          <cell r="M6718">
            <v>47</v>
          </cell>
        </row>
        <row r="6719">
          <cell r="L6719">
            <v>6693</v>
          </cell>
          <cell r="M6719">
            <v>47</v>
          </cell>
        </row>
        <row r="6720">
          <cell r="L6720">
            <v>6694</v>
          </cell>
          <cell r="M6720">
            <v>47</v>
          </cell>
        </row>
        <row r="6721">
          <cell r="L6721">
            <v>6695</v>
          </cell>
          <cell r="M6721">
            <v>47</v>
          </cell>
        </row>
        <row r="6722">
          <cell r="L6722">
            <v>6696</v>
          </cell>
          <cell r="M6722">
            <v>47</v>
          </cell>
        </row>
        <row r="6723">
          <cell r="L6723">
            <v>6697</v>
          </cell>
          <cell r="M6723">
            <v>47</v>
          </cell>
        </row>
        <row r="6724">
          <cell r="L6724">
            <v>6698</v>
          </cell>
          <cell r="M6724">
            <v>47</v>
          </cell>
        </row>
        <row r="6725">
          <cell r="L6725">
            <v>6699</v>
          </cell>
          <cell r="M6725">
            <v>47</v>
          </cell>
        </row>
        <row r="6726">
          <cell r="L6726">
            <v>6700</v>
          </cell>
          <cell r="M6726">
            <v>47</v>
          </cell>
        </row>
        <row r="6727">
          <cell r="L6727">
            <v>6701</v>
          </cell>
          <cell r="M6727">
            <v>47</v>
          </cell>
        </row>
        <row r="6728">
          <cell r="L6728">
            <v>6702</v>
          </cell>
          <cell r="M6728">
            <v>47</v>
          </cell>
        </row>
        <row r="6729">
          <cell r="L6729">
            <v>6703</v>
          </cell>
          <cell r="M6729">
            <v>47</v>
          </cell>
        </row>
        <row r="6730">
          <cell r="L6730">
            <v>6704</v>
          </cell>
          <cell r="M6730">
            <v>47</v>
          </cell>
        </row>
        <row r="6731">
          <cell r="L6731">
            <v>6705</v>
          </cell>
          <cell r="M6731">
            <v>47</v>
          </cell>
        </row>
        <row r="6732">
          <cell r="L6732">
            <v>6706</v>
          </cell>
          <cell r="M6732">
            <v>47</v>
          </cell>
        </row>
        <row r="6733">
          <cell r="L6733">
            <v>6707</v>
          </cell>
          <cell r="M6733">
            <v>47</v>
          </cell>
        </row>
        <row r="6734">
          <cell r="L6734">
            <v>6708</v>
          </cell>
          <cell r="M6734">
            <v>47</v>
          </cell>
        </row>
        <row r="6735">
          <cell r="L6735">
            <v>6709</v>
          </cell>
          <cell r="M6735">
            <v>47</v>
          </cell>
        </row>
        <row r="6736">
          <cell r="L6736">
            <v>6710</v>
          </cell>
          <cell r="M6736">
            <v>47</v>
          </cell>
        </row>
        <row r="6737">
          <cell r="L6737">
            <v>6711</v>
          </cell>
          <cell r="M6737">
            <v>47</v>
          </cell>
        </row>
        <row r="6738">
          <cell r="L6738">
            <v>6712</v>
          </cell>
          <cell r="M6738">
            <v>47</v>
          </cell>
        </row>
        <row r="6739">
          <cell r="L6739">
            <v>6713</v>
          </cell>
          <cell r="M6739">
            <v>47</v>
          </cell>
        </row>
        <row r="6740">
          <cell r="L6740">
            <v>6714</v>
          </cell>
          <cell r="M6740">
            <v>47</v>
          </cell>
        </row>
        <row r="6741">
          <cell r="L6741">
            <v>6715</v>
          </cell>
          <cell r="M6741">
            <v>47</v>
          </cell>
        </row>
        <row r="6742">
          <cell r="L6742">
            <v>6716</v>
          </cell>
          <cell r="M6742">
            <v>47</v>
          </cell>
        </row>
        <row r="6743">
          <cell r="L6743">
            <v>6717</v>
          </cell>
          <cell r="M6743">
            <v>47</v>
          </cell>
        </row>
        <row r="6744">
          <cell r="L6744">
            <v>6718</v>
          </cell>
          <cell r="M6744">
            <v>47</v>
          </cell>
        </row>
        <row r="6745">
          <cell r="L6745">
            <v>6719</v>
          </cell>
          <cell r="M6745">
            <v>47</v>
          </cell>
        </row>
        <row r="6746">
          <cell r="L6746">
            <v>6720</v>
          </cell>
          <cell r="M6746">
            <v>47</v>
          </cell>
        </row>
        <row r="6747">
          <cell r="L6747">
            <v>6721</v>
          </cell>
          <cell r="M6747">
            <v>47</v>
          </cell>
        </row>
        <row r="6748">
          <cell r="L6748">
            <v>6722</v>
          </cell>
          <cell r="M6748">
            <v>47</v>
          </cell>
        </row>
        <row r="6749">
          <cell r="L6749">
            <v>6723</v>
          </cell>
          <cell r="M6749">
            <v>47</v>
          </cell>
        </row>
        <row r="6750">
          <cell r="L6750">
            <v>6724</v>
          </cell>
          <cell r="M6750">
            <v>47</v>
          </cell>
        </row>
        <row r="6751">
          <cell r="L6751">
            <v>6725</v>
          </cell>
          <cell r="M6751">
            <v>47</v>
          </cell>
        </row>
        <row r="6752">
          <cell r="L6752">
            <v>6726</v>
          </cell>
          <cell r="M6752">
            <v>47</v>
          </cell>
        </row>
        <row r="6753">
          <cell r="L6753">
            <v>6727</v>
          </cell>
          <cell r="M6753">
            <v>47</v>
          </cell>
        </row>
        <row r="6754">
          <cell r="L6754">
            <v>6728</v>
          </cell>
          <cell r="M6754">
            <v>47</v>
          </cell>
        </row>
        <row r="6755">
          <cell r="L6755">
            <v>6729</v>
          </cell>
          <cell r="M6755">
            <v>47</v>
          </cell>
        </row>
        <row r="6756">
          <cell r="L6756">
            <v>6730</v>
          </cell>
          <cell r="M6756">
            <v>47</v>
          </cell>
        </row>
        <row r="6757">
          <cell r="L6757">
            <v>6731</v>
          </cell>
          <cell r="M6757">
            <v>47</v>
          </cell>
        </row>
        <row r="6758">
          <cell r="L6758">
            <v>6732</v>
          </cell>
          <cell r="M6758">
            <v>47</v>
          </cell>
        </row>
        <row r="6759">
          <cell r="L6759">
            <v>6733</v>
          </cell>
          <cell r="M6759">
            <v>47</v>
          </cell>
        </row>
        <row r="6760">
          <cell r="L6760">
            <v>6734</v>
          </cell>
          <cell r="M6760">
            <v>47</v>
          </cell>
        </row>
        <row r="6761">
          <cell r="L6761">
            <v>6735</v>
          </cell>
          <cell r="M6761">
            <v>47</v>
          </cell>
        </row>
        <row r="6762">
          <cell r="L6762">
            <v>6736</v>
          </cell>
          <cell r="M6762">
            <v>47</v>
          </cell>
        </row>
        <row r="6763">
          <cell r="L6763">
            <v>6737</v>
          </cell>
          <cell r="M6763">
            <v>47</v>
          </cell>
        </row>
        <row r="6764">
          <cell r="L6764">
            <v>6738</v>
          </cell>
          <cell r="M6764">
            <v>47</v>
          </cell>
        </row>
        <row r="6765">
          <cell r="L6765">
            <v>6739</v>
          </cell>
          <cell r="M6765">
            <v>47</v>
          </cell>
        </row>
        <row r="6766">
          <cell r="L6766">
            <v>6740</v>
          </cell>
          <cell r="M6766">
            <v>47</v>
          </cell>
        </row>
        <row r="6767">
          <cell r="L6767">
            <v>6741</v>
          </cell>
          <cell r="M6767">
            <v>47</v>
          </cell>
        </row>
        <row r="6768">
          <cell r="L6768">
            <v>6742</v>
          </cell>
          <cell r="M6768">
            <v>47</v>
          </cell>
        </row>
        <row r="6769">
          <cell r="L6769">
            <v>6743</v>
          </cell>
          <cell r="M6769">
            <v>47</v>
          </cell>
        </row>
        <row r="6770">
          <cell r="L6770">
            <v>6744</v>
          </cell>
          <cell r="M6770">
            <v>47</v>
          </cell>
        </row>
        <row r="6771">
          <cell r="L6771">
            <v>6745</v>
          </cell>
          <cell r="M6771">
            <v>47</v>
          </cell>
        </row>
        <row r="6772">
          <cell r="L6772">
            <v>6746</v>
          </cell>
          <cell r="M6772">
            <v>47</v>
          </cell>
        </row>
        <row r="6773">
          <cell r="L6773">
            <v>6747</v>
          </cell>
          <cell r="M6773">
            <v>47</v>
          </cell>
        </row>
        <row r="6774">
          <cell r="L6774">
            <v>6748</v>
          </cell>
          <cell r="M6774">
            <v>47</v>
          </cell>
        </row>
        <row r="6775">
          <cell r="L6775">
            <v>6749</v>
          </cell>
          <cell r="M6775">
            <v>47</v>
          </cell>
        </row>
        <row r="6776">
          <cell r="L6776">
            <v>6750</v>
          </cell>
          <cell r="M6776">
            <v>47</v>
          </cell>
        </row>
        <row r="6777">
          <cell r="L6777">
            <v>6751</v>
          </cell>
          <cell r="M6777">
            <v>47</v>
          </cell>
        </row>
        <row r="6778">
          <cell r="L6778">
            <v>6752</v>
          </cell>
          <cell r="M6778">
            <v>47</v>
          </cell>
        </row>
        <row r="6779">
          <cell r="L6779">
            <v>6753</v>
          </cell>
          <cell r="M6779">
            <v>47</v>
          </cell>
        </row>
        <row r="6780">
          <cell r="L6780">
            <v>6754</v>
          </cell>
          <cell r="M6780">
            <v>47</v>
          </cell>
        </row>
        <row r="6781">
          <cell r="L6781">
            <v>6755</v>
          </cell>
          <cell r="M6781">
            <v>47</v>
          </cell>
        </row>
        <row r="6782">
          <cell r="L6782">
            <v>6756</v>
          </cell>
          <cell r="M6782">
            <v>47</v>
          </cell>
        </row>
        <row r="6783">
          <cell r="L6783">
            <v>6757</v>
          </cell>
          <cell r="M6783">
            <v>47</v>
          </cell>
        </row>
        <row r="6784">
          <cell r="L6784">
            <v>6758</v>
          </cell>
          <cell r="M6784">
            <v>47</v>
          </cell>
        </row>
        <row r="6785">
          <cell r="L6785">
            <v>6759</v>
          </cell>
          <cell r="M6785">
            <v>47</v>
          </cell>
        </row>
        <row r="6786">
          <cell r="L6786">
            <v>6760</v>
          </cell>
          <cell r="M6786">
            <v>47</v>
          </cell>
        </row>
        <row r="6787">
          <cell r="L6787">
            <v>6761</v>
          </cell>
          <cell r="M6787">
            <v>47</v>
          </cell>
        </row>
        <row r="6788">
          <cell r="L6788">
            <v>6762</v>
          </cell>
          <cell r="M6788">
            <v>47</v>
          </cell>
        </row>
        <row r="6789">
          <cell r="L6789">
            <v>6763</v>
          </cell>
          <cell r="M6789">
            <v>47</v>
          </cell>
        </row>
        <row r="6790">
          <cell r="L6790">
            <v>6764</v>
          </cell>
          <cell r="M6790">
            <v>47</v>
          </cell>
        </row>
        <row r="6791">
          <cell r="L6791">
            <v>6765</v>
          </cell>
          <cell r="M6791">
            <v>47</v>
          </cell>
        </row>
        <row r="6792">
          <cell r="L6792">
            <v>6766</v>
          </cell>
          <cell r="M6792">
            <v>47</v>
          </cell>
        </row>
        <row r="6793">
          <cell r="L6793">
            <v>6767</v>
          </cell>
          <cell r="M6793">
            <v>47</v>
          </cell>
        </row>
        <row r="6794">
          <cell r="L6794">
            <v>6768</v>
          </cell>
          <cell r="M6794">
            <v>47</v>
          </cell>
        </row>
        <row r="6795">
          <cell r="L6795">
            <v>6769</v>
          </cell>
          <cell r="M6795">
            <v>47</v>
          </cell>
        </row>
        <row r="6796">
          <cell r="L6796">
            <v>6770</v>
          </cell>
          <cell r="M6796">
            <v>47</v>
          </cell>
        </row>
        <row r="6797">
          <cell r="L6797">
            <v>6771</v>
          </cell>
          <cell r="M6797">
            <v>47</v>
          </cell>
        </row>
        <row r="6798">
          <cell r="L6798">
            <v>6772</v>
          </cell>
          <cell r="M6798">
            <v>47</v>
          </cell>
        </row>
        <row r="6799">
          <cell r="L6799">
            <v>6773</v>
          </cell>
          <cell r="M6799">
            <v>47</v>
          </cell>
        </row>
        <row r="6800">
          <cell r="L6800">
            <v>6774</v>
          </cell>
          <cell r="M6800">
            <v>47</v>
          </cell>
        </row>
        <row r="6801">
          <cell r="L6801">
            <v>6775</v>
          </cell>
          <cell r="M6801">
            <v>47</v>
          </cell>
        </row>
        <row r="6802">
          <cell r="L6802">
            <v>6776</v>
          </cell>
          <cell r="M6802">
            <v>47</v>
          </cell>
        </row>
        <row r="6803">
          <cell r="L6803">
            <v>6777</v>
          </cell>
          <cell r="M6803">
            <v>47</v>
          </cell>
        </row>
        <row r="6804">
          <cell r="L6804">
            <v>6778</v>
          </cell>
          <cell r="M6804">
            <v>47</v>
          </cell>
        </row>
        <row r="6805">
          <cell r="L6805">
            <v>6779</v>
          </cell>
          <cell r="M6805">
            <v>47</v>
          </cell>
        </row>
        <row r="6806">
          <cell r="L6806">
            <v>6780</v>
          </cell>
          <cell r="M6806">
            <v>47</v>
          </cell>
        </row>
        <row r="6807">
          <cell r="L6807">
            <v>6781</v>
          </cell>
          <cell r="M6807">
            <v>47</v>
          </cell>
        </row>
        <row r="6808">
          <cell r="L6808">
            <v>6782</v>
          </cell>
          <cell r="M6808">
            <v>47</v>
          </cell>
        </row>
        <row r="6809">
          <cell r="L6809">
            <v>6783</v>
          </cell>
          <cell r="M6809">
            <v>47</v>
          </cell>
        </row>
        <row r="6810">
          <cell r="L6810">
            <v>6784</v>
          </cell>
          <cell r="M6810">
            <v>47</v>
          </cell>
        </row>
        <row r="6811">
          <cell r="L6811">
            <v>6785</v>
          </cell>
          <cell r="M6811">
            <v>47</v>
          </cell>
        </row>
        <row r="6812">
          <cell r="L6812">
            <v>6786</v>
          </cell>
          <cell r="M6812">
            <v>47</v>
          </cell>
        </row>
        <row r="6813">
          <cell r="L6813">
            <v>6787</v>
          </cell>
          <cell r="M6813">
            <v>47</v>
          </cell>
        </row>
        <row r="6814">
          <cell r="L6814">
            <v>6788</v>
          </cell>
          <cell r="M6814">
            <v>47</v>
          </cell>
        </row>
        <row r="6815">
          <cell r="L6815">
            <v>6789</v>
          </cell>
          <cell r="M6815">
            <v>47</v>
          </cell>
        </row>
        <row r="6816">
          <cell r="L6816">
            <v>6790</v>
          </cell>
          <cell r="M6816">
            <v>47</v>
          </cell>
        </row>
        <row r="6817">
          <cell r="L6817">
            <v>6791</v>
          </cell>
          <cell r="M6817">
            <v>47</v>
          </cell>
        </row>
        <row r="6818">
          <cell r="L6818">
            <v>6792</v>
          </cell>
          <cell r="M6818">
            <v>47</v>
          </cell>
        </row>
        <row r="6819">
          <cell r="L6819">
            <v>6793</v>
          </cell>
          <cell r="M6819">
            <v>47</v>
          </cell>
        </row>
        <row r="6820">
          <cell r="L6820">
            <v>6794</v>
          </cell>
          <cell r="M6820">
            <v>47</v>
          </cell>
        </row>
        <row r="6821">
          <cell r="L6821">
            <v>6795</v>
          </cell>
          <cell r="M6821">
            <v>47</v>
          </cell>
        </row>
        <row r="6822">
          <cell r="L6822">
            <v>6796</v>
          </cell>
          <cell r="M6822">
            <v>47</v>
          </cell>
        </row>
        <row r="6823">
          <cell r="L6823">
            <v>6797</v>
          </cell>
          <cell r="M6823">
            <v>47</v>
          </cell>
        </row>
        <row r="6824">
          <cell r="L6824">
            <v>6798</v>
          </cell>
          <cell r="M6824">
            <v>47</v>
          </cell>
        </row>
        <row r="6825">
          <cell r="L6825">
            <v>6799</v>
          </cell>
          <cell r="M6825">
            <v>47</v>
          </cell>
        </row>
        <row r="6826">
          <cell r="L6826">
            <v>6800</v>
          </cell>
          <cell r="M6826">
            <v>47</v>
          </cell>
        </row>
        <row r="6827">
          <cell r="L6827">
            <v>6801</v>
          </cell>
          <cell r="M6827">
            <v>47</v>
          </cell>
        </row>
        <row r="6828">
          <cell r="L6828">
            <v>6802</v>
          </cell>
          <cell r="M6828">
            <v>47</v>
          </cell>
        </row>
        <row r="6829">
          <cell r="L6829">
            <v>6803</v>
          </cell>
          <cell r="M6829">
            <v>47</v>
          </cell>
        </row>
        <row r="6830">
          <cell r="L6830">
            <v>6804</v>
          </cell>
          <cell r="M6830">
            <v>47</v>
          </cell>
        </row>
        <row r="6831">
          <cell r="L6831">
            <v>6805</v>
          </cell>
          <cell r="M6831">
            <v>47</v>
          </cell>
        </row>
        <row r="6832">
          <cell r="L6832">
            <v>6806</v>
          </cell>
          <cell r="M6832">
            <v>47</v>
          </cell>
        </row>
        <row r="6833">
          <cell r="L6833">
            <v>6807</v>
          </cell>
          <cell r="M6833">
            <v>47</v>
          </cell>
        </row>
        <row r="6834">
          <cell r="L6834">
            <v>6808</v>
          </cell>
          <cell r="M6834">
            <v>47</v>
          </cell>
        </row>
        <row r="6835">
          <cell r="L6835">
            <v>6809</v>
          </cell>
          <cell r="M6835">
            <v>47</v>
          </cell>
        </row>
        <row r="6836">
          <cell r="L6836">
            <v>6810</v>
          </cell>
          <cell r="M6836">
            <v>47</v>
          </cell>
        </row>
        <row r="6837">
          <cell r="L6837">
            <v>6811</v>
          </cell>
          <cell r="M6837">
            <v>47</v>
          </cell>
        </row>
        <row r="6838">
          <cell r="L6838">
            <v>6812</v>
          </cell>
          <cell r="M6838">
            <v>47</v>
          </cell>
        </row>
        <row r="6839">
          <cell r="L6839">
            <v>6813</v>
          </cell>
          <cell r="M6839">
            <v>47</v>
          </cell>
        </row>
        <row r="6840">
          <cell r="L6840">
            <v>6814</v>
          </cell>
          <cell r="M6840">
            <v>47</v>
          </cell>
        </row>
        <row r="6841">
          <cell r="L6841">
            <v>6815</v>
          </cell>
          <cell r="M6841">
            <v>47</v>
          </cell>
        </row>
        <row r="6842">
          <cell r="L6842">
            <v>6816</v>
          </cell>
          <cell r="M6842">
            <v>47</v>
          </cell>
        </row>
        <row r="6843">
          <cell r="L6843">
            <v>6817</v>
          </cell>
          <cell r="M6843">
            <v>47</v>
          </cell>
        </row>
        <row r="6844">
          <cell r="L6844">
            <v>6818</v>
          </cell>
          <cell r="M6844">
            <v>47</v>
          </cell>
        </row>
        <row r="6845">
          <cell r="L6845">
            <v>6819</v>
          </cell>
          <cell r="M6845">
            <v>47</v>
          </cell>
        </row>
        <row r="6846">
          <cell r="L6846">
            <v>6820</v>
          </cell>
          <cell r="M6846">
            <v>47</v>
          </cell>
        </row>
        <row r="6847">
          <cell r="L6847">
            <v>6821</v>
          </cell>
          <cell r="M6847">
            <v>47</v>
          </cell>
        </row>
        <row r="6848">
          <cell r="L6848">
            <v>6822</v>
          </cell>
          <cell r="M6848">
            <v>47</v>
          </cell>
        </row>
        <row r="6849">
          <cell r="L6849">
            <v>6823</v>
          </cell>
          <cell r="M6849">
            <v>47</v>
          </cell>
        </row>
        <row r="6850">
          <cell r="L6850">
            <v>6824</v>
          </cell>
          <cell r="M6850">
            <v>47</v>
          </cell>
        </row>
        <row r="6851">
          <cell r="L6851">
            <v>6825</v>
          </cell>
          <cell r="M6851">
            <v>47</v>
          </cell>
        </row>
        <row r="6852">
          <cell r="L6852">
            <v>6826</v>
          </cell>
          <cell r="M6852">
            <v>47</v>
          </cell>
        </row>
        <row r="6853">
          <cell r="L6853">
            <v>6827</v>
          </cell>
          <cell r="M6853">
            <v>47</v>
          </cell>
        </row>
        <row r="6854">
          <cell r="L6854">
            <v>6828</v>
          </cell>
          <cell r="M6854">
            <v>47</v>
          </cell>
        </row>
        <row r="6855">
          <cell r="L6855">
            <v>6829</v>
          </cell>
          <cell r="M6855">
            <v>47</v>
          </cell>
        </row>
        <row r="6856">
          <cell r="L6856">
            <v>6830</v>
          </cell>
          <cell r="M6856">
            <v>47</v>
          </cell>
        </row>
        <row r="6857">
          <cell r="L6857">
            <v>6831</v>
          </cell>
          <cell r="M6857">
            <v>47</v>
          </cell>
        </row>
        <row r="6858">
          <cell r="L6858">
            <v>6832</v>
          </cell>
          <cell r="M6858">
            <v>47</v>
          </cell>
        </row>
        <row r="6859">
          <cell r="L6859">
            <v>6833</v>
          </cell>
          <cell r="M6859">
            <v>47</v>
          </cell>
        </row>
        <row r="6860">
          <cell r="L6860">
            <v>6834</v>
          </cell>
          <cell r="M6860">
            <v>47</v>
          </cell>
        </row>
        <row r="6861">
          <cell r="L6861">
            <v>6835</v>
          </cell>
          <cell r="M6861">
            <v>47</v>
          </cell>
        </row>
        <row r="6862">
          <cell r="L6862">
            <v>6836</v>
          </cell>
          <cell r="M6862">
            <v>47</v>
          </cell>
        </row>
        <row r="6863">
          <cell r="L6863">
            <v>6837</v>
          </cell>
          <cell r="M6863">
            <v>47</v>
          </cell>
        </row>
        <row r="6864">
          <cell r="L6864">
            <v>6838</v>
          </cell>
          <cell r="M6864">
            <v>47</v>
          </cell>
        </row>
        <row r="6865">
          <cell r="L6865">
            <v>6839</v>
          </cell>
          <cell r="M6865">
            <v>47</v>
          </cell>
        </row>
        <row r="6866">
          <cell r="L6866">
            <v>6840</v>
          </cell>
          <cell r="M6866">
            <v>47</v>
          </cell>
        </row>
        <row r="6867">
          <cell r="L6867">
            <v>6841</v>
          </cell>
          <cell r="M6867">
            <v>47</v>
          </cell>
        </row>
        <row r="6868">
          <cell r="L6868">
            <v>6842</v>
          </cell>
          <cell r="M6868">
            <v>47</v>
          </cell>
        </row>
        <row r="6869">
          <cell r="L6869">
            <v>6843</v>
          </cell>
          <cell r="M6869">
            <v>47</v>
          </cell>
        </row>
        <row r="6870">
          <cell r="L6870">
            <v>6844</v>
          </cell>
          <cell r="M6870">
            <v>47</v>
          </cell>
        </row>
        <row r="6871">
          <cell r="L6871">
            <v>6845</v>
          </cell>
          <cell r="M6871">
            <v>47</v>
          </cell>
        </row>
        <row r="6872">
          <cell r="L6872">
            <v>6846</v>
          </cell>
          <cell r="M6872">
            <v>47</v>
          </cell>
        </row>
        <row r="6873">
          <cell r="L6873">
            <v>6847</v>
          </cell>
          <cell r="M6873">
            <v>47</v>
          </cell>
        </row>
        <row r="6874">
          <cell r="L6874">
            <v>6848</v>
          </cell>
          <cell r="M6874">
            <v>47</v>
          </cell>
        </row>
        <row r="6875">
          <cell r="L6875">
            <v>6849</v>
          </cell>
          <cell r="M6875">
            <v>47</v>
          </cell>
        </row>
        <row r="6876">
          <cell r="L6876">
            <v>6850</v>
          </cell>
          <cell r="M6876">
            <v>47</v>
          </cell>
        </row>
        <row r="6877">
          <cell r="L6877">
            <v>6851</v>
          </cell>
          <cell r="M6877">
            <v>47</v>
          </cell>
        </row>
        <row r="6878">
          <cell r="L6878">
            <v>6852</v>
          </cell>
          <cell r="M6878">
            <v>47</v>
          </cell>
        </row>
        <row r="6879">
          <cell r="L6879">
            <v>6853</v>
          </cell>
          <cell r="M6879">
            <v>47</v>
          </cell>
        </row>
        <row r="6880">
          <cell r="L6880">
            <v>6854</v>
          </cell>
          <cell r="M6880">
            <v>47</v>
          </cell>
        </row>
        <row r="6881">
          <cell r="L6881">
            <v>6855</v>
          </cell>
          <cell r="M6881">
            <v>47</v>
          </cell>
        </row>
        <row r="6882">
          <cell r="L6882">
            <v>6856</v>
          </cell>
          <cell r="M6882">
            <v>47</v>
          </cell>
        </row>
        <row r="6883">
          <cell r="L6883">
            <v>6857</v>
          </cell>
          <cell r="M6883">
            <v>47</v>
          </cell>
        </row>
        <row r="6884">
          <cell r="L6884">
            <v>6858</v>
          </cell>
          <cell r="M6884">
            <v>47</v>
          </cell>
        </row>
        <row r="6885">
          <cell r="L6885">
            <v>6859</v>
          </cell>
          <cell r="M6885">
            <v>47</v>
          </cell>
        </row>
        <row r="6886">
          <cell r="L6886">
            <v>6860</v>
          </cell>
          <cell r="M6886">
            <v>47</v>
          </cell>
        </row>
        <row r="6887">
          <cell r="L6887">
            <v>6861</v>
          </cell>
          <cell r="M6887">
            <v>47</v>
          </cell>
        </row>
        <row r="6888">
          <cell r="L6888">
            <v>6862</v>
          </cell>
          <cell r="M6888">
            <v>47</v>
          </cell>
        </row>
        <row r="6889">
          <cell r="L6889">
            <v>6863</v>
          </cell>
          <cell r="M6889">
            <v>47</v>
          </cell>
        </row>
        <row r="6890">
          <cell r="L6890">
            <v>6864</v>
          </cell>
          <cell r="M6890">
            <v>47</v>
          </cell>
        </row>
        <row r="6891">
          <cell r="L6891">
            <v>6865</v>
          </cell>
          <cell r="M6891">
            <v>47</v>
          </cell>
        </row>
        <row r="6892">
          <cell r="L6892">
            <v>6866</v>
          </cell>
          <cell r="M6892">
            <v>47</v>
          </cell>
        </row>
        <row r="6893">
          <cell r="L6893">
            <v>6867</v>
          </cell>
          <cell r="M6893">
            <v>47</v>
          </cell>
        </row>
        <row r="6894">
          <cell r="L6894">
            <v>6868</v>
          </cell>
          <cell r="M6894">
            <v>47</v>
          </cell>
        </row>
        <row r="6895">
          <cell r="L6895">
            <v>6869</v>
          </cell>
          <cell r="M6895">
            <v>47</v>
          </cell>
        </row>
        <row r="6896">
          <cell r="L6896">
            <v>6870</v>
          </cell>
          <cell r="M6896">
            <v>47</v>
          </cell>
        </row>
        <row r="6897">
          <cell r="L6897">
            <v>6871</v>
          </cell>
          <cell r="M6897">
            <v>47</v>
          </cell>
        </row>
        <row r="6898">
          <cell r="L6898">
            <v>6872</v>
          </cell>
          <cell r="M6898">
            <v>47</v>
          </cell>
        </row>
        <row r="6899">
          <cell r="L6899">
            <v>6873</v>
          </cell>
          <cell r="M6899">
            <v>47</v>
          </cell>
        </row>
        <row r="6900">
          <cell r="L6900">
            <v>6874</v>
          </cell>
          <cell r="M6900">
            <v>47</v>
          </cell>
        </row>
        <row r="6901">
          <cell r="L6901">
            <v>6875</v>
          </cell>
          <cell r="M6901">
            <v>47</v>
          </cell>
        </row>
        <row r="6902">
          <cell r="L6902">
            <v>6876</v>
          </cell>
          <cell r="M6902">
            <v>47</v>
          </cell>
        </row>
        <row r="6903">
          <cell r="L6903">
            <v>6877</v>
          </cell>
          <cell r="M6903">
            <v>47</v>
          </cell>
        </row>
        <row r="6904">
          <cell r="L6904">
            <v>6878</v>
          </cell>
          <cell r="M6904">
            <v>47</v>
          </cell>
        </row>
        <row r="6905">
          <cell r="L6905">
            <v>6879</v>
          </cell>
          <cell r="M6905">
            <v>47</v>
          </cell>
        </row>
        <row r="6906">
          <cell r="L6906">
            <v>6880</v>
          </cell>
          <cell r="M6906">
            <v>47</v>
          </cell>
        </row>
        <row r="6907">
          <cell r="L6907">
            <v>6881</v>
          </cell>
          <cell r="M6907">
            <v>47</v>
          </cell>
        </row>
        <row r="6908">
          <cell r="L6908">
            <v>6882</v>
          </cell>
          <cell r="M6908">
            <v>47</v>
          </cell>
        </row>
        <row r="6909">
          <cell r="L6909">
            <v>6883</v>
          </cell>
          <cell r="M6909">
            <v>47</v>
          </cell>
        </row>
        <row r="6910">
          <cell r="L6910">
            <v>6884</v>
          </cell>
          <cell r="M6910">
            <v>47</v>
          </cell>
        </row>
        <row r="6911">
          <cell r="L6911">
            <v>6885</v>
          </cell>
          <cell r="M6911">
            <v>47</v>
          </cell>
        </row>
        <row r="6912">
          <cell r="L6912">
            <v>6886</v>
          </cell>
          <cell r="M6912">
            <v>47</v>
          </cell>
        </row>
        <row r="6913">
          <cell r="L6913">
            <v>6887</v>
          </cell>
          <cell r="M6913">
            <v>47</v>
          </cell>
        </row>
        <row r="6914">
          <cell r="L6914">
            <v>6888</v>
          </cell>
          <cell r="M6914">
            <v>47</v>
          </cell>
        </row>
        <row r="6915">
          <cell r="L6915">
            <v>6889</v>
          </cell>
          <cell r="M6915">
            <v>47</v>
          </cell>
        </row>
        <row r="6916">
          <cell r="L6916">
            <v>6890</v>
          </cell>
          <cell r="M6916">
            <v>47</v>
          </cell>
        </row>
        <row r="6917">
          <cell r="L6917">
            <v>6891</v>
          </cell>
          <cell r="M6917">
            <v>47</v>
          </cell>
        </row>
        <row r="6918">
          <cell r="L6918">
            <v>6892</v>
          </cell>
          <cell r="M6918">
            <v>47</v>
          </cell>
        </row>
        <row r="6919">
          <cell r="L6919">
            <v>6893</v>
          </cell>
          <cell r="M6919">
            <v>47</v>
          </cell>
        </row>
        <row r="6920">
          <cell r="L6920">
            <v>6894</v>
          </cell>
          <cell r="M6920">
            <v>47</v>
          </cell>
        </row>
        <row r="6921">
          <cell r="L6921">
            <v>6895</v>
          </cell>
          <cell r="M6921">
            <v>47</v>
          </cell>
        </row>
        <row r="6922">
          <cell r="L6922">
            <v>6896</v>
          </cell>
          <cell r="M6922">
            <v>47</v>
          </cell>
        </row>
        <row r="6923">
          <cell r="L6923">
            <v>6897</v>
          </cell>
          <cell r="M6923">
            <v>47</v>
          </cell>
        </row>
        <row r="6924">
          <cell r="L6924">
            <v>6898</v>
          </cell>
          <cell r="M6924">
            <v>47</v>
          </cell>
        </row>
        <row r="6925">
          <cell r="L6925">
            <v>6899</v>
          </cell>
          <cell r="M6925">
            <v>47</v>
          </cell>
        </row>
        <row r="6926">
          <cell r="L6926">
            <v>6900</v>
          </cell>
          <cell r="M6926">
            <v>47</v>
          </cell>
        </row>
        <row r="6927">
          <cell r="L6927">
            <v>6901</v>
          </cell>
          <cell r="M6927">
            <v>47</v>
          </cell>
        </row>
        <row r="6928">
          <cell r="L6928">
            <v>6902</v>
          </cell>
          <cell r="M6928">
            <v>47</v>
          </cell>
        </row>
        <row r="6929">
          <cell r="L6929">
            <v>6903</v>
          </cell>
          <cell r="M6929">
            <v>47</v>
          </cell>
        </row>
        <row r="6930">
          <cell r="L6930">
            <v>6904</v>
          </cell>
          <cell r="M6930">
            <v>47</v>
          </cell>
        </row>
        <row r="6931">
          <cell r="L6931">
            <v>6905</v>
          </cell>
          <cell r="M6931">
            <v>47</v>
          </cell>
        </row>
        <row r="6932">
          <cell r="L6932">
            <v>6906</v>
          </cell>
          <cell r="M6932">
            <v>47</v>
          </cell>
        </row>
        <row r="6933">
          <cell r="L6933">
            <v>6907</v>
          </cell>
          <cell r="M6933">
            <v>47</v>
          </cell>
        </row>
        <row r="6934">
          <cell r="L6934">
            <v>6908</v>
          </cell>
          <cell r="M6934">
            <v>47</v>
          </cell>
        </row>
        <row r="6935">
          <cell r="L6935">
            <v>6909</v>
          </cell>
          <cell r="M6935">
            <v>47</v>
          </cell>
        </row>
        <row r="6936">
          <cell r="L6936">
            <v>6910</v>
          </cell>
          <cell r="M6936">
            <v>47</v>
          </cell>
        </row>
        <row r="6937">
          <cell r="L6937">
            <v>6911</v>
          </cell>
          <cell r="M6937">
            <v>47</v>
          </cell>
        </row>
        <row r="6938">
          <cell r="L6938">
            <v>6912</v>
          </cell>
          <cell r="M6938">
            <v>47</v>
          </cell>
        </row>
        <row r="6939">
          <cell r="L6939">
            <v>6913</v>
          </cell>
          <cell r="M6939">
            <v>47</v>
          </cell>
        </row>
        <row r="6940">
          <cell r="L6940">
            <v>6914</v>
          </cell>
          <cell r="M6940">
            <v>47</v>
          </cell>
        </row>
        <row r="6941">
          <cell r="L6941">
            <v>6915</v>
          </cell>
          <cell r="M6941">
            <v>47</v>
          </cell>
        </row>
        <row r="6942">
          <cell r="L6942">
            <v>6916</v>
          </cell>
          <cell r="M6942">
            <v>47</v>
          </cell>
        </row>
        <row r="6943">
          <cell r="L6943">
            <v>6917</v>
          </cell>
          <cell r="M6943">
            <v>47</v>
          </cell>
        </row>
        <row r="6944">
          <cell r="L6944">
            <v>6918</v>
          </cell>
          <cell r="M6944">
            <v>47</v>
          </cell>
        </row>
        <row r="6945">
          <cell r="L6945">
            <v>6919</v>
          </cell>
          <cell r="M6945">
            <v>47</v>
          </cell>
        </row>
        <row r="6946">
          <cell r="L6946">
            <v>6920</v>
          </cell>
          <cell r="M6946">
            <v>47</v>
          </cell>
        </row>
        <row r="6947">
          <cell r="L6947">
            <v>6921</v>
          </cell>
          <cell r="M6947">
            <v>47</v>
          </cell>
        </row>
        <row r="6948">
          <cell r="L6948">
            <v>6922</v>
          </cell>
          <cell r="M6948">
            <v>47</v>
          </cell>
        </row>
        <row r="6949">
          <cell r="L6949">
            <v>6923</v>
          </cell>
          <cell r="M6949">
            <v>47</v>
          </cell>
        </row>
        <row r="6950">
          <cell r="L6950">
            <v>6924</v>
          </cell>
          <cell r="M6950">
            <v>47</v>
          </cell>
        </row>
        <row r="6951">
          <cell r="L6951">
            <v>6925</v>
          </cell>
          <cell r="M6951">
            <v>47</v>
          </cell>
        </row>
        <row r="6952">
          <cell r="L6952">
            <v>6926</v>
          </cell>
          <cell r="M6952">
            <v>47</v>
          </cell>
        </row>
        <row r="6953">
          <cell r="L6953">
            <v>6927</v>
          </cell>
          <cell r="M6953">
            <v>47</v>
          </cell>
        </row>
        <row r="6954">
          <cell r="L6954">
            <v>6928</v>
          </cell>
          <cell r="M6954">
            <v>47</v>
          </cell>
        </row>
        <row r="6955">
          <cell r="L6955">
            <v>6929</v>
          </cell>
          <cell r="M6955">
            <v>47</v>
          </cell>
        </row>
        <row r="6956">
          <cell r="L6956">
            <v>6930</v>
          </cell>
          <cell r="M6956">
            <v>47</v>
          </cell>
        </row>
        <row r="6957">
          <cell r="L6957">
            <v>6931</v>
          </cell>
          <cell r="M6957">
            <v>47</v>
          </cell>
        </row>
        <row r="6958">
          <cell r="L6958">
            <v>6932</v>
          </cell>
          <cell r="M6958">
            <v>47</v>
          </cell>
        </row>
        <row r="6959">
          <cell r="L6959">
            <v>6933</v>
          </cell>
          <cell r="M6959">
            <v>47</v>
          </cell>
        </row>
        <row r="6960">
          <cell r="L6960">
            <v>6934</v>
          </cell>
          <cell r="M6960">
            <v>47</v>
          </cell>
        </row>
        <row r="6961">
          <cell r="L6961">
            <v>6935</v>
          </cell>
          <cell r="M6961">
            <v>47</v>
          </cell>
        </row>
        <row r="6962">
          <cell r="L6962">
            <v>6936</v>
          </cell>
          <cell r="M6962">
            <v>47</v>
          </cell>
        </row>
        <row r="6963">
          <cell r="L6963">
            <v>6937</v>
          </cell>
          <cell r="M6963">
            <v>47</v>
          </cell>
        </row>
        <row r="6964">
          <cell r="L6964">
            <v>6938</v>
          </cell>
          <cell r="M6964">
            <v>47</v>
          </cell>
        </row>
        <row r="6965">
          <cell r="L6965">
            <v>6939</v>
          </cell>
          <cell r="M6965">
            <v>47</v>
          </cell>
        </row>
        <row r="6966">
          <cell r="L6966">
            <v>6940</v>
          </cell>
          <cell r="M6966">
            <v>47</v>
          </cell>
        </row>
        <row r="6967">
          <cell r="L6967">
            <v>6941</v>
          </cell>
          <cell r="M6967">
            <v>47</v>
          </cell>
        </row>
        <row r="6968">
          <cell r="L6968">
            <v>6942</v>
          </cell>
          <cell r="M6968">
            <v>47</v>
          </cell>
        </row>
        <row r="6969">
          <cell r="L6969">
            <v>6943</v>
          </cell>
          <cell r="M6969">
            <v>47</v>
          </cell>
        </row>
        <row r="6970">
          <cell r="L6970">
            <v>6944</v>
          </cell>
          <cell r="M6970">
            <v>47</v>
          </cell>
        </row>
        <row r="6971">
          <cell r="L6971">
            <v>6945</v>
          </cell>
          <cell r="M6971">
            <v>47</v>
          </cell>
        </row>
        <row r="6972">
          <cell r="L6972">
            <v>6946</v>
          </cell>
          <cell r="M6972">
            <v>47</v>
          </cell>
        </row>
        <row r="6973">
          <cell r="L6973">
            <v>6947</v>
          </cell>
          <cell r="M6973">
            <v>47</v>
          </cell>
        </row>
        <row r="6974">
          <cell r="L6974">
            <v>6948</v>
          </cell>
          <cell r="M6974">
            <v>47</v>
          </cell>
        </row>
        <row r="6975">
          <cell r="L6975">
            <v>6949</v>
          </cell>
          <cell r="M6975">
            <v>47</v>
          </cell>
        </row>
        <row r="6976">
          <cell r="L6976">
            <v>6950</v>
          </cell>
          <cell r="M6976">
            <v>47</v>
          </cell>
        </row>
        <row r="6977">
          <cell r="L6977">
            <v>6951</v>
          </cell>
          <cell r="M6977">
            <v>47</v>
          </cell>
        </row>
        <row r="6978">
          <cell r="L6978">
            <v>6952</v>
          </cell>
          <cell r="M6978">
            <v>47</v>
          </cell>
        </row>
        <row r="6979">
          <cell r="L6979">
            <v>6953</v>
          </cell>
          <cell r="M6979">
            <v>47</v>
          </cell>
        </row>
        <row r="6980">
          <cell r="L6980">
            <v>6954</v>
          </cell>
          <cell r="M6980">
            <v>47</v>
          </cell>
        </row>
        <row r="6981">
          <cell r="L6981">
            <v>6955</v>
          </cell>
          <cell r="M6981">
            <v>47</v>
          </cell>
        </row>
        <row r="6982">
          <cell r="L6982">
            <v>6956</v>
          </cell>
          <cell r="M6982">
            <v>47</v>
          </cell>
        </row>
        <row r="6983">
          <cell r="L6983">
            <v>6957</v>
          </cell>
          <cell r="M6983">
            <v>47</v>
          </cell>
        </row>
        <row r="6984">
          <cell r="L6984">
            <v>6958</v>
          </cell>
          <cell r="M6984">
            <v>47</v>
          </cell>
        </row>
        <row r="6985">
          <cell r="L6985">
            <v>6959</v>
          </cell>
          <cell r="M6985">
            <v>47</v>
          </cell>
        </row>
        <row r="6986">
          <cell r="L6986">
            <v>6960</v>
          </cell>
          <cell r="M6986">
            <v>47</v>
          </cell>
        </row>
        <row r="6987">
          <cell r="L6987">
            <v>6961</v>
          </cell>
          <cell r="M6987">
            <v>47</v>
          </cell>
        </row>
        <row r="6988">
          <cell r="L6988">
            <v>6962</v>
          </cell>
          <cell r="M6988">
            <v>47</v>
          </cell>
        </row>
        <row r="6989">
          <cell r="L6989">
            <v>6963</v>
          </cell>
          <cell r="M6989">
            <v>47</v>
          </cell>
        </row>
        <row r="6990">
          <cell r="L6990">
            <v>6964</v>
          </cell>
          <cell r="M6990">
            <v>47</v>
          </cell>
        </row>
        <row r="6991">
          <cell r="L6991">
            <v>6965</v>
          </cell>
          <cell r="M6991">
            <v>47</v>
          </cell>
        </row>
        <row r="6992">
          <cell r="L6992">
            <v>6966</v>
          </cell>
          <cell r="M6992">
            <v>47</v>
          </cell>
        </row>
        <row r="6993">
          <cell r="L6993">
            <v>6967</v>
          </cell>
          <cell r="M6993">
            <v>47</v>
          </cell>
        </row>
        <row r="6994">
          <cell r="L6994">
            <v>6968</v>
          </cell>
          <cell r="M6994">
            <v>47</v>
          </cell>
        </row>
        <row r="6995">
          <cell r="L6995">
            <v>6969</v>
          </cell>
          <cell r="M6995">
            <v>47</v>
          </cell>
        </row>
        <row r="6996">
          <cell r="L6996">
            <v>6970</v>
          </cell>
          <cell r="M6996">
            <v>47</v>
          </cell>
        </row>
        <row r="6997">
          <cell r="L6997">
            <v>6971</v>
          </cell>
          <cell r="M6997">
            <v>47</v>
          </cell>
        </row>
        <row r="6998">
          <cell r="L6998">
            <v>6972</v>
          </cell>
          <cell r="M6998">
            <v>47</v>
          </cell>
        </row>
        <row r="6999">
          <cell r="L6999">
            <v>6973</v>
          </cell>
          <cell r="M6999">
            <v>47</v>
          </cell>
        </row>
        <row r="7000">
          <cell r="L7000">
            <v>6974</v>
          </cell>
          <cell r="M7000">
            <v>47</v>
          </cell>
        </row>
        <row r="7001">
          <cell r="L7001">
            <v>6975</v>
          </cell>
          <cell r="M7001">
            <v>47</v>
          </cell>
        </row>
        <row r="7002">
          <cell r="L7002">
            <v>6976</v>
          </cell>
          <cell r="M7002">
            <v>47</v>
          </cell>
        </row>
        <row r="7003">
          <cell r="L7003">
            <v>6977</v>
          </cell>
          <cell r="M7003">
            <v>47</v>
          </cell>
        </row>
        <row r="7004">
          <cell r="L7004">
            <v>6978</v>
          </cell>
          <cell r="M7004">
            <v>47</v>
          </cell>
        </row>
        <row r="7005">
          <cell r="L7005">
            <v>6979</v>
          </cell>
          <cell r="M7005">
            <v>47</v>
          </cell>
        </row>
        <row r="7006">
          <cell r="L7006">
            <v>6980</v>
          </cell>
          <cell r="M7006">
            <v>47</v>
          </cell>
        </row>
        <row r="7007">
          <cell r="L7007">
            <v>6981</v>
          </cell>
          <cell r="M7007">
            <v>47</v>
          </cell>
        </row>
        <row r="7008">
          <cell r="L7008">
            <v>6982</v>
          </cell>
          <cell r="M7008">
            <v>47</v>
          </cell>
        </row>
        <row r="7009">
          <cell r="L7009">
            <v>6983</v>
          </cell>
          <cell r="M7009">
            <v>47</v>
          </cell>
        </row>
        <row r="7010">
          <cell r="L7010">
            <v>6984</v>
          </cell>
          <cell r="M7010">
            <v>47</v>
          </cell>
        </row>
        <row r="7011">
          <cell r="L7011">
            <v>6985</v>
          </cell>
          <cell r="M7011">
            <v>47</v>
          </cell>
        </row>
        <row r="7012">
          <cell r="L7012">
            <v>6986</v>
          </cell>
          <cell r="M7012">
            <v>47</v>
          </cell>
        </row>
        <row r="7013">
          <cell r="L7013">
            <v>6987</v>
          </cell>
          <cell r="M7013">
            <v>47</v>
          </cell>
        </row>
        <row r="7014">
          <cell r="L7014">
            <v>6988</v>
          </cell>
          <cell r="M7014">
            <v>47</v>
          </cell>
        </row>
        <row r="7015">
          <cell r="L7015">
            <v>6989</v>
          </cell>
          <cell r="M7015">
            <v>47</v>
          </cell>
        </row>
        <row r="7016">
          <cell r="L7016">
            <v>6990</v>
          </cell>
          <cell r="M7016">
            <v>47</v>
          </cell>
        </row>
        <row r="7017">
          <cell r="L7017">
            <v>6991</v>
          </cell>
          <cell r="M7017">
            <v>47</v>
          </cell>
        </row>
        <row r="7018">
          <cell r="L7018">
            <v>6992</v>
          </cell>
          <cell r="M7018">
            <v>47</v>
          </cell>
        </row>
        <row r="7019">
          <cell r="L7019">
            <v>6993</v>
          </cell>
          <cell r="M7019">
            <v>47</v>
          </cell>
        </row>
        <row r="7020">
          <cell r="L7020">
            <v>6994</v>
          </cell>
          <cell r="M7020">
            <v>47</v>
          </cell>
        </row>
        <row r="7021">
          <cell r="L7021">
            <v>6995</v>
          </cell>
          <cell r="M7021">
            <v>47</v>
          </cell>
        </row>
        <row r="7022">
          <cell r="L7022">
            <v>6996</v>
          </cell>
          <cell r="M7022">
            <v>47</v>
          </cell>
        </row>
        <row r="7023">
          <cell r="L7023">
            <v>6997</v>
          </cell>
          <cell r="M7023">
            <v>47</v>
          </cell>
        </row>
        <row r="7024">
          <cell r="L7024">
            <v>6998</v>
          </cell>
          <cell r="M7024">
            <v>47</v>
          </cell>
        </row>
        <row r="7025">
          <cell r="L7025">
            <v>6999</v>
          </cell>
          <cell r="M7025">
            <v>47</v>
          </cell>
        </row>
        <row r="7026">
          <cell r="L7026">
            <v>7000</v>
          </cell>
          <cell r="M7026">
            <v>47</v>
          </cell>
        </row>
        <row r="7027">
          <cell r="L7027">
            <v>7001</v>
          </cell>
          <cell r="M7027">
            <v>47</v>
          </cell>
        </row>
        <row r="7028">
          <cell r="L7028">
            <v>7002</v>
          </cell>
          <cell r="M7028">
            <v>47</v>
          </cell>
        </row>
        <row r="7029">
          <cell r="L7029">
            <v>7003</v>
          </cell>
          <cell r="M7029">
            <v>47</v>
          </cell>
        </row>
        <row r="7030">
          <cell r="L7030">
            <v>7004</v>
          </cell>
          <cell r="M7030">
            <v>47</v>
          </cell>
        </row>
        <row r="7031">
          <cell r="L7031">
            <v>7005</v>
          </cell>
          <cell r="M7031">
            <v>47</v>
          </cell>
        </row>
        <row r="7032">
          <cell r="L7032">
            <v>7006</v>
          </cell>
          <cell r="M7032">
            <v>47</v>
          </cell>
        </row>
        <row r="7033">
          <cell r="L7033">
            <v>7007</v>
          </cell>
          <cell r="M7033">
            <v>47</v>
          </cell>
        </row>
        <row r="7034">
          <cell r="L7034">
            <v>7008</v>
          </cell>
          <cell r="M7034">
            <v>47</v>
          </cell>
        </row>
        <row r="7035">
          <cell r="L7035">
            <v>7009</v>
          </cell>
          <cell r="M7035">
            <v>47</v>
          </cell>
        </row>
        <row r="7036">
          <cell r="L7036">
            <v>7010</v>
          </cell>
          <cell r="M7036">
            <v>47</v>
          </cell>
        </row>
        <row r="7037">
          <cell r="L7037">
            <v>7011</v>
          </cell>
          <cell r="M7037">
            <v>47</v>
          </cell>
        </row>
        <row r="7038">
          <cell r="L7038">
            <v>7012</v>
          </cell>
          <cell r="M7038">
            <v>47</v>
          </cell>
        </row>
        <row r="7039">
          <cell r="L7039">
            <v>7013</v>
          </cell>
          <cell r="M7039">
            <v>47</v>
          </cell>
        </row>
        <row r="7040">
          <cell r="L7040">
            <v>7014</v>
          </cell>
          <cell r="M7040">
            <v>47</v>
          </cell>
        </row>
        <row r="7041">
          <cell r="L7041">
            <v>7015</v>
          </cell>
          <cell r="M7041">
            <v>47</v>
          </cell>
        </row>
        <row r="7042">
          <cell r="L7042">
            <v>7016</v>
          </cell>
          <cell r="M7042">
            <v>47</v>
          </cell>
        </row>
        <row r="7043">
          <cell r="L7043">
            <v>7017</v>
          </cell>
          <cell r="M7043">
            <v>47</v>
          </cell>
        </row>
        <row r="7044">
          <cell r="L7044">
            <v>7018</v>
          </cell>
          <cell r="M7044">
            <v>47</v>
          </cell>
        </row>
        <row r="7045">
          <cell r="L7045">
            <v>7019</v>
          </cell>
          <cell r="M7045">
            <v>47</v>
          </cell>
        </row>
        <row r="7046">
          <cell r="L7046">
            <v>7020</v>
          </cell>
          <cell r="M7046">
            <v>47</v>
          </cell>
        </row>
        <row r="7047">
          <cell r="L7047">
            <v>7021</v>
          </cell>
          <cell r="M7047">
            <v>47</v>
          </cell>
        </row>
        <row r="7048">
          <cell r="L7048">
            <v>7022</v>
          </cell>
          <cell r="M7048">
            <v>47</v>
          </cell>
        </row>
        <row r="7049">
          <cell r="L7049">
            <v>7023</v>
          </cell>
          <cell r="M7049">
            <v>47</v>
          </cell>
        </row>
        <row r="7050">
          <cell r="L7050">
            <v>7024</v>
          </cell>
          <cell r="M7050">
            <v>47</v>
          </cell>
        </row>
        <row r="7051">
          <cell r="L7051">
            <v>7025</v>
          </cell>
          <cell r="M7051">
            <v>47</v>
          </cell>
        </row>
        <row r="7052">
          <cell r="L7052">
            <v>7026</v>
          </cell>
          <cell r="M7052">
            <v>47</v>
          </cell>
        </row>
        <row r="7053">
          <cell r="L7053">
            <v>7027</v>
          </cell>
          <cell r="M7053">
            <v>47</v>
          </cell>
        </row>
        <row r="7054">
          <cell r="L7054">
            <v>7028</v>
          </cell>
          <cell r="M7054">
            <v>47</v>
          </cell>
        </row>
        <row r="7055">
          <cell r="L7055">
            <v>7029</v>
          </cell>
          <cell r="M7055">
            <v>47</v>
          </cell>
        </row>
        <row r="7056">
          <cell r="L7056">
            <v>7030</v>
          </cell>
          <cell r="M7056">
            <v>47</v>
          </cell>
        </row>
        <row r="7057">
          <cell r="L7057">
            <v>7031</v>
          </cell>
          <cell r="M7057">
            <v>47</v>
          </cell>
        </row>
        <row r="7058">
          <cell r="L7058">
            <v>7032</v>
          </cell>
          <cell r="M7058">
            <v>47</v>
          </cell>
        </row>
        <row r="7059">
          <cell r="L7059">
            <v>7033</v>
          </cell>
          <cell r="M7059">
            <v>47</v>
          </cell>
        </row>
        <row r="7060">
          <cell r="L7060">
            <v>7034</v>
          </cell>
          <cell r="M7060">
            <v>47</v>
          </cell>
        </row>
        <row r="7061">
          <cell r="L7061">
            <v>7035</v>
          </cell>
          <cell r="M7061">
            <v>47</v>
          </cell>
        </row>
        <row r="7062">
          <cell r="L7062">
            <v>7036</v>
          </cell>
          <cell r="M7062">
            <v>47</v>
          </cell>
        </row>
        <row r="7063">
          <cell r="L7063">
            <v>7037</v>
          </cell>
          <cell r="M7063">
            <v>47</v>
          </cell>
        </row>
        <row r="7064">
          <cell r="L7064">
            <v>7038</v>
          </cell>
          <cell r="M7064">
            <v>47</v>
          </cell>
        </row>
        <row r="7065">
          <cell r="L7065">
            <v>7039</v>
          </cell>
          <cell r="M7065">
            <v>47</v>
          </cell>
        </row>
        <row r="7066">
          <cell r="L7066">
            <v>7040</v>
          </cell>
          <cell r="M7066">
            <v>47</v>
          </cell>
        </row>
        <row r="7067">
          <cell r="L7067">
            <v>7041</v>
          </cell>
          <cell r="M7067">
            <v>47</v>
          </cell>
        </row>
        <row r="7068">
          <cell r="L7068">
            <v>7042</v>
          </cell>
          <cell r="M7068">
            <v>47</v>
          </cell>
        </row>
        <row r="7069">
          <cell r="L7069">
            <v>7043</v>
          </cell>
          <cell r="M7069">
            <v>47</v>
          </cell>
        </row>
        <row r="7070">
          <cell r="L7070">
            <v>7044</v>
          </cell>
          <cell r="M7070">
            <v>47</v>
          </cell>
        </row>
        <row r="7071">
          <cell r="L7071">
            <v>7045</v>
          </cell>
          <cell r="M7071">
            <v>47</v>
          </cell>
        </row>
        <row r="7072">
          <cell r="L7072">
            <v>7046</v>
          </cell>
          <cell r="M7072">
            <v>47</v>
          </cell>
        </row>
        <row r="7073">
          <cell r="L7073">
            <v>7047</v>
          </cell>
          <cell r="M7073">
            <v>47</v>
          </cell>
        </row>
        <row r="7074">
          <cell r="L7074">
            <v>7048</v>
          </cell>
          <cell r="M7074">
            <v>47</v>
          </cell>
        </row>
        <row r="7075">
          <cell r="L7075">
            <v>7049</v>
          </cell>
          <cell r="M7075">
            <v>47</v>
          </cell>
        </row>
        <row r="7076">
          <cell r="L7076">
            <v>7050</v>
          </cell>
          <cell r="M7076">
            <v>47</v>
          </cell>
        </row>
        <row r="7077">
          <cell r="L7077">
            <v>7051</v>
          </cell>
          <cell r="M7077">
            <v>47</v>
          </cell>
        </row>
        <row r="7078">
          <cell r="L7078">
            <v>7052</v>
          </cell>
          <cell r="M7078">
            <v>47</v>
          </cell>
        </row>
        <row r="7079">
          <cell r="L7079">
            <v>7053</v>
          </cell>
          <cell r="M7079">
            <v>47</v>
          </cell>
        </row>
        <row r="7080">
          <cell r="L7080">
            <v>7054</v>
          </cell>
          <cell r="M7080">
            <v>47</v>
          </cell>
        </row>
        <row r="7081">
          <cell r="L7081">
            <v>7055</v>
          </cell>
          <cell r="M7081">
            <v>47</v>
          </cell>
        </row>
        <row r="7082">
          <cell r="L7082">
            <v>7056</v>
          </cell>
          <cell r="M7082">
            <v>47</v>
          </cell>
        </row>
        <row r="7083">
          <cell r="L7083">
            <v>7057</v>
          </cell>
          <cell r="M7083">
            <v>47</v>
          </cell>
        </row>
        <row r="7084">
          <cell r="L7084">
            <v>7058</v>
          </cell>
          <cell r="M7084">
            <v>47</v>
          </cell>
        </row>
        <row r="7085">
          <cell r="L7085">
            <v>7059</v>
          </cell>
          <cell r="M7085">
            <v>47</v>
          </cell>
        </row>
        <row r="7086">
          <cell r="L7086">
            <v>7060</v>
          </cell>
          <cell r="M7086">
            <v>47</v>
          </cell>
        </row>
        <row r="7087">
          <cell r="L7087">
            <v>7061</v>
          </cell>
          <cell r="M7087">
            <v>47</v>
          </cell>
        </row>
        <row r="7088">
          <cell r="L7088">
            <v>7062</v>
          </cell>
          <cell r="M7088">
            <v>47</v>
          </cell>
        </row>
        <row r="7089">
          <cell r="L7089">
            <v>7063</v>
          </cell>
          <cell r="M7089">
            <v>47</v>
          </cell>
        </row>
        <row r="7090">
          <cell r="L7090">
            <v>7064</v>
          </cell>
          <cell r="M7090">
            <v>47</v>
          </cell>
        </row>
        <row r="7091">
          <cell r="L7091">
            <v>7065</v>
          </cell>
          <cell r="M7091">
            <v>47</v>
          </cell>
        </row>
        <row r="7092">
          <cell r="L7092">
            <v>7066</v>
          </cell>
          <cell r="M7092">
            <v>47</v>
          </cell>
        </row>
        <row r="7093">
          <cell r="L7093">
            <v>7067</v>
          </cell>
          <cell r="M7093">
            <v>47</v>
          </cell>
        </row>
        <row r="7094">
          <cell r="L7094">
            <v>7068</v>
          </cell>
          <cell r="M7094">
            <v>47</v>
          </cell>
        </row>
        <row r="7095">
          <cell r="L7095">
            <v>7069</v>
          </cell>
          <cell r="M7095">
            <v>47</v>
          </cell>
        </row>
        <row r="7096">
          <cell r="L7096">
            <v>7070</v>
          </cell>
          <cell r="M7096">
            <v>47</v>
          </cell>
        </row>
        <row r="7097">
          <cell r="L7097">
            <v>7071</v>
          </cell>
          <cell r="M7097">
            <v>47</v>
          </cell>
        </row>
        <row r="7098">
          <cell r="L7098">
            <v>7072</v>
          </cell>
          <cell r="M7098">
            <v>47</v>
          </cell>
        </row>
        <row r="7099">
          <cell r="L7099">
            <v>7073</v>
          </cell>
          <cell r="M7099">
            <v>47</v>
          </cell>
        </row>
        <row r="7100">
          <cell r="L7100">
            <v>7074</v>
          </cell>
          <cell r="M7100">
            <v>47</v>
          </cell>
        </row>
        <row r="7101">
          <cell r="L7101">
            <v>7075</v>
          </cell>
          <cell r="M7101">
            <v>47</v>
          </cell>
        </row>
        <row r="7102">
          <cell r="L7102">
            <v>7076</v>
          </cell>
          <cell r="M7102">
            <v>47</v>
          </cell>
        </row>
        <row r="7103">
          <cell r="L7103">
            <v>7077</v>
          </cell>
          <cell r="M7103">
            <v>47</v>
          </cell>
        </row>
        <row r="7104">
          <cell r="L7104">
            <v>7078</v>
          </cell>
          <cell r="M7104">
            <v>47</v>
          </cell>
        </row>
        <row r="7105">
          <cell r="L7105">
            <v>7079</v>
          </cell>
          <cell r="M7105">
            <v>47</v>
          </cell>
        </row>
        <row r="7106">
          <cell r="L7106">
            <v>7080</v>
          </cell>
          <cell r="M7106">
            <v>47</v>
          </cell>
        </row>
        <row r="7107">
          <cell r="L7107">
            <v>7081</v>
          </cell>
          <cell r="M7107">
            <v>47</v>
          </cell>
        </row>
        <row r="7108">
          <cell r="L7108">
            <v>7082</v>
          </cell>
          <cell r="M7108">
            <v>47</v>
          </cell>
        </row>
        <row r="7109">
          <cell r="L7109">
            <v>7083</v>
          </cell>
          <cell r="M7109">
            <v>47</v>
          </cell>
        </row>
        <row r="7110">
          <cell r="L7110">
            <v>7084</v>
          </cell>
          <cell r="M7110">
            <v>47</v>
          </cell>
        </row>
        <row r="7111">
          <cell r="L7111">
            <v>7085</v>
          </cell>
          <cell r="M7111">
            <v>47</v>
          </cell>
        </row>
        <row r="7112">
          <cell r="L7112">
            <v>7086</v>
          </cell>
          <cell r="M7112">
            <v>47</v>
          </cell>
        </row>
        <row r="7113">
          <cell r="L7113">
            <v>7087</v>
          </cell>
          <cell r="M7113">
            <v>47</v>
          </cell>
        </row>
        <row r="7114">
          <cell r="L7114">
            <v>7088</v>
          </cell>
          <cell r="M7114">
            <v>47</v>
          </cell>
        </row>
        <row r="7115">
          <cell r="L7115">
            <v>7089</v>
          </cell>
          <cell r="M7115">
            <v>47</v>
          </cell>
        </row>
        <row r="7116">
          <cell r="L7116">
            <v>7090</v>
          </cell>
          <cell r="M7116">
            <v>47</v>
          </cell>
        </row>
        <row r="7117">
          <cell r="L7117">
            <v>7091</v>
          </cell>
          <cell r="M7117">
            <v>47</v>
          </cell>
        </row>
        <row r="7118">
          <cell r="L7118">
            <v>7092</v>
          </cell>
          <cell r="M7118">
            <v>47</v>
          </cell>
        </row>
        <row r="7119">
          <cell r="L7119">
            <v>7093</v>
          </cell>
          <cell r="M7119">
            <v>47</v>
          </cell>
        </row>
        <row r="7120">
          <cell r="L7120">
            <v>7094</v>
          </cell>
          <cell r="M7120">
            <v>47</v>
          </cell>
        </row>
        <row r="7121">
          <cell r="L7121">
            <v>7095</v>
          </cell>
          <cell r="M7121">
            <v>47</v>
          </cell>
        </row>
        <row r="7122">
          <cell r="L7122">
            <v>7096</v>
          </cell>
          <cell r="M7122">
            <v>47</v>
          </cell>
        </row>
        <row r="7123">
          <cell r="L7123">
            <v>7097</v>
          </cell>
          <cell r="M7123">
            <v>47</v>
          </cell>
        </row>
        <row r="7124">
          <cell r="L7124">
            <v>7098</v>
          </cell>
          <cell r="M7124">
            <v>47</v>
          </cell>
        </row>
        <row r="7125">
          <cell r="L7125">
            <v>7099</v>
          </cell>
          <cell r="M7125">
            <v>47</v>
          </cell>
        </row>
        <row r="7126">
          <cell r="L7126">
            <v>7100</v>
          </cell>
          <cell r="M7126">
            <v>47</v>
          </cell>
        </row>
        <row r="7127">
          <cell r="L7127">
            <v>7101</v>
          </cell>
          <cell r="M7127">
            <v>47</v>
          </cell>
        </row>
        <row r="7128">
          <cell r="L7128">
            <v>7102</v>
          </cell>
          <cell r="M7128">
            <v>47</v>
          </cell>
        </row>
        <row r="7129">
          <cell r="L7129">
            <v>7103</v>
          </cell>
          <cell r="M7129">
            <v>47</v>
          </cell>
        </row>
        <row r="7130">
          <cell r="L7130">
            <v>7104</v>
          </cell>
          <cell r="M7130">
            <v>47</v>
          </cell>
        </row>
        <row r="7131">
          <cell r="L7131">
            <v>7105</v>
          </cell>
          <cell r="M7131">
            <v>47</v>
          </cell>
        </row>
        <row r="7132">
          <cell r="L7132">
            <v>7106</v>
          </cell>
          <cell r="M7132">
            <v>47</v>
          </cell>
        </row>
        <row r="7133">
          <cell r="L7133">
            <v>7107</v>
          </cell>
          <cell r="M7133">
            <v>47</v>
          </cell>
        </row>
        <row r="7134">
          <cell r="L7134">
            <v>7108</v>
          </cell>
          <cell r="M7134">
            <v>47</v>
          </cell>
        </row>
        <row r="7135">
          <cell r="L7135">
            <v>7109</v>
          </cell>
          <cell r="M7135">
            <v>47</v>
          </cell>
        </row>
        <row r="7136">
          <cell r="L7136">
            <v>7110</v>
          </cell>
          <cell r="M7136">
            <v>47</v>
          </cell>
        </row>
        <row r="7137">
          <cell r="L7137">
            <v>7111</v>
          </cell>
          <cell r="M7137">
            <v>47</v>
          </cell>
        </row>
        <row r="7138">
          <cell r="L7138">
            <v>7112</v>
          </cell>
          <cell r="M7138">
            <v>47</v>
          </cell>
        </row>
        <row r="7139">
          <cell r="L7139">
            <v>7113</v>
          </cell>
          <cell r="M7139">
            <v>47</v>
          </cell>
        </row>
        <row r="7140">
          <cell r="L7140">
            <v>7114</v>
          </cell>
          <cell r="M7140">
            <v>47</v>
          </cell>
        </row>
        <row r="7141">
          <cell r="L7141">
            <v>7115</v>
          </cell>
          <cell r="M7141">
            <v>47</v>
          </cell>
        </row>
        <row r="7142">
          <cell r="L7142">
            <v>7116</v>
          </cell>
          <cell r="M7142">
            <v>47</v>
          </cell>
        </row>
        <row r="7143">
          <cell r="L7143">
            <v>7117</v>
          </cell>
          <cell r="M7143">
            <v>47</v>
          </cell>
        </row>
        <row r="7144">
          <cell r="L7144">
            <v>7118</v>
          </cell>
          <cell r="M7144">
            <v>47</v>
          </cell>
        </row>
        <row r="7145">
          <cell r="L7145">
            <v>7119</v>
          </cell>
          <cell r="M7145">
            <v>47</v>
          </cell>
        </row>
        <row r="7146">
          <cell r="L7146">
            <v>7120</v>
          </cell>
          <cell r="M7146">
            <v>47</v>
          </cell>
        </row>
        <row r="7147">
          <cell r="L7147">
            <v>7121</v>
          </cell>
          <cell r="M7147">
            <v>47</v>
          </cell>
        </row>
        <row r="7148">
          <cell r="L7148">
            <v>7122</v>
          </cell>
          <cell r="M7148">
            <v>47</v>
          </cell>
        </row>
        <row r="7149">
          <cell r="L7149">
            <v>7123</v>
          </cell>
          <cell r="M7149">
            <v>47</v>
          </cell>
        </row>
        <row r="7150">
          <cell r="L7150">
            <v>7124</v>
          </cell>
          <cell r="M7150">
            <v>47</v>
          </cell>
        </row>
        <row r="7151">
          <cell r="L7151">
            <v>7125</v>
          </cell>
          <cell r="M7151">
            <v>47</v>
          </cell>
        </row>
        <row r="7152">
          <cell r="L7152">
            <v>7126</v>
          </cell>
          <cell r="M7152">
            <v>47</v>
          </cell>
        </row>
        <row r="7153">
          <cell r="L7153">
            <v>7127</v>
          </cell>
          <cell r="M7153">
            <v>47</v>
          </cell>
        </row>
        <row r="7154">
          <cell r="L7154">
            <v>7128</v>
          </cell>
          <cell r="M7154">
            <v>47</v>
          </cell>
        </row>
        <row r="7155">
          <cell r="L7155">
            <v>7129</v>
          </cell>
          <cell r="M7155">
            <v>47</v>
          </cell>
        </row>
        <row r="7156">
          <cell r="L7156">
            <v>7130</v>
          </cell>
          <cell r="M7156">
            <v>47</v>
          </cell>
        </row>
        <row r="7157">
          <cell r="L7157">
            <v>7131</v>
          </cell>
          <cell r="M7157">
            <v>47</v>
          </cell>
        </row>
        <row r="7158">
          <cell r="L7158">
            <v>7132</v>
          </cell>
          <cell r="M7158">
            <v>47</v>
          </cell>
        </row>
        <row r="7159">
          <cell r="L7159">
            <v>7133</v>
          </cell>
          <cell r="M7159">
            <v>47</v>
          </cell>
        </row>
        <row r="7160">
          <cell r="L7160">
            <v>7134</v>
          </cell>
          <cell r="M7160">
            <v>47</v>
          </cell>
        </row>
        <row r="7161">
          <cell r="L7161">
            <v>7135</v>
          </cell>
          <cell r="M7161">
            <v>47</v>
          </cell>
        </row>
        <row r="7162">
          <cell r="L7162">
            <v>7136</v>
          </cell>
          <cell r="M7162">
            <v>47</v>
          </cell>
        </row>
        <row r="7163">
          <cell r="L7163">
            <v>7137</v>
          </cell>
          <cell r="M7163">
            <v>47</v>
          </cell>
        </row>
        <row r="7164">
          <cell r="L7164">
            <v>7138</v>
          </cell>
          <cell r="M7164">
            <v>47</v>
          </cell>
        </row>
        <row r="7165">
          <cell r="L7165">
            <v>7139</v>
          </cell>
          <cell r="M7165">
            <v>47</v>
          </cell>
        </row>
        <row r="7166">
          <cell r="L7166">
            <v>7140</v>
          </cell>
          <cell r="M7166">
            <v>47</v>
          </cell>
        </row>
        <row r="7167">
          <cell r="L7167">
            <v>7141</v>
          </cell>
          <cell r="M7167">
            <v>47</v>
          </cell>
        </row>
        <row r="7168">
          <cell r="L7168">
            <v>7142</v>
          </cell>
          <cell r="M7168">
            <v>47</v>
          </cell>
        </row>
        <row r="7169">
          <cell r="L7169">
            <v>7143</v>
          </cell>
          <cell r="M7169">
            <v>47</v>
          </cell>
        </row>
        <row r="7170">
          <cell r="L7170">
            <v>7144</v>
          </cell>
          <cell r="M7170">
            <v>47</v>
          </cell>
        </row>
        <row r="7171">
          <cell r="L7171">
            <v>7145</v>
          </cell>
          <cell r="M7171">
            <v>47</v>
          </cell>
        </row>
        <row r="7172">
          <cell r="L7172">
            <v>7146</v>
          </cell>
          <cell r="M7172">
            <v>47</v>
          </cell>
        </row>
        <row r="7173">
          <cell r="L7173">
            <v>7147</v>
          </cell>
          <cell r="M7173">
            <v>47</v>
          </cell>
        </row>
        <row r="7174">
          <cell r="L7174">
            <v>7148</v>
          </cell>
          <cell r="M7174">
            <v>47</v>
          </cell>
        </row>
        <row r="7175">
          <cell r="L7175">
            <v>7149</v>
          </cell>
          <cell r="M7175">
            <v>47</v>
          </cell>
        </row>
        <row r="7176">
          <cell r="L7176">
            <v>7150</v>
          </cell>
          <cell r="M7176">
            <v>47</v>
          </cell>
        </row>
        <row r="7177">
          <cell r="L7177">
            <v>7151</v>
          </cell>
          <cell r="M7177">
            <v>47</v>
          </cell>
        </row>
        <row r="7178">
          <cell r="L7178">
            <v>7152</v>
          </cell>
          <cell r="M7178">
            <v>47</v>
          </cell>
        </row>
        <row r="7179">
          <cell r="L7179">
            <v>7153</v>
          </cell>
          <cell r="M7179">
            <v>47</v>
          </cell>
        </row>
        <row r="7180">
          <cell r="L7180">
            <v>7154</v>
          </cell>
          <cell r="M7180">
            <v>47</v>
          </cell>
        </row>
        <row r="7181">
          <cell r="L7181">
            <v>7155</v>
          </cell>
          <cell r="M7181">
            <v>47</v>
          </cell>
        </row>
        <row r="7182">
          <cell r="L7182">
            <v>7156</v>
          </cell>
          <cell r="M7182">
            <v>47</v>
          </cell>
        </row>
        <row r="7183">
          <cell r="L7183">
            <v>7157</v>
          </cell>
          <cell r="M7183">
            <v>47</v>
          </cell>
        </row>
        <row r="7184">
          <cell r="L7184">
            <v>7158</v>
          </cell>
          <cell r="M7184">
            <v>47</v>
          </cell>
        </row>
        <row r="7185">
          <cell r="L7185">
            <v>7159</v>
          </cell>
          <cell r="M7185">
            <v>47</v>
          </cell>
        </row>
        <row r="7186">
          <cell r="L7186">
            <v>7160</v>
          </cell>
          <cell r="M7186">
            <v>47</v>
          </cell>
        </row>
        <row r="7187">
          <cell r="L7187">
            <v>7161</v>
          </cell>
          <cell r="M7187">
            <v>47</v>
          </cell>
        </row>
        <row r="7188">
          <cell r="L7188">
            <v>7162</v>
          </cell>
          <cell r="M7188">
            <v>47</v>
          </cell>
        </row>
        <row r="7189">
          <cell r="L7189">
            <v>7163</v>
          </cell>
          <cell r="M7189">
            <v>47</v>
          </cell>
        </row>
        <row r="7190">
          <cell r="L7190">
            <v>7164</v>
          </cell>
          <cell r="M7190">
            <v>47</v>
          </cell>
        </row>
        <row r="7191">
          <cell r="L7191">
            <v>7165</v>
          </cell>
          <cell r="M7191">
            <v>47</v>
          </cell>
        </row>
        <row r="7192">
          <cell r="L7192">
            <v>7166</v>
          </cell>
          <cell r="M7192">
            <v>47</v>
          </cell>
        </row>
        <row r="7193">
          <cell r="L7193">
            <v>7167</v>
          </cell>
          <cell r="M7193">
            <v>47</v>
          </cell>
        </row>
        <row r="7194">
          <cell r="L7194">
            <v>7168</v>
          </cell>
          <cell r="M7194">
            <v>47</v>
          </cell>
        </row>
        <row r="7195">
          <cell r="L7195">
            <v>7169</v>
          </cell>
          <cell r="M7195">
            <v>47</v>
          </cell>
        </row>
        <row r="7196">
          <cell r="L7196">
            <v>7170</v>
          </cell>
          <cell r="M7196">
            <v>47</v>
          </cell>
        </row>
        <row r="7197">
          <cell r="L7197">
            <v>7171</v>
          </cell>
          <cell r="M7197">
            <v>47</v>
          </cell>
        </row>
        <row r="7198">
          <cell r="L7198">
            <v>7172</v>
          </cell>
          <cell r="M7198">
            <v>47</v>
          </cell>
        </row>
        <row r="7199">
          <cell r="L7199">
            <v>7173</v>
          </cell>
          <cell r="M7199">
            <v>47</v>
          </cell>
        </row>
        <row r="7200">
          <cell r="L7200">
            <v>7174</v>
          </cell>
          <cell r="M7200">
            <v>47</v>
          </cell>
        </row>
        <row r="7201">
          <cell r="L7201">
            <v>7175</v>
          </cell>
          <cell r="M7201">
            <v>47</v>
          </cell>
        </row>
        <row r="7202">
          <cell r="L7202">
            <v>7176</v>
          </cell>
          <cell r="M7202">
            <v>47</v>
          </cell>
        </row>
        <row r="7203">
          <cell r="L7203">
            <v>7177</v>
          </cell>
          <cell r="M7203">
            <v>47</v>
          </cell>
        </row>
        <row r="7204">
          <cell r="L7204">
            <v>7178</v>
          </cell>
          <cell r="M7204">
            <v>47</v>
          </cell>
        </row>
        <row r="7205">
          <cell r="L7205">
            <v>7179</v>
          </cell>
          <cell r="M7205">
            <v>47</v>
          </cell>
        </row>
        <row r="7206">
          <cell r="L7206">
            <v>7180</v>
          </cell>
          <cell r="M7206">
            <v>47</v>
          </cell>
        </row>
        <row r="7207">
          <cell r="L7207">
            <v>7181</v>
          </cell>
          <cell r="M7207">
            <v>47</v>
          </cell>
        </row>
        <row r="7208">
          <cell r="L7208">
            <v>7182</v>
          </cell>
          <cell r="M7208">
            <v>47</v>
          </cell>
        </row>
        <row r="7209">
          <cell r="L7209">
            <v>7183</v>
          </cell>
          <cell r="M7209">
            <v>47</v>
          </cell>
        </row>
        <row r="7210">
          <cell r="L7210">
            <v>7184</v>
          </cell>
          <cell r="M7210">
            <v>47</v>
          </cell>
        </row>
        <row r="7211">
          <cell r="L7211">
            <v>7185</v>
          </cell>
          <cell r="M7211">
            <v>47</v>
          </cell>
        </row>
        <row r="7212">
          <cell r="L7212">
            <v>7186</v>
          </cell>
          <cell r="M7212">
            <v>47</v>
          </cell>
        </row>
        <row r="7213">
          <cell r="L7213">
            <v>7187</v>
          </cell>
          <cell r="M7213">
            <v>47</v>
          </cell>
        </row>
        <row r="7214">
          <cell r="L7214">
            <v>7188</v>
          </cell>
          <cell r="M7214">
            <v>47</v>
          </cell>
        </row>
        <row r="7215">
          <cell r="L7215">
            <v>7189</v>
          </cell>
          <cell r="M7215">
            <v>47</v>
          </cell>
        </row>
        <row r="7216">
          <cell r="L7216">
            <v>7190</v>
          </cell>
          <cell r="M7216">
            <v>47</v>
          </cell>
        </row>
        <row r="7217">
          <cell r="L7217">
            <v>7191</v>
          </cell>
          <cell r="M7217">
            <v>47</v>
          </cell>
        </row>
        <row r="7218">
          <cell r="L7218">
            <v>7192</v>
          </cell>
          <cell r="M7218">
            <v>47</v>
          </cell>
        </row>
        <row r="7219">
          <cell r="L7219">
            <v>7193</v>
          </cell>
          <cell r="M7219">
            <v>47</v>
          </cell>
        </row>
        <row r="7220">
          <cell r="L7220">
            <v>7194</v>
          </cell>
          <cell r="M7220">
            <v>47</v>
          </cell>
        </row>
        <row r="7221">
          <cell r="L7221">
            <v>7195</v>
          </cell>
          <cell r="M7221">
            <v>47</v>
          </cell>
        </row>
        <row r="7222">
          <cell r="L7222">
            <v>7196</v>
          </cell>
          <cell r="M7222">
            <v>47</v>
          </cell>
        </row>
        <row r="7223">
          <cell r="L7223">
            <v>7197</v>
          </cell>
          <cell r="M7223">
            <v>47</v>
          </cell>
        </row>
        <row r="7224">
          <cell r="L7224">
            <v>7198</v>
          </cell>
          <cell r="M7224">
            <v>47</v>
          </cell>
        </row>
        <row r="7225">
          <cell r="L7225">
            <v>7199</v>
          </cell>
          <cell r="M7225">
            <v>47</v>
          </cell>
        </row>
        <row r="7226">
          <cell r="L7226">
            <v>7200</v>
          </cell>
          <cell r="M7226">
            <v>46</v>
          </cell>
        </row>
        <row r="7227">
          <cell r="L7227">
            <v>7201</v>
          </cell>
          <cell r="M7227">
            <v>46</v>
          </cell>
        </row>
        <row r="7228">
          <cell r="L7228">
            <v>7202</v>
          </cell>
          <cell r="M7228">
            <v>46</v>
          </cell>
        </row>
        <row r="7229">
          <cell r="L7229">
            <v>7203</v>
          </cell>
          <cell r="M7229">
            <v>46</v>
          </cell>
        </row>
        <row r="7230">
          <cell r="L7230">
            <v>7204</v>
          </cell>
          <cell r="M7230">
            <v>46</v>
          </cell>
        </row>
        <row r="7231">
          <cell r="L7231">
            <v>7205</v>
          </cell>
          <cell r="M7231">
            <v>46</v>
          </cell>
        </row>
        <row r="7232">
          <cell r="L7232">
            <v>7206</v>
          </cell>
          <cell r="M7232">
            <v>46</v>
          </cell>
        </row>
        <row r="7233">
          <cell r="L7233">
            <v>7207</v>
          </cell>
          <cell r="M7233">
            <v>46</v>
          </cell>
        </row>
        <row r="7234">
          <cell r="L7234">
            <v>7208</v>
          </cell>
          <cell r="M7234">
            <v>46</v>
          </cell>
        </row>
        <row r="7235">
          <cell r="L7235">
            <v>7209</v>
          </cell>
          <cell r="M7235">
            <v>46</v>
          </cell>
        </row>
        <row r="7236">
          <cell r="L7236">
            <v>7210</v>
          </cell>
          <cell r="M7236">
            <v>46</v>
          </cell>
        </row>
        <row r="7237">
          <cell r="L7237">
            <v>7211</v>
          </cell>
          <cell r="M7237">
            <v>46</v>
          </cell>
        </row>
        <row r="7238">
          <cell r="L7238">
            <v>7212</v>
          </cell>
          <cell r="M7238">
            <v>46</v>
          </cell>
        </row>
        <row r="7239">
          <cell r="L7239">
            <v>7213</v>
          </cell>
          <cell r="M7239">
            <v>46</v>
          </cell>
        </row>
        <row r="7240">
          <cell r="L7240">
            <v>7214</v>
          </cell>
          <cell r="M7240">
            <v>46</v>
          </cell>
        </row>
        <row r="7241">
          <cell r="L7241">
            <v>7215</v>
          </cell>
          <cell r="M7241">
            <v>46</v>
          </cell>
        </row>
        <row r="7242">
          <cell r="L7242">
            <v>7216</v>
          </cell>
          <cell r="M7242">
            <v>46</v>
          </cell>
        </row>
        <row r="7243">
          <cell r="L7243">
            <v>7217</v>
          </cell>
          <cell r="M7243">
            <v>46</v>
          </cell>
        </row>
        <row r="7244">
          <cell r="L7244">
            <v>7218</v>
          </cell>
          <cell r="M7244">
            <v>46</v>
          </cell>
        </row>
        <row r="7245">
          <cell r="L7245">
            <v>7219</v>
          </cell>
          <cell r="M7245">
            <v>46</v>
          </cell>
        </row>
        <row r="7246">
          <cell r="L7246">
            <v>7220</v>
          </cell>
          <cell r="M7246">
            <v>46</v>
          </cell>
        </row>
        <row r="7247">
          <cell r="L7247">
            <v>7221</v>
          </cell>
          <cell r="M7247">
            <v>46</v>
          </cell>
        </row>
        <row r="7248">
          <cell r="L7248">
            <v>7222</v>
          </cell>
          <cell r="M7248">
            <v>46</v>
          </cell>
        </row>
        <row r="7249">
          <cell r="L7249">
            <v>7223</v>
          </cell>
          <cell r="M7249">
            <v>46</v>
          </cell>
        </row>
        <row r="7250">
          <cell r="L7250">
            <v>7224</v>
          </cell>
          <cell r="M7250">
            <v>46</v>
          </cell>
        </row>
        <row r="7251">
          <cell r="L7251">
            <v>7225</v>
          </cell>
          <cell r="M7251">
            <v>46</v>
          </cell>
        </row>
        <row r="7252">
          <cell r="L7252">
            <v>7226</v>
          </cell>
          <cell r="M7252">
            <v>46</v>
          </cell>
        </row>
        <row r="7253">
          <cell r="L7253">
            <v>7227</v>
          </cell>
          <cell r="M7253">
            <v>46</v>
          </cell>
        </row>
        <row r="7254">
          <cell r="L7254">
            <v>7228</v>
          </cell>
          <cell r="M7254">
            <v>46</v>
          </cell>
        </row>
        <row r="7255">
          <cell r="L7255">
            <v>7229</v>
          </cell>
          <cell r="M7255">
            <v>46</v>
          </cell>
        </row>
        <row r="7256">
          <cell r="L7256">
            <v>7230</v>
          </cell>
          <cell r="M7256">
            <v>46</v>
          </cell>
        </row>
        <row r="7257">
          <cell r="L7257">
            <v>7231</v>
          </cell>
          <cell r="M7257">
            <v>46</v>
          </cell>
        </row>
        <row r="7258">
          <cell r="L7258">
            <v>7232</v>
          </cell>
          <cell r="M7258">
            <v>46</v>
          </cell>
        </row>
        <row r="7259">
          <cell r="L7259">
            <v>7233</v>
          </cell>
          <cell r="M7259">
            <v>46</v>
          </cell>
        </row>
        <row r="7260">
          <cell r="L7260">
            <v>7234</v>
          </cell>
          <cell r="M7260">
            <v>46</v>
          </cell>
        </row>
        <row r="7261">
          <cell r="L7261">
            <v>7235</v>
          </cell>
          <cell r="M7261">
            <v>46</v>
          </cell>
        </row>
        <row r="7262">
          <cell r="L7262">
            <v>7236</v>
          </cell>
          <cell r="M7262">
            <v>46</v>
          </cell>
        </row>
        <row r="7263">
          <cell r="L7263">
            <v>7237</v>
          </cell>
          <cell r="M7263">
            <v>46</v>
          </cell>
        </row>
        <row r="7264">
          <cell r="L7264">
            <v>7238</v>
          </cell>
          <cell r="M7264">
            <v>46</v>
          </cell>
        </row>
        <row r="7265">
          <cell r="L7265">
            <v>7239</v>
          </cell>
          <cell r="M7265">
            <v>46</v>
          </cell>
        </row>
        <row r="7266">
          <cell r="L7266">
            <v>7240</v>
          </cell>
          <cell r="M7266">
            <v>46</v>
          </cell>
        </row>
        <row r="7267">
          <cell r="L7267">
            <v>7241</v>
          </cell>
          <cell r="M7267">
            <v>46</v>
          </cell>
        </row>
        <row r="7268">
          <cell r="L7268">
            <v>7242</v>
          </cell>
          <cell r="M7268">
            <v>46</v>
          </cell>
        </row>
        <row r="7269">
          <cell r="L7269">
            <v>7243</v>
          </cell>
          <cell r="M7269">
            <v>46</v>
          </cell>
        </row>
        <row r="7270">
          <cell r="L7270">
            <v>7244</v>
          </cell>
          <cell r="M7270">
            <v>46</v>
          </cell>
        </row>
        <row r="7271">
          <cell r="L7271">
            <v>7245</v>
          </cell>
          <cell r="M7271">
            <v>46</v>
          </cell>
        </row>
        <row r="7272">
          <cell r="L7272">
            <v>7246</v>
          </cell>
          <cell r="M7272">
            <v>46</v>
          </cell>
        </row>
        <row r="7273">
          <cell r="L7273">
            <v>7247</v>
          </cell>
          <cell r="M7273">
            <v>46</v>
          </cell>
        </row>
        <row r="7274">
          <cell r="L7274">
            <v>7248</v>
          </cell>
          <cell r="M7274">
            <v>46</v>
          </cell>
        </row>
        <row r="7275">
          <cell r="L7275">
            <v>7249</v>
          </cell>
          <cell r="M7275">
            <v>46</v>
          </cell>
        </row>
        <row r="7276">
          <cell r="L7276">
            <v>7250</v>
          </cell>
          <cell r="M7276">
            <v>46</v>
          </cell>
        </row>
        <row r="7277">
          <cell r="L7277">
            <v>7251</v>
          </cell>
          <cell r="M7277">
            <v>46</v>
          </cell>
        </row>
        <row r="7278">
          <cell r="L7278">
            <v>7252</v>
          </cell>
          <cell r="M7278">
            <v>46</v>
          </cell>
        </row>
        <row r="7279">
          <cell r="L7279">
            <v>7253</v>
          </cell>
          <cell r="M7279">
            <v>46</v>
          </cell>
        </row>
        <row r="7280">
          <cell r="L7280">
            <v>7254</v>
          </cell>
          <cell r="M7280">
            <v>46</v>
          </cell>
        </row>
        <row r="7281">
          <cell r="L7281">
            <v>7255</v>
          </cell>
          <cell r="M7281">
            <v>46</v>
          </cell>
        </row>
        <row r="7282">
          <cell r="L7282">
            <v>7256</v>
          </cell>
          <cell r="M7282">
            <v>46</v>
          </cell>
        </row>
        <row r="7283">
          <cell r="L7283">
            <v>7257</v>
          </cell>
          <cell r="M7283">
            <v>46</v>
          </cell>
        </row>
        <row r="7284">
          <cell r="L7284">
            <v>7258</v>
          </cell>
          <cell r="M7284">
            <v>46</v>
          </cell>
        </row>
        <row r="7285">
          <cell r="L7285">
            <v>7259</v>
          </cell>
          <cell r="M7285">
            <v>46</v>
          </cell>
        </row>
        <row r="7286">
          <cell r="L7286">
            <v>7260</v>
          </cell>
          <cell r="M7286">
            <v>46</v>
          </cell>
        </row>
        <row r="7287">
          <cell r="L7287">
            <v>7261</v>
          </cell>
          <cell r="M7287">
            <v>46</v>
          </cell>
        </row>
        <row r="7288">
          <cell r="L7288">
            <v>7262</v>
          </cell>
          <cell r="M7288">
            <v>46</v>
          </cell>
        </row>
        <row r="7289">
          <cell r="L7289">
            <v>7263</v>
          </cell>
          <cell r="M7289">
            <v>46</v>
          </cell>
        </row>
        <row r="7290">
          <cell r="L7290">
            <v>7264</v>
          </cell>
          <cell r="M7290">
            <v>46</v>
          </cell>
        </row>
        <row r="7291">
          <cell r="L7291">
            <v>7265</v>
          </cell>
          <cell r="M7291">
            <v>46</v>
          </cell>
        </row>
        <row r="7292">
          <cell r="L7292">
            <v>7266</v>
          </cell>
          <cell r="M7292">
            <v>46</v>
          </cell>
        </row>
        <row r="7293">
          <cell r="L7293">
            <v>7267</v>
          </cell>
          <cell r="M7293">
            <v>46</v>
          </cell>
        </row>
        <row r="7294">
          <cell r="L7294">
            <v>7268</v>
          </cell>
          <cell r="M7294">
            <v>46</v>
          </cell>
        </row>
        <row r="7295">
          <cell r="L7295">
            <v>7269</v>
          </cell>
          <cell r="M7295">
            <v>46</v>
          </cell>
        </row>
        <row r="7296">
          <cell r="L7296">
            <v>7270</v>
          </cell>
          <cell r="M7296">
            <v>46</v>
          </cell>
        </row>
        <row r="7297">
          <cell r="L7297">
            <v>7271</v>
          </cell>
          <cell r="M7297">
            <v>46</v>
          </cell>
        </row>
        <row r="7298">
          <cell r="L7298">
            <v>7272</v>
          </cell>
          <cell r="M7298">
            <v>46</v>
          </cell>
        </row>
        <row r="7299">
          <cell r="L7299">
            <v>7273</v>
          </cell>
          <cell r="M7299">
            <v>46</v>
          </cell>
        </row>
        <row r="7300">
          <cell r="L7300">
            <v>7274</v>
          </cell>
          <cell r="M7300">
            <v>46</v>
          </cell>
        </row>
        <row r="7301">
          <cell r="L7301">
            <v>7275</v>
          </cell>
          <cell r="M7301">
            <v>46</v>
          </cell>
        </row>
        <row r="7302">
          <cell r="L7302">
            <v>7276</v>
          </cell>
          <cell r="M7302">
            <v>46</v>
          </cell>
        </row>
        <row r="7303">
          <cell r="L7303">
            <v>7277</v>
          </cell>
          <cell r="M7303">
            <v>46</v>
          </cell>
        </row>
        <row r="7304">
          <cell r="L7304">
            <v>7278</v>
          </cell>
          <cell r="M7304">
            <v>46</v>
          </cell>
        </row>
        <row r="7305">
          <cell r="L7305">
            <v>7279</v>
          </cell>
          <cell r="M7305">
            <v>46</v>
          </cell>
        </row>
        <row r="7306">
          <cell r="L7306">
            <v>7280</v>
          </cell>
          <cell r="M7306">
            <v>46</v>
          </cell>
        </row>
        <row r="7307">
          <cell r="L7307">
            <v>7281</v>
          </cell>
          <cell r="M7307">
            <v>46</v>
          </cell>
        </row>
        <row r="7308">
          <cell r="L7308">
            <v>7282</v>
          </cell>
          <cell r="M7308">
            <v>46</v>
          </cell>
        </row>
        <row r="7309">
          <cell r="L7309">
            <v>7283</v>
          </cell>
          <cell r="M7309">
            <v>46</v>
          </cell>
        </row>
        <row r="7310">
          <cell r="L7310">
            <v>7284</v>
          </cell>
          <cell r="M7310">
            <v>46</v>
          </cell>
        </row>
        <row r="7311">
          <cell r="L7311">
            <v>7285</v>
          </cell>
          <cell r="M7311">
            <v>46</v>
          </cell>
        </row>
        <row r="7312">
          <cell r="L7312">
            <v>7286</v>
          </cell>
          <cell r="M7312">
            <v>46</v>
          </cell>
        </row>
        <row r="7313">
          <cell r="L7313">
            <v>7287</v>
          </cell>
          <cell r="M7313">
            <v>46</v>
          </cell>
        </row>
        <row r="7314">
          <cell r="L7314">
            <v>7288</v>
          </cell>
          <cell r="M7314">
            <v>46</v>
          </cell>
        </row>
        <row r="7315">
          <cell r="L7315">
            <v>7289</v>
          </cell>
          <cell r="M7315">
            <v>46</v>
          </cell>
        </row>
        <row r="7316">
          <cell r="L7316">
            <v>7290</v>
          </cell>
          <cell r="M7316">
            <v>46</v>
          </cell>
        </row>
        <row r="7317">
          <cell r="L7317">
            <v>7291</v>
          </cell>
          <cell r="M7317">
            <v>46</v>
          </cell>
        </row>
        <row r="7318">
          <cell r="L7318">
            <v>7292</v>
          </cell>
          <cell r="M7318">
            <v>46</v>
          </cell>
        </row>
        <row r="7319">
          <cell r="L7319">
            <v>7293</v>
          </cell>
          <cell r="M7319">
            <v>46</v>
          </cell>
        </row>
        <row r="7320">
          <cell r="L7320">
            <v>7294</v>
          </cell>
          <cell r="M7320">
            <v>46</v>
          </cell>
        </row>
        <row r="7321">
          <cell r="L7321">
            <v>7295</v>
          </cell>
          <cell r="M7321">
            <v>46</v>
          </cell>
        </row>
        <row r="7322">
          <cell r="L7322">
            <v>7296</v>
          </cell>
          <cell r="M7322">
            <v>46</v>
          </cell>
        </row>
        <row r="7323">
          <cell r="L7323">
            <v>7297</v>
          </cell>
          <cell r="M7323">
            <v>46</v>
          </cell>
        </row>
        <row r="7324">
          <cell r="L7324">
            <v>7298</v>
          </cell>
          <cell r="M7324">
            <v>46</v>
          </cell>
        </row>
        <row r="7325">
          <cell r="L7325">
            <v>7299</v>
          </cell>
          <cell r="M7325">
            <v>46</v>
          </cell>
        </row>
        <row r="7326">
          <cell r="L7326">
            <v>7300</v>
          </cell>
          <cell r="M7326">
            <v>46</v>
          </cell>
        </row>
        <row r="7327">
          <cell r="L7327">
            <v>7301</v>
          </cell>
          <cell r="M7327">
            <v>46</v>
          </cell>
        </row>
        <row r="7328">
          <cell r="L7328">
            <v>7302</v>
          </cell>
          <cell r="M7328">
            <v>46</v>
          </cell>
        </row>
        <row r="7329">
          <cell r="L7329">
            <v>7303</v>
          </cell>
          <cell r="M7329">
            <v>46</v>
          </cell>
        </row>
        <row r="7330">
          <cell r="L7330">
            <v>7304</v>
          </cell>
          <cell r="M7330">
            <v>46</v>
          </cell>
        </row>
        <row r="7331">
          <cell r="L7331">
            <v>7305</v>
          </cell>
          <cell r="M7331">
            <v>46</v>
          </cell>
        </row>
        <row r="7332">
          <cell r="L7332">
            <v>7306</v>
          </cell>
          <cell r="M7332">
            <v>46</v>
          </cell>
        </row>
        <row r="7333">
          <cell r="L7333">
            <v>7307</v>
          </cell>
          <cell r="M7333">
            <v>46</v>
          </cell>
        </row>
        <row r="7334">
          <cell r="L7334">
            <v>7308</v>
          </cell>
          <cell r="M7334">
            <v>46</v>
          </cell>
        </row>
        <row r="7335">
          <cell r="L7335">
            <v>7309</v>
          </cell>
          <cell r="M7335">
            <v>46</v>
          </cell>
        </row>
        <row r="7336">
          <cell r="L7336">
            <v>7310</v>
          </cell>
          <cell r="M7336">
            <v>46</v>
          </cell>
        </row>
        <row r="7337">
          <cell r="L7337">
            <v>7311</v>
          </cell>
          <cell r="M7337">
            <v>46</v>
          </cell>
        </row>
        <row r="7338">
          <cell r="L7338">
            <v>7312</v>
          </cell>
          <cell r="M7338">
            <v>46</v>
          </cell>
        </row>
        <row r="7339">
          <cell r="L7339">
            <v>7313</v>
          </cell>
          <cell r="M7339">
            <v>46</v>
          </cell>
        </row>
        <row r="7340">
          <cell r="L7340">
            <v>7314</v>
          </cell>
          <cell r="M7340">
            <v>46</v>
          </cell>
        </row>
        <row r="7341">
          <cell r="L7341">
            <v>7315</v>
          </cell>
          <cell r="M7341">
            <v>46</v>
          </cell>
        </row>
        <row r="7342">
          <cell r="L7342">
            <v>7316</v>
          </cell>
          <cell r="M7342">
            <v>46</v>
          </cell>
        </row>
        <row r="7343">
          <cell r="L7343">
            <v>7317</v>
          </cell>
          <cell r="M7343">
            <v>46</v>
          </cell>
        </row>
        <row r="7344">
          <cell r="L7344">
            <v>7318</v>
          </cell>
          <cell r="M7344">
            <v>46</v>
          </cell>
        </row>
        <row r="7345">
          <cell r="L7345">
            <v>7319</v>
          </cell>
          <cell r="M7345">
            <v>46</v>
          </cell>
        </row>
        <row r="7346">
          <cell r="L7346">
            <v>7320</v>
          </cell>
          <cell r="M7346">
            <v>46</v>
          </cell>
        </row>
        <row r="7347">
          <cell r="L7347">
            <v>7321</v>
          </cell>
          <cell r="M7347">
            <v>46</v>
          </cell>
        </row>
        <row r="7348">
          <cell r="L7348">
            <v>7322</v>
          </cell>
          <cell r="M7348">
            <v>46</v>
          </cell>
        </row>
        <row r="7349">
          <cell r="L7349">
            <v>7323</v>
          </cell>
          <cell r="M7349">
            <v>46</v>
          </cell>
        </row>
        <row r="7350">
          <cell r="L7350">
            <v>7324</v>
          </cell>
          <cell r="M7350">
            <v>46</v>
          </cell>
        </row>
        <row r="7351">
          <cell r="L7351">
            <v>7325</v>
          </cell>
          <cell r="M7351">
            <v>46</v>
          </cell>
        </row>
        <row r="7352">
          <cell r="L7352">
            <v>7326</v>
          </cell>
          <cell r="M7352">
            <v>46</v>
          </cell>
        </row>
        <row r="7353">
          <cell r="L7353">
            <v>7327</v>
          </cell>
          <cell r="M7353">
            <v>46</v>
          </cell>
        </row>
        <row r="7354">
          <cell r="L7354">
            <v>7328</v>
          </cell>
          <cell r="M7354">
            <v>46</v>
          </cell>
        </row>
        <row r="7355">
          <cell r="L7355">
            <v>7329</v>
          </cell>
          <cell r="M7355">
            <v>46</v>
          </cell>
        </row>
        <row r="7356">
          <cell r="L7356">
            <v>7330</v>
          </cell>
          <cell r="M7356">
            <v>46</v>
          </cell>
        </row>
        <row r="7357">
          <cell r="L7357">
            <v>7331</v>
          </cell>
          <cell r="M7357">
            <v>46</v>
          </cell>
        </row>
        <row r="7358">
          <cell r="L7358">
            <v>7332</v>
          </cell>
          <cell r="M7358">
            <v>46</v>
          </cell>
        </row>
        <row r="7359">
          <cell r="L7359">
            <v>7333</v>
          </cell>
          <cell r="M7359">
            <v>46</v>
          </cell>
        </row>
        <row r="7360">
          <cell r="L7360">
            <v>7334</v>
          </cell>
          <cell r="M7360">
            <v>46</v>
          </cell>
        </row>
        <row r="7361">
          <cell r="L7361">
            <v>7335</v>
          </cell>
          <cell r="M7361">
            <v>46</v>
          </cell>
        </row>
        <row r="7362">
          <cell r="L7362">
            <v>7336</v>
          </cell>
          <cell r="M7362">
            <v>46</v>
          </cell>
        </row>
        <row r="7363">
          <cell r="L7363">
            <v>7337</v>
          </cell>
          <cell r="M7363">
            <v>46</v>
          </cell>
        </row>
        <row r="7364">
          <cell r="L7364">
            <v>7338</v>
          </cell>
          <cell r="M7364">
            <v>46</v>
          </cell>
        </row>
        <row r="7365">
          <cell r="L7365">
            <v>7339</v>
          </cell>
          <cell r="M7365">
            <v>46</v>
          </cell>
        </row>
        <row r="7366">
          <cell r="L7366">
            <v>7340</v>
          </cell>
          <cell r="M7366">
            <v>46</v>
          </cell>
        </row>
        <row r="7367">
          <cell r="L7367">
            <v>7341</v>
          </cell>
          <cell r="M7367">
            <v>46</v>
          </cell>
        </row>
        <row r="7368">
          <cell r="L7368">
            <v>7342</v>
          </cell>
          <cell r="M7368">
            <v>46</v>
          </cell>
        </row>
        <row r="7369">
          <cell r="L7369">
            <v>7343</v>
          </cell>
          <cell r="M7369">
            <v>46</v>
          </cell>
        </row>
        <row r="7370">
          <cell r="L7370">
            <v>7344</v>
          </cell>
          <cell r="M7370">
            <v>46</v>
          </cell>
        </row>
        <row r="7371">
          <cell r="L7371">
            <v>7345</v>
          </cell>
          <cell r="M7371">
            <v>46</v>
          </cell>
        </row>
        <row r="7372">
          <cell r="L7372">
            <v>7346</v>
          </cell>
          <cell r="M7372">
            <v>46</v>
          </cell>
        </row>
        <row r="7373">
          <cell r="L7373">
            <v>7347</v>
          </cell>
          <cell r="M7373">
            <v>46</v>
          </cell>
        </row>
        <row r="7374">
          <cell r="L7374">
            <v>7348</v>
          </cell>
          <cell r="M7374">
            <v>46</v>
          </cell>
        </row>
        <row r="7375">
          <cell r="L7375">
            <v>7349</v>
          </cell>
          <cell r="M7375">
            <v>46</v>
          </cell>
        </row>
        <row r="7376">
          <cell r="L7376">
            <v>7350</v>
          </cell>
          <cell r="M7376">
            <v>46</v>
          </cell>
        </row>
        <row r="7377">
          <cell r="L7377">
            <v>7351</v>
          </cell>
          <cell r="M7377">
            <v>46</v>
          </cell>
        </row>
        <row r="7378">
          <cell r="L7378">
            <v>7352</v>
          </cell>
          <cell r="M7378">
            <v>46</v>
          </cell>
        </row>
        <row r="7379">
          <cell r="L7379">
            <v>7353</v>
          </cell>
          <cell r="M7379">
            <v>46</v>
          </cell>
        </row>
        <row r="7380">
          <cell r="L7380">
            <v>7354</v>
          </cell>
          <cell r="M7380">
            <v>46</v>
          </cell>
        </row>
        <row r="7381">
          <cell r="L7381">
            <v>7355</v>
          </cell>
          <cell r="M7381">
            <v>46</v>
          </cell>
        </row>
        <row r="7382">
          <cell r="L7382">
            <v>7356</v>
          </cell>
          <cell r="M7382">
            <v>46</v>
          </cell>
        </row>
        <row r="7383">
          <cell r="L7383">
            <v>7357</v>
          </cell>
          <cell r="M7383">
            <v>46</v>
          </cell>
        </row>
        <row r="7384">
          <cell r="L7384">
            <v>7358</v>
          </cell>
          <cell r="M7384">
            <v>46</v>
          </cell>
        </row>
        <row r="7385">
          <cell r="L7385">
            <v>7359</v>
          </cell>
          <cell r="M7385">
            <v>46</v>
          </cell>
        </row>
        <row r="7386">
          <cell r="L7386">
            <v>7360</v>
          </cell>
          <cell r="M7386">
            <v>46</v>
          </cell>
        </row>
        <row r="7387">
          <cell r="L7387">
            <v>7361</v>
          </cell>
          <cell r="M7387">
            <v>46</v>
          </cell>
        </row>
        <row r="7388">
          <cell r="L7388">
            <v>7362</v>
          </cell>
          <cell r="M7388">
            <v>46</v>
          </cell>
        </row>
        <row r="7389">
          <cell r="L7389">
            <v>7363</v>
          </cell>
          <cell r="M7389">
            <v>46</v>
          </cell>
        </row>
        <row r="7390">
          <cell r="L7390">
            <v>7364</v>
          </cell>
          <cell r="M7390">
            <v>46</v>
          </cell>
        </row>
        <row r="7391">
          <cell r="L7391">
            <v>7365</v>
          </cell>
          <cell r="M7391">
            <v>46</v>
          </cell>
        </row>
        <row r="7392">
          <cell r="L7392">
            <v>7366</v>
          </cell>
          <cell r="M7392">
            <v>46</v>
          </cell>
        </row>
        <row r="7393">
          <cell r="L7393">
            <v>7367</v>
          </cell>
          <cell r="M7393">
            <v>46</v>
          </cell>
        </row>
        <row r="7394">
          <cell r="L7394">
            <v>7368</v>
          </cell>
          <cell r="M7394">
            <v>46</v>
          </cell>
        </row>
        <row r="7395">
          <cell r="L7395">
            <v>7369</v>
          </cell>
          <cell r="M7395">
            <v>46</v>
          </cell>
        </row>
        <row r="7396">
          <cell r="L7396">
            <v>7370</v>
          </cell>
          <cell r="M7396">
            <v>46</v>
          </cell>
        </row>
        <row r="7397">
          <cell r="L7397">
            <v>7371</v>
          </cell>
          <cell r="M7397">
            <v>46</v>
          </cell>
        </row>
        <row r="7398">
          <cell r="L7398">
            <v>7372</v>
          </cell>
          <cell r="M7398">
            <v>46</v>
          </cell>
        </row>
        <row r="7399">
          <cell r="L7399">
            <v>7373</v>
          </cell>
          <cell r="M7399">
            <v>46</v>
          </cell>
        </row>
        <row r="7400">
          <cell r="L7400">
            <v>7374</v>
          </cell>
          <cell r="M7400">
            <v>46</v>
          </cell>
        </row>
        <row r="7401">
          <cell r="L7401">
            <v>7375</v>
          </cell>
          <cell r="M7401">
            <v>46</v>
          </cell>
        </row>
        <row r="7402">
          <cell r="L7402">
            <v>7376</v>
          </cell>
          <cell r="M7402">
            <v>46</v>
          </cell>
        </row>
        <row r="7403">
          <cell r="L7403">
            <v>7377</v>
          </cell>
          <cell r="M7403">
            <v>46</v>
          </cell>
        </row>
        <row r="7404">
          <cell r="L7404">
            <v>7378</v>
          </cell>
          <cell r="M7404">
            <v>46</v>
          </cell>
        </row>
        <row r="7405">
          <cell r="L7405">
            <v>7379</v>
          </cell>
          <cell r="M7405">
            <v>46</v>
          </cell>
        </row>
        <row r="7406">
          <cell r="L7406">
            <v>7380</v>
          </cell>
          <cell r="M7406">
            <v>46</v>
          </cell>
        </row>
        <row r="7407">
          <cell r="L7407">
            <v>7381</v>
          </cell>
          <cell r="M7407">
            <v>46</v>
          </cell>
        </row>
        <row r="7408">
          <cell r="L7408">
            <v>7382</v>
          </cell>
          <cell r="M7408">
            <v>46</v>
          </cell>
        </row>
        <row r="7409">
          <cell r="L7409">
            <v>7383</v>
          </cell>
          <cell r="M7409">
            <v>46</v>
          </cell>
        </row>
        <row r="7410">
          <cell r="L7410">
            <v>7384</v>
          </cell>
          <cell r="M7410">
            <v>46</v>
          </cell>
        </row>
        <row r="7411">
          <cell r="L7411">
            <v>7385</v>
          </cell>
          <cell r="M7411">
            <v>46</v>
          </cell>
        </row>
        <row r="7412">
          <cell r="L7412">
            <v>7386</v>
          </cell>
          <cell r="M7412">
            <v>46</v>
          </cell>
        </row>
        <row r="7413">
          <cell r="L7413">
            <v>7387</v>
          </cell>
          <cell r="M7413">
            <v>46</v>
          </cell>
        </row>
        <row r="7414">
          <cell r="L7414">
            <v>7388</v>
          </cell>
          <cell r="M7414">
            <v>46</v>
          </cell>
        </row>
        <row r="7415">
          <cell r="L7415">
            <v>7389</v>
          </cell>
          <cell r="M7415">
            <v>46</v>
          </cell>
        </row>
        <row r="7416">
          <cell r="L7416">
            <v>7390</v>
          </cell>
          <cell r="M7416">
            <v>46</v>
          </cell>
        </row>
        <row r="7417">
          <cell r="L7417">
            <v>7391</v>
          </cell>
          <cell r="M7417">
            <v>46</v>
          </cell>
        </row>
        <row r="7418">
          <cell r="L7418">
            <v>7392</v>
          </cell>
          <cell r="M7418">
            <v>46</v>
          </cell>
        </row>
        <row r="7419">
          <cell r="L7419">
            <v>7393</v>
          </cell>
          <cell r="M7419">
            <v>46</v>
          </cell>
        </row>
        <row r="7420">
          <cell r="L7420">
            <v>7394</v>
          </cell>
          <cell r="M7420">
            <v>46</v>
          </cell>
        </row>
        <row r="7421">
          <cell r="L7421">
            <v>7395</v>
          </cell>
          <cell r="M7421">
            <v>46</v>
          </cell>
        </row>
        <row r="7422">
          <cell r="L7422">
            <v>7396</v>
          </cell>
          <cell r="M7422">
            <v>46</v>
          </cell>
        </row>
        <row r="7423">
          <cell r="L7423">
            <v>7397</v>
          </cell>
          <cell r="M7423">
            <v>46</v>
          </cell>
        </row>
        <row r="7424">
          <cell r="L7424">
            <v>7398</v>
          </cell>
          <cell r="M7424">
            <v>46</v>
          </cell>
        </row>
        <row r="7425">
          <cell r="L7425">
            <v>7399</v>
          </cell>
          <cell r="M7425">
            <v>46</v>
          </cell>
        </row>
        <row r="7426">
          <cell r="L7426">
            <v>7400</v>
          </cell>
          <cell r="M7426">
            <v>46</v>
          </cell>
        </row>
        <row r="7427">
          <cell r="L7427">
            <v>7401</v>
          </cell>
          <cell r="M7427">
            <v>46</v>
          </cell>
        </row>
        <row r="7428">
          <cell r="L7428">
            <v>7402</v>
          </cell>
          <cell r="M7428">
            <v>46</v>
          </cell>
        </row>
        <row r="7429">
          <cell r="L7429">
            <v>7403</v>
          </cell>
          <cell r="M7429">
            <v>46</v>
          </cell>
        </row>
        <row r="7430">
          <cell r="L7430">
            <v>7404</v>
          </cell>
          <cell r="M7430">
            <v>46</v>
          </cell>
        </row>
        <row r="7431">
          <cell r="L7431">
            <v>7405</v>
          </cell>
          <cell r="M7431">
            <v>46</v>
          </cell>
        </row>
        <row r="7432">
          <cell r="L7432">
            <v>7406</v>
          </cell>
          <cell r="M7432">
            <v>46</v>
          </cell>
        </row>
        <row r="7433">
          <cell r="L7433">
            <v>7407</v>
          </cell>
          <cell r="M7433">
            <v>46</v>
          </cell>
        </row>
        <row r="7434">
          <cell r="L7434">
            <v>7408</v>
          </cell>
          <cell r="M7434">
            <v>46</v>
          </cell>
        </row>
        <row r="7435">
          <cell r="L7435">
            <v>7409</v>
          </cell>
          <cell r="M7435">
            <v>46</v>
          </cell>
        </row>
        <row r="7436">
          <cell r="L7436">
            <v>7410</v>
          </cell>
          <cell r="M7436">
            <v>46</v>
          </cell>
        </row>
        <row r="7437">
          <cell r="L7437">
            <v>7411</v>
          </cell>
          <cell r="M7437">
            <v>46</v>
          </cell>
        </row>
        <row r="7438">
          <cell r="L7438">
            <v>7412</v>
          </cell>
          <cell r="M7438">
            <v>46</v>
          </cell>
        </row>
        <row r="7439">
          <cell r="L7439">
            <v>7413</v>
          </cell>
          <cell r="M7439">
            <v>46</v>
          </cell>
        </row>
        <row r="7440">
          <cell r="L7440">
            <v>7414</v>
          </cell>
          <cell r="M7440">
            <v>46</v>
          </cell>
        </row>
        <row r="7441">
          <cell r="L7441">
            <v>7415</v>
          </cell>
          <cell r="M7441">
            <v>46</v>
          </cell>
        </row>
        <row r="7442">
          <cell r="L7442">
            <v>7416</v>
          </cell>
          <cell r="M7442">
            <v>46</v>
          </cell>
        </row>
        <row r="7443">
          <cell r="L7443">
            <v>7417</v>
          </cell>
          <cell r="M7443">
            <v>46</v>
          </cell>
        </row>
        <row r="7444">
          <cell r="L7444">
            <v>7418</v>
          </cell>
          <cell r="M7444">
            <v>46</v>
          </cell>
        </row>
        <row r="7445">
          <cell r="L7445">
            <v>7419</v>
          </cell>
          <cell r="M7445">
            <v>46</v>
          </cell>
        </row>
        <row r="7446">
          <cell r="L7446">
            <v>7420</v>
          </cell>
          <cell r="M7446">
            <v>46</v>
          </cell>
        </row>
        <row r="7447">
          <cell r="L7447">
            <v>7421</v>
          </cell>
          <cell r="M7447">
            <v>46</v>
          </cell>
        </row>
        <row r="7448">
          <cell r="L7448">
            <v>7422</v>
          </cell>
          <cell r="M7448">
            <v>46</v>
          </cell>
        </row>
        <row r="7449">
          <cell r="L7449">
            <v>7423</v>
          </cell>
          <cell r="M7449">
            <v>46</v>
          </cell>
        </row>
        <row r="7450">
          <cell r="L7450">
            <v>7424</v>
          </cell>
          <cell r="M7450">
            <v>46</v>
          </cell>
        </row>
        <row r="7451">
          <cell r="L7451">
            <v>7425</v>
          </cell>
          <cell r="M7451">
            <v>46</v>
          </cell>
        </row>
        <row r="7452">
          <cell r="L7452">
            <v>7426</v>
          </cell>
          <cell r="M7452">
            <v>46</v>
          </cell>
        </row>
        <row r="7453">
          <cell r="L7453">
            <v>7427</v>
          </cell>
          <cell r="M7453">
            <v>46</v>
          </cell>
        </row>
        <row r="7454">
          <cell r="L7454">
            <v>7428</v>
          </cell>
          <cell r="M7454">
            <v>46</v>
          </cell>
        </row>
        <row r="7455">
          <cell r="L7455">
            <v>7429</v>
          </cell>
          <cell r="M7455">
            <v>46</v>
          </cell>
        </row>
        <row r="7456">
          <cell r="L7456">
            <v>7430</v>
          </cell>
          <cell r="M7456">
            <v>46</v>
          </cell>
        </row>
        <row r="7457">
          <cell r="L7457">
            <v>7431</v>
          </cell>
          <cell r="M7457">
            <v>46</v>
          </cell>
        </row>
        <row r="7458">
          <cell r="L7458">
            <v>7432</v>
          </cell>
          <cell r="M7458">
            <v>46</v>
          </cell>
        </row>
        <row r="7459">
          <cell r="L7459">
            <v>7433</v>
          </cell>
          <cell r="M7459">
            <v>46</v>
          </cell>
        </row>
        <row r="7460">
          <cell r="L7460">
            <v>7434</v>
          </cell>
          <cell r="M7460">
            <v>46</v>
          </cell>
        </row>
        <row r="7461">
          <cell r="L7461">
            <v>7435</v>
          </cell>
          <cell r="M7461">
            <v>46</v>
          </cell>
        </row>
        <row r="7462">
          <cell r="L7462">
            <v>7436</v>
          </cell>
          <cell r="M7462">
            <v>46</v>
          </cell>
        </row>
        <row r="7463">
          <cell r="L7463">
            <v>7437</v>
          </cell>
          <cell r="M7463">
            <v>46</v>
          </cell>
        </row>
        <row r="7464">
          <cell r="L7464">
            <v>7438</v>
          </cell>
          <cell r="M7464">
            <v>46</v>
          </cell>
        </row>
        <row r="7465">
          <cell r="L7465">
            <v>7439</v>
          </cell>
          <cell r="M7465">
            <v>46</v>
          </cell>
        </row>
        <row r="7466">
          <cell r="L7466">
            <v>7440</v>
          </cell>
          <cell r="M7466">
            <v>46</v>
          </cell>
        </row>
        <row r="7467">
          <cell r="L7467">
            <v>7441</v>
          </cell>
          <cell r="M7467">
            <v>46</v>
          </cell>
        </row>
        <row r="7468">
          <cell r="L7468">
            <v>7442</v>
          </cell>
          <cell r="M7468">
            <v>46</v>
          </cell>
        </row>
        <row r="7469">
          <cell r="L7469">
            <v>7443</v>
          </cell>
          <cell r="M7469">
            <v>46</v>
          </cell>
        </row>
        <row r="7470">
          <cell r="L7470">
            <v>7444</v>
          </cell>
          <cell r="M7470">
            <v>46</v>
          </cell>
        </row>
        <row r="7471">
          <cell r="L7471">
            <v>7445</v>
          </cell>
          <cell r="M7471">
            <v>46</v>
          </cell>
        </row>
        <row r="7472">
          <cell r="L7472">
            <v>7446</v>
          </cell>
          <cell r="M7472">
            <v>46</v>
          </cell>
        </row>
        <row r="7473">
          <cell r="L7473">
            <v>7447</v>
          </cell>
          <cell r="M7473">
            <v>46</v>
          </cell>
        </row>
        <row r="7474">
          <cell r="L7474">
            <v>7448</v>
          </cell>
          <cell r="M7474">
            <v>46</v>
          </cell>
        </row>
        <row r="7475">
          <cell r="L7475">
            <v>7449</v>
          </cell>
          <cell r="M7475">
            <v>46</v>
          </cell>
        </row>
        <row r="7476">
          <cell r="L7476">
            <v>7450</v>
          </cell>
          <cell r="M7476">
            <v>46</v>
          </cell>
        </row>
        <row r="7477">
          <cell r="L7477">
            <v>7451</v>
          </cell>
          <cell r="M7477">
            <v>46</v>
          </cell>
        </row>
        <row r="7478">
          <cell r="L7478">
            <v>7452</v>
          </cell>
          <cell r="M7478">
            <v>46</v>
          </cell>
        </row>
        <row r="7479">
          <cell r="L7479">
            <v>7453</v>
          </cell>
          <cell r="M7479">
            <v>46</v>
          </cell>
        </row>
        <row r="7480">
          <cell r="L7480">
            <v>7454</v>
          </cell>
          <cell r="M7480">
            <v>46</v>
          </cell>
        </row>
        <row r="7481">
          <cell r="L7481">
            <v>7455</v>
          </cell>
          <cell r="M7481">
            <v>46</v>
          </cell>
        </row>
        <row r="7482">
          <cell r="L7482">
            <v>7456</v>
          </cell>
          <cell r="M7482">
            <v>46</v>
          </cell>
        </row>
        <row r="7483">
          <cell r="L7483">
            <v>7457</v>
          </cell>
          <cell r="M7483">
            <v>46</v>
          </cell>
        </row>
        <row r="7484">
          <cell r="L7484">
            <v>7458</v>
          </cell>
          <cell r="M7484">
            <v>46</v>
          </cell>
        </row>
        <row r="7485">
          <cell r="L7485">
            <v>7459</v>
          </cell>
          <cell r="M7485">
            <v>46</v>
          </cell>
        </row>
        <row r="7486">
          <cell r="L7486">
            <v>7460</v>
          </cell>
          <cell r="M7486">
            <v>46</v>
          </cell>
        </row>
        <row r="7487">
          <cell r="L7487">
            <v>7461</v>
          </cell>
          <cell r="M7487">
            <v>46</v>
          </cell>
        </row>
        <row r="7488">
          <cell r="L7488">
            <v>7462</v>
          </cell>
          <cell r="M7488">
            <v>46</v>
          </cell>
        </row>
        <row r="7489">
          <cell r="L7489">
            <v>7463</v>
          </cell>
          <cell r="M7489">
            <v>46</v>
          </cell>
        </row>
        <row r="7490">
          <cell r="L7490">
            <v>7464</v>
          </cell>
          <cell r="M7490">
            <v>46</v>
          </cell>
        </row>
        <row r="7491">
          <cell r="L7491">
            <v>7465</v>
          </cell>
          <cell r="M7491">
            <v>46</v>
          </cell>
        </row>
        <row r="7492">
          <cell r="L7492">
            <v>7466</v>
          </cell>
          <cell r="M7492">
            <v>46</v>
          </cell>
        </row>
        <row r="7493">
          <cell r="L7493">
            <v>7467</v>
          </cell>
          <cell r="M7493">
            <v>46</v>
          </cell>
        </row>
        <row r="7494">
          <cell r="L7494">
            <v>7468</v>
          </cell>
          <cell r="M7494">
            <v>46</v>
          </cell>
        </row>
        <row r="7495">
          <cell r="L7495">
            <v>7469</v>
          </cell>
          <cell r="M7495">
            <v>46</v>
          </cell>
        </row>
        <row r="7496">
          <cell r="L7496">
            <v>7470</v>
          </cell>
          <cell r="M7496">
            <v>46</v>
          </cell>
        </row>
        <row r="7497">
          <cell r="L7497">
            <v>7471</v>
          </cell>
          <cell r="M7497">
            <v>46</v>
          </cell>
        </row>
        <row r="7498">
          <cell r="L7498">
            <v>7472</v>
          </cell>
          <cell r="M7498">
            <v>46</v>
          </cell>
        </row>
        <row r="7499">
          <cell r="L7499">
            <v>7473</v>
          </cell>
          <cell r="M7499">
            <v>46</v>
          </cell>
        </row>
        <row r="7500">
          <cell r="L7500">
            <v>7474</v>
          </cell>
          <cell r="M7500">
            <v>46</v>
          </cell>
        </row>
        <row r="7501">
          <cell r="L7501">
            <v>7475</v>
          </cell>
          <cell r="M7501">
            <v>46</v>
          </cell>
        </row>
        <row r="7502">
          <cell r="L7502">
            <v>7476</v>
          </cell>
          <cell r="M7502">
            <v>46</v>
          </cell>
        </row>
        <row r="7503">
          <cell r="L7503">
            <v>7477</v>
          </cell>
          <cell r="M7503">
            <v>46</v>
          </cell>
        </row>
        <row r="7504">
          <cell r="L7504">
            <v>7478</v>
          </cell>
          <cell r="M7504">
            <v>46</v>
          </cell>
        </row>
        <row r="7505">
          <cell r="L7505">
            <v>7479</v>
          </cell>
          <cell r="M7505">
            <v>46</v>
          </cell>
        </row>
        <row r="7506">
          <cell r="L7506">
            <v>7480</v>
          </cell>
          <cell r="M7506">
            <v>46</v>
          </cell>
        </row>
        <row r="7507">
          <cell r="L7507">
            <v>7481</v>
          </cell>
          <cell r="M7507">
            <v>46</v>
          </cell>
        </row>
        <row r="7508">
          <cell r="L7508">
            <v>7482</v>
          </cell>
          <cell r="M7508">
            <v>46</v>
          </cell>
        </row>
        <row r="7509">
          <cell r="L7509">
            <v>7483</v>
          </cell>
          <cell r="M7509">
            <v>46</v>
          </cell>
        </row>
        <row r="7510">
          <cell r="L7510">
            <v>7484</v>
          </cell>
          <cell r="M7510">
            <v>46</v>
          </cell>
        </row>
        <row r="7511">
          <cell r="L7511">
            <v>7485</v>
          </cell>
          <cell r="M7511">
            <v>46</v>
          </cell>
        </row>
        <row r="7512">
          <cell r="L7512">
            <v>7486</v>
          </cell>
          <cell r="M7512">
            <v>46</v>
          </cell>
        </row>
        <row r="7513">
          <cell r="L7513">
            <v>7487</v>
          </cell>
          <cell r="M7513">
            <v>46</v>
          </cell>
        </row>
        <row r="7514">
          <cell r="L7514">
            <v>7488</v>
          </cell>
          <cell r="M7514">
            <v>46</v>
          </cell>
        </row>
        <row r="7515">
          <cell r="L7515">
            <v>7489</v>
          </cell>
          <cell r="M7515">
            <v>46</v>
          </cell>
        </row>
        <row r="7516">
          <cell r="L7516">
            <v>7490</v>
          </cell>
          <cell r="M7516">
            <v>46</v>
          </cell>
        </row>
        <row r="7517">
          <cell r="L7517">
            <v>7491</v>
          </cell>
          <cell r="M7517">
            <v>46</v>
          </cell>
        </row>
        <row r="7518">
          <cell r="L7518">
            <v>7492</v>
          </cell>
          <cell r="M7518">
            <v>46</v>
          </cell>
        </row>
        <row r="7519">
          <cell r="L7519">
            <v>7493</v>
          </cell>
          <cell r="M7519">
            <v>46</v>
          </cell>
        </row>
        <row r="7520">
          <cell r="L7520">
            <v>7494</v>
          </cell>
          <cell r="M7520">
            <v>46</v>
          </cell>
        </row>
        <row r="7521">
          <cell r="L7521">
            <v>7495</v>
          </cell>
          <cell r="M7521">
            <v>46</v>
          </cell>
        </row>
        <row r="7522">
          <cell r="L7522">
            <v>7496</v>
          </cell>
          <cell r="M7522">
            <v>46</v>
          </cell>
        </row>
        <row r="7523">
          <cell r="L7523">
            <v>7497</v>
          </cell>
          <cell r="M7523">
            <v>46</v>
          </cell>
        </row>
        <row r="7524">
          <cell r="L7524">
            <v>7498</v>
          </cell>
          <cell r="M7524">
            <v>46</v>
          </cell>
        </row>
        <row r="7525">
          <cell r="L7525">
            <v>7499</v>
          </cell>
          <cell r="M7525">
            <v>46</v>
          </cell>
        </row>
        <row r="7526">
          <cell r="L7526">
            <v>7500</v>
          </cell>
          <cell r="M7526">
            <v>46</v>
          </cell>
        </row>
        <row r="7527">
          <cell r="L7527">
            <v>7501</v>
          </cell>
          <cell r="M7527">
            <v>46</v>
          </cell>
        </row>
        <row r="7528">
          <cell r="L7528">
            <v>7502</v>
          </cell>
          <cell r="M7528">
            <v>46</v>
          </cell>
        </row>
        <row r="7529">
          <cell r="L7529">
            <v>7503</v>
          </cell>
          <cell r="M7529">
            <v>46</v>
          </cell>
        </row>
        <row r="7530">
          <cell r="L7530">
            <v>7504</v>
          </cell>
          <cell r="M7530">
            <v>46</v>
          </cell>
        </row>
        <row r="7531">
          <cell r="L7531">
            <v>7505</v>
          </cell>
          <cell r="M7531">
            <v>46</v>
          </cell>
        </row>
        <row r="7532">
          <cell r="L7532">
            <v>7506</v>
          </cell>
          <cell r="M7532">
            <v>46</v>
          </cell>
        </row>
        <row r="7533">
          <cell r="L7533">
            <v>7507</v>
          </cell>
          <cell r="M7533">
            <v>46</v>
          </cell>
        </row>
        <row r="7534">
          <cell r="L7534">
            <v>7508</v>
          </cell>
          <cell r="M7534">
            <v>46</v>
          </cell>
        </row>
        <row r="7535">
          <cell r="L7535">
            <v>7509</v>
          </cell>
          <cell r="M7535">
            <v>46</v>
          </cell>
        </row>
        <row r="7536">
          <cell r="L7536">
            <v>7510</v>
          </cell>
          <cell r="M7536">
            <v>46</v>
          </cell>
        </row>
        <row r="7537">
          <cell r="L7537">
            <v>7511</v>
          </cell>
          <cell r="M7537">
            <v>46</v>
          </cell>
        </row>
        <row r="7538">
          <cell r="L7538">
            <v>7512</v>
          </cell>
          <cell r="M7538">
            <v>46</v>
          </cell>
        </row>
        <row r="7539">
          <cell r="L7539">
            <v>7513</v>
          </cell>
          <cell r="M7539">
            <v>46</v>
          </cell>
        </row>
        <row r="7540">
          <cell r="L7540">
            <v>7514</v>
          </cell>
          <cell r="M7540">
            <v>46</v>
          </cell>
        </row>
        <row r="7541">
          <cell r="L7541">
            <v>7515</v>
          </cell>
          <cell r="M7541">
            <v>46</v>
          </cell>
        </row>
        <row r="7542">
          <cell r="L7542">
            <v>7516</v>
          </cell>
          <cell r="M7542">
            <v>46</v>
          </cell>
        </row>
        <row r="7543">
          <cell r="L7543">
            <v>7517</v>
          </cell>
          <cell r="M7543">
            <v>46</v>
          </cell>
        </row>
        <row r="7544">
          <cell r="L7544">
            <v>7518</v>
          </cell>
          <cell r="M7544">
            <v>46</v>
          </cell>
        </row>
        <row r="7545">
          <cell r="L7545">
            <v>7519</v>
          </cell>
          <cell r="M7545">
            <v>46</v>
          </cell>
        </row>
        <row r="7546">
          <cell r="L7546">
            <v>7520</v>
          </cell>
          <cell r="M7546">
            <v>46</v>
          </cell>
        </row>
        <row r="7547">
          <cell r="L7547">
            <v>7521</v>
          </cell>
          <cell r="M7547">
            <v>46</v>
          </cell>
        </row>
        <row r="7548">
          <cell r="L7548">
            <v>7522</v>
          </cell>
          <cell r="M7548">
            <v>46</v>
          </cell>
        </row>
        <row r="7549">
          <cell r="L7549">
            <v>7523</v>
          </cell>
          <cell r="M7549">
            <v>46</v>
          </cell>
        </row>
        <row r="7550">
          <cell r="L7550">
            <v>7524</v>
          </cell>
          <cell r="M7550">
            <v>46</v>
          </cell>
        </row>
        <row r="7551">
          <cell r="L7551">
            <v>7525</v>
          </cell>
          <cell r="M7551">
            <v>46</v>
          </cell>
        </row>
        <row r="7552">
          <cell r="L7552">
            <v>7526</v>
          </cell>
          <cell r="M7552">
            <v>46</v>
          </cell>
        </row>
        <row r="7553">
          <cell r="L7553">
            <v>7527</v>
          </cell>
          <cell r="M7553">
            <v>46</v>
          </cell>
        </row>
        <row r="7554">
          <cell r="L7554">
            <v>7528</v>
          </cell>
          <cell r="M7554">
            <v>46</v>
          </cell>
        </row>
        <row r="7555">
          <cell r="L7555">
            <v>7529</v>
          </cell>
          <cell r="M7555">
            <v>46</v>
          </cell>
        </row>
        <row r="7556">
          <cell r="L7556">
            <v>7530</v>
          </cell>
          <cell r="M7556">
            <v>46</v>
          </cell>
        </row>
        <row r="7557">
          <cell r="L7557">
            <v>7531</v>
          </cell>
          <cell r="M7557">
            <v>46</v>
          </cell>
        </row>
        <row r="7558">
          <cell r="L7558">
            <v>7532</v>
          </cell>
          <cell r="M7558">
            <v>46</v>
          </cell>
        </row>
        <row r="7559">
          <cell r="L7559">
            <v>7533</v>
          </cell>
          <cell r="M7559">
            <v>46</v>
          </cell>
        </row>
        <row r="7560">
          <cell r="L7560">
            <v>7534</v>
          </cell>
          <cell r="M7560">
            <v>46</v>
          </cell>
        </row>
        <row r="7561">
          <cell r="L7561">
            <v>7535</v>
          </cell>
          <cell r="M7561">
            <v>46</v>
          </cell>
        </row>
        <row r="7562">
          <cell r="L7562">
            <v>7536</v>
          </cell>
          <cell r="M7562">
            <v>46</v>
          </cell>
        </row>
        <row r="7563">
          <cell r="L7563">
            <v>7537</v>
          </cell>
          <cell r="M7563">
            <v>46</v>
          </cell>
        </row>
        <row r="7564">
          <cell r="L7564">
            <v>7538</v>
          </cell>
          <cell r="M7564">
            <v>46</v>
          </cell>
        </row>
        <row r="7565">
          <cell r="L7565">
            <v>7539</v>
          </cell>
          <cell r="M7565">
            <v>46</v>
          </cell>
        </row>
        <row r="7566">
          <cell r="L7566">
            <v>7540</v>
          </cell>
          <cell r="M7566">
            <v>46</v>
          </cell>
        </row>
        <row r="7567">
          <cell r="L7567">
            <v>7541</v>
          </cell>
          <cell r="M7567">
            <v>46</v>
          </cell>
        </row>
        <row r="7568">
          <cell r="L7568">
            <v>7542</v>
          </cell>
          <cell r="M7568">
            <v>46</v>
          </cell>
        </row>
        <row r="7569">
          <cell r="L7569">
            <v>7543</v>
          </cell>
          <cell r="M7569">
            <v>46</v>
          </cell>
        </row>
        <row r="7570">
          <cell r="L7570">
            <v>7544</v>
          </cell>
          <cell r="M7570">
            <v>46</v>
          </cell>
        </row>
        <row r="7571">
          <cell r="L7571">
            <v>7545</v>
          </cell>
          <cell r="M7571">
            <v>46</v>
          </cell>
        </row>
        <row r="7572">
          <cell r="L7572">
            <v>7546</v>
          </cell>
          <cell r="M7572">
            <v>46</v>
          </cell>
        </row>
        <row r="7573">
          <cell r="L7573">
            <v>7547</v>
          </cell>
          <cell r="M7573">
            <v>46</v>
          </cell>
        </row>
        <row r="7574">
          <cell r="L7574">
            <v>7548</v>
          </cell>
          <cell r="M7574">
            <v>46</v>
          </cell>
        </row>
        <row r="7575">
          <cell r="L7575">
            <v>7549</v>
          </cell>
          <cell r="M7575">
            <v>46</v>
          </cell>
        </row>
        <row r="7576">
          <cell r="L7576">
            <v>7550</v>
          </cell>
          <cell r="M7576">
            <v>46</v>
          </cell>
        </row>
        <row r="7577">
          <cell r="L7577">
            <v>7551</v>
          </cell>
          <cell r="M7577">
            <v>46</v>
          </cell>
        </row>
        <row r="7578">
          <cell r="L7578">
            <v>7552</v>
          </cell>
          <cell r="M7578">
            <v>46</v>
          </cell>
        </row>
        <row r="7579">
          <cell r="L7579">
            <v>7553</v>
          </cell>
          <cell r="M7579">
            <v>46</v>
          </cell>
        </row>
        <row r="7580">
          <cell r="L7580">
            <v>7554</v>
          </cell>
          <cell r="M7580">
            <v>46</v>
          </cell>
        </row>
        <row r="7581">
          <cell r="L7581">
            <v>7555</v>
          </cell>
          <cell r="M7581">
            <v>46</v>
          </cell>
        </row>
        <row r="7582">
          <cell r="L7582">
            <v>7556</v>
          </cell>
          <cell r="M7582">
            <v>46</v>
          </cell>
        </row>
        <row r="7583">
          <cell r="L7583">
            <v>7557</v>
          </cell>
          <cell r="M7583">
            <v>46</v>
          </cell>
        </row>
        <row r="7584">
          <cell r="L7584">
            <v>7558</v>
          </cell>
          <cell r="M7584">
            <v>46</v>
          </cell>
        </row>
        <row r="7585">
          <cell r="L7585">
            <v>7559</v>
          </cell>
          <cell r="M7585">
            <v>46</v>
          </cell>
        </row>
        <row r="7586">
          <cell r="L7586">
            <v>7560</v>
          </cell>
          <cell r="M7586">
            <v>46</v>
          </cell>
        </row>
        <row r="7587">
          <cell r="L7587">
            <v>7561</v>
          </cell>
          <cell r="M7587">
            <v>46</v>
          </cell>
        </row>
        <row r="7588">
          <cell r="L7588">
            <v>7562</v>
          </cell>
          <cell r="M7588">
            <v>46</v>
          </cell>
        </row>
        <row r="7589">
          <cell r="L7589">
            <v>7563</v>
          </cell>
          <cell r="M7589">
            <v>46</v>
          </cell>
        </row>
        <row r="7590">
          <cell r="L7590">
            <v>7564</v>
          </cell>
          <cell r="M7590">
            <v>46</v>
          </cell>
        </row>
        <row r="7591">
          <cell r="L7591">
            <v>7565</v>
          </cell>
          <cell r="M7591">
            <v>46</v>
          </cell>
        </row>
        <row r="7592">
          <cell r="L7592">
            <v>7566</v>
          </cell>
          <cell r="M7592">
            <v>46</v>
          </cell>
        </row>
        <row r="7593">
          <cell r="L7593">
            <v>7567</v>
          </cell>
          <cell r="M7593">
            <v>46</v>
          </cell>
        </row>
        <row r="7594">
          <cell r="L7594">
            <v>7568</v>
          </cell>
          <cell r="M7594">
            <v>46</v>
          </cell>
        </row>
        <row r="7595">
          <cell r="L7595">
            <v>7569</v>
          </cell>
          <cell r="M7595">
            <v>46</v>
          </cell>
        </row>
        <row r="7596">
          <cell r="L7596">
            <v>7570</v>
          </cell>
          <cell r="M7596">
            <v>46</v>
          </cell>
        </row>
        <row r="7597">
          <cell r="L7597">
            <v>7571</v>
          </cell>
          <cell r="M7597">
            <v>46</v>
          </cell>
        </row>
        <row r="7598">
          <cell r="L7598">
            <v>7572</v>
          </cell>
          <cell r="M7598">
            <v>46</v>
          </cell>
        </row>
        <row r="7599">
          <cell r="L7599">
            <v>7573</v>
          </cell>
          <cell r="M7599">
            <v>46</v>
          </cell>
        </row>
        <row r="7600">
          <cell r="L7600">
            <v>7574</v>
          </cell>
          <cell r="M7600">
            <v>46</v>
          </cell>
        </row>
        <row r="7601">
          <cell r="L7601">
            <v>7575</v>
          </cell>
          <cell r="M7601">
            <v>46</v>
          </cell>
        </row>
        <row r="7602">
          <cell r="L7602">
            <v>7576</v>
          </cell>
          <cell r="M7602">
            <v>46</v>
          </cell>
        </row>
        <row r="7603">
          <cell r="L7603">
            <v>7577</v>
          </cell>
          <cell r="M7603">
            <v>46</v>
          </cell>
        </row>
        <row r="7604">
          <cell r="L7604">
            <v>7578</v>
          </cell>
          <cell r="M7604">
            <v>46</v>
          </cell>
        </row>
        <row r="7605">
          <cell r="L7605">
            <v>7579</v>
          </cell>
          <cell r="M7605">
            <v>46</v>
          </cell>
        </row>
        <row r="7606">
          <cell r="L7606">
            <v>7580</v>
          </cell>
          <cell r="M7606">
            <v>46</v>
          </cell>
        </row>
        <row r="7607">
          <cell r="L7607">
            <v>7581</v>
          </cell>
          <cell r="M7607">
            <v>46</v>
          </cell>
        </row>
        <row r="7608">
          <cell r="L7608">
            <v>7582</v>
          </cell>
          <cell r="M7608">
            <v>46</v>
          </cell>
        </row>
        <row r="7609">
          <cell r="L7609">
            <v>7583</v>
          </cell>
          <cell r="M7609">
            <v>46</v>
          </cell>
        </row>
        <row r="7610">
          <cell r="L7610">
            <v>7584</v>
          </cell>
          <cell r="M7610">
            <v>46</v>
          </cell>
        </row>
        <row r="7611">
          <cell r="L7611">
            <v>7585</v>
          </cell>
          <cell r="M7611">
            <v>46</v>
          </cell>
        </row>
        <row r="7612">
          <cell r="L7612">
            <v>7586</v>
          </cell>
          <cell r="M7612">
            <v>46</v>
          </cell>
        </row>
        <row r="7613">
          <cell r="L7613">
            <v>7587</v>
          </cell>
          <cell r="M7613">
            <v>46</v>
          </cell>
        </row>
        <row r="7614">
          <cell r="L7614">
            <v>7588</v>
          </cell>
          <cell r="M7614">
            <v>46</v>
          </cell>
        </row>
        <row r="7615">
          <cell r="L7615">
            <v>7589</v>
          </cell>
          <cell r="M7615">
            <v>46</v>
          </cell>
        </row>
        <row r="7616">
          <cell r="L7616">
            <v>7590</v>
          </cell>
          <cell r="M7616">
            <v>46</v>
          </cell>
        </row>
        <row r="7617">
          <cell r="L7617">
            <v>7591</v>
          </cell>
          <cell r="M7617">
            <v>46</v>
          </cell>
        </row>
        <row r="7618">
          <cell r="L7618">
            <v>7592</v>
          </cell>
          <cell r="M7618">
            <v>46</v>
          </cell>
        </row>
        <row r="7619">
          <cell r="L7619">
            <v>7593</v>
          </cell>
          <cell r="M7619">
            <v>46</v>
          </cell>
        </row>
        <row r="7620">
          <cell r="L7620">
            <v>7594</v>
          </cell>
          <cell r="M7620">
            <v>46</v>
          </cell>
        </row>
        <row r="7621">
          <cell r="L7621">
            <v>7595</v>
          </cell>
          <cell r="M7621">
            <v>46</v>
          </cell>
        </row>
        <row r="7622">
          <cell r="L7622">
            <v>7596</v>
          </cell>
          <cell r="M7622">
            <v>46</v>
          </cell>
        </row>
        <row r="7623">
          <cell r="L7623">
            <v>7597</v>
          </cell>
          <cell r="M7623">
            <v>46</v>
          </cell>
        </row>
        <row r="7624">
          <cell r="L7624">
            <v>7598</v>
          </cell>
          <cell r="M7624">
            <v>46</v>
          </cell>
        </row>
        <row r="7625">
          <cell r="L7625">
            <v>7599</v>
          </cell>
          <cell r="M7625">
            <v>46</v>
          </cell>
        </row>
        <row r="7626">
          <cell r="L7626">
            <v>7600</v>
          </cell>
          <cell r="M7626">
            <v>46</v>
          </cell>
        </row>
        <row r="7627">
          <cell r="L7627">
            <v>7601</v>
          </cell>
          <cell r="M7627">
            <v>46</v>
          </cell>
        </row>
        <row r="7628">
          <cell r="L7628">
            <v>7602</v>
          </cell>
          <cell r="M7628">
            <v>46</v>
          </cell>
        </row>
        <row r="7629">
          <cell r="L7629">
            <v>7603</v>
          </cell>
          <cell r="M7629">
            <v>46</v>
          </cell>
        </row>
        <row r="7630">
          <cell r="L7630">
            <v>7604</v>
          </cell>
          <cell r="M7630">
            <v>46</v>
          </cell>
        </row>
        <row r="7631">
          <cell r="L7631">
            <v>7605</v>
          </cell>
          <cell r="M7631">
            <v>46</v>
          </cell>
        </row>
        <row r="7632">
          <cell r="L7632">
            <v>7606</v>
          </cell>
          <cell r="M7632">
            <v>46</v>
          </cell>
        </row>
        <row r="7633">
          <cell r="L7633">
            <v>7607</v>
          </cell>
          <cell r="M7633">
            <v>46</v>
          </cell>
        </row>
        <row r="7634">
          <cell r="L7634">
            <v>7608</v>
          </cell>
          <cell r="M7634">
            <v>46</v>
          </cell>
        </row>
        <row r="7635">
          <cell r="L7635">
            <v>7609</v>
          </cell>
          <cell r="M7635">
            <v>46</v>
          </cell>
        </row>
        <row r="7636">
          <cell r="L7636">
            <v>7610</v>
          </cell>
          <cell r="M7636">
            <v>46</v>
          </cell>
        </row>
        <row r="7637">
          <cell r="L7637">
            <v>7611</v>
          </cell>
          <cell r="M7637">
            <v>46</v>
          </cell>
        </row>
        <row r="7638">
          <cell r="L7638">
            <v>7612</v>
          </cell>
          <cell r="M7638">
            <v>46</v>
          </cell>
        </row>
        <row r="7639">
          <cell r="L7639">
            <v>7613</v>
          </cell>
          <cell r="M7639">
            <v>46</v>
          </cell>
        </row>
        <row r="7640">
          <cell r="L7640">
            <v>7614</v>
          </cell>
          <cell r="M7640">
            <v>46</v>
          </cell>
        </row>
        <row r="7641">
          <cell r="L7641">
            <v>7615</v>
          </cell>
          <cell r="M7641">
            <v>46</v>
          </cell>
        </row>
        <row r="7642">
          <cell r="L7642">
            <v>7616</v>
          </cell>
          <cell r="M7642">
            <v>46</v>
          </cell>
        </row>
        <row r="7643">
          <cell r="L7643">
            <v>7617</v>
          </cell>
          <cell r="M7643">
            <v>46</v>
          </cell>
        </row>
        <row r="7644">
          <cell r="L7644">
            <v>7618</v>
          </cell>
          <cell r="M7644">
            <v>46</v>
          </cell>
        </row>
        <row r="7645">
          <cell r="L7645">
            <v>7619</v>
          </cell>
          <cell r="M7645">
            <v>46</v>
          </cell>
        </row>
        <row r="7646">
          <cell r="L7646">
            <v>7620</v>
          </cell>
          <cell r="M7646">
            <v>46</v>
          </cell>
        </row>
        <row r="7647">
          <cell r="L7647">
            <v>7621</v>
          </cell>
          <cell r="M7647">
            <v>46</v>
          </cell>
        </row>
        <row r="7648">
          <cell r="L7648">
            <v>7622</v>
          </cell>
          <cell r="M7648">
            <v>46</v>
          </cell>
        </row>
        <row r="7649">
          <cell r="L7649">
            <v>7623</v>
          </cell>
          <cell r="M7649">
            <v>46</v>
          </cell>
        </row>
        <row r="7650">
          <cell r="L7650">
            <v>7624</v>
          </cell>
          <cell r="M7650">
            <v>46</v>
          </cell>
        </row>
        <row r="7651">
          <cell r="L7651">
            <v>7625</v>
          </cell>
          <cell r="M7651">
            <v>46</v>
          </cell>
        </row>
        <row r="7652">
          <cell r="L7652">
            <v>7626</v>
          </cell>
          <cell r="M7652">
            <v>46</v>
          </cell>
        </row>
        <row r="7653">
          <cell r="L7653">
            <v>7627</v>
          </cell>
          <cell r="M7653">
            <v>46</v>
          </cell>
        </row>
        <row r="7654">
          <cell r="L7654">
            <v>7628</v>
          </cell>
          <cell r="M7654">
            <v>46</v>
          </cell>
        </row>
        <row r="7655">
          <cell r="L7655">
            <v>7629</v>
          </cell>
          <cell r="M7655">
            <v>46</v>
          </cell>
        </row>
        <row r="7656">
          <cell r="L7656">
            <v>7630</v>
          </cell>
          <cell r="M7656">
            <v>46</v>
          </cell>
        </row>
        <row r="7657">
          <cell r="L7657">
            <v>7631</v>
          </cell>
          <cell r="M7657">
            <v>46</v>
          </cell>
        </row>
        <row r="7658">
          <cell r="L7658">
            <v>7632</v>
          </cell>
          <cell r="M7658">
            <v>46</v>
          </cell>
        </row>
        <row r="7659">
          <cell r="L7659">
            <v>7633</v>
          </cell>
          <cell r="M7659">
            <v>46</v>
          </cell>
        </row>
        <row r="7660">
          <cell r="L7660">
            <v>7634</v>
          </cell>
          <cell r="M7660">
            <v>46</v>
          </cell>
        </row>
        <row r="7661">
          <cell r="L7661">
            <v>7635</v>
          </cell>
          <cell r="M7661">
            <v>46</v>
          </cell>
        </row>
        <row r="7662">
          <cell r="L7662">
            <v>7636</v>
          </cell>
          <cell r="M7662">
            <v>46</v>
          </cell>
        </row>
        <row r="7663">
          <cell r="L7663">
            <v>7637</v>
          </cell>
          <cell r="M7663">
            <v>46</v>
          </cell>
        </row>
        <row r="7664">
          <cell r="L7664">
            <v>7638</v>
          </cell>
          <cell r="M7664">
            <v>46</v>
          </cell>
        </row>
        <row r="7665">
          <cell r="L7665">
            <v>7639</v>
          </cell>
          <cell r="M7665">
            <v>46</v>
          </cell>
        </row>
        <row r="7666">
          <cell r="L7666">
            <v>7640</v>
          </cell>
          <cell r="M7666">
            <v>46</v>
          </cell>
        </row>
        <row r="7667">
          <cell r="L7667">
            <v>7641</v>
          </cell>
          <cell r="M7667">
            <v>46</v>
          </cell>
        </row>
        <row r="7668">
          <cell r="L7668">
            <v>7642</v>
          </cell>
          <cell r="M7668">
            <v>46</v>
          </cell>
        </row>
        <row r="7669">
          <cell r="L7669">
            <v>7643</v>
          </cell>
          <cell r="M7669">
            <v>46</v>
          </cell>
        </row>
        <row r="7670">
          <cell r="L7670">
            <v>7644</v>
          </cell>
          <cell r="M7670">
            <v>46</v>
          </cell>
        </row>
        <row r="7671">
          <cell r="L7671">
            <v>7645</v>
          </cell>
          <cell r="M7671">
            <v>46</v>
          </cell>
        </row>
        <row r="7672">
          <cell r="L7672">
            <v>7646</v>
          </cell>
          <cell r="M7672">
            <v>46</v>
          </cell>
        </row>
        <row r="7673">
          <cell r="L7673">
            <v>7647</v>
          </cell>
          <cell r="M7673">
            <v>46</v>
          </cell>
        </row>
        <row r="7674">
          <cell r="L7674">
            <v>7648</v>
          </cell>
          <cell r="M7674">
            <v>46</v>
          </cell>
        </row>
        <row r="7675">
          <cell r="L7675">
            <v>7649</v>
          </cell>
          <cell r="M7675">
            <v>46</v>
          </cell>
        </row>
        <row r="7676">
          <cell r="L7676">
            <v>7650</v>
          </cell>
          <cell r="M7676">
            <v>46</v>
          </cell>
        </row>
        <row r="7677">
          <cell r="L7677">
            <v>7651</v>
          </cell>
          <cell r="M7677">
            <v>46</v>
          </cell>
        </row>
        <row r="7678">
          <cell r="L7678">
            <v>7652</v>
          </cell>
          <cell r="M7678">
            <v>46</v>
          </cell>
        </row>
        <row r="7679">
          <cell r="L7679">
            <v>7653</v>
          </cell>
          <cell r="M7679">
            <v>46</v>
          </cell>
        </row>
        <row r="7680">
          <cell r="L7680">
            <v>7654</v>
          </cell>
          <cell r="M7680">
            <v>46</v>
          </cell>
        </row>
        <row r="7681">
          <cell r="L7681">
            <v>7655</v>
          </cell>
          <cell r="M7681">
            <v>46</v>
          </cell>
        </row>
        <row r="7682">
          <cell r="L7682">
            <v>7656</v>
          </cell>
          <cell r="M7682">
            <v>46</v>
          </cell>
        </row>
        <row r="7683">
          <cell r="L7683">
            <v>7657</v>
          </cell>
          <cell r="M7683">
            <v>46</v>
          </cell>
        </row>
        <row r="7684">
          <cell r="L7684">
            <v>7658</v>
          </cell>
          <cell r="M7684">
            <v>46</v>
          </cell>
        </row>
        <row r="7685">
          <cell r="L7685">
            <v>7659</v>
          </cell>
          <cell r="M7685">
            <v>46</v>
          </cell>
        </row>
        <row r="7686">
          <cell r="L7686">
            <v>7660</v>
          </cell>
          <cell r="M7686">
            <v>46</v>
          </cell>
        </row>
        <row r="7687">
          <cell r="L7687">
            <v>7661</v>
          </cell>
          <cell r="M7687">
            <v>46</v>
          </cell>
        </row>
        <row r="7688">
          <cell r="L7688">
            <v>7662</v>
          </cell>
          <cell r="M7688">
            <v>46</v>
          </cell>
        </row>
        <row r="7689">
          <cell r="L7689">
            <v>7663</v>
          </cell>
          <cell r="M7689">
            <v>46</v>
          </cell>
        </row>
        <row r="7690">
          <cell r="L7690">
            <v>7664</v>
          </cell>
          <cell r="M7690">
            <v>46</v>
          </cell>
        </row>
        <row r="7691">
          <cell r="L7691">
            <v>7665</v>
          </cell>
          <cell r="M7691">
            <v>46</v>
          </cell>
        </row>
        <row r="7692">
          <cell r="L7692">
            <v>7666</v>
          </cell>
          <cell r="M7692">
            <v>46</v>
          </cell>
        </row>
        <row r="7693">
          <cell r="L7693">
            <v>7667</v>
          </cell>
          <cell r="M7693">
            <v>46</v>
          </cell>
        </row>
        <row r="7694">
          <cell r="L7694">
            <v>7668</v>
          </cell>
          <cell r="M7694">
            <v>46</v>
          </cell>
        </row>
        <row r="7695">
          <cell r="L7695">
            <v>7669</v>
          </cell>
          <cell r="M7695">
            <v>46</v>
          </cell>
        </row>
        <row r="7696">
          <cell r="L7696">
            <v>7670</v>
          </cell>
          <cell r="M7696">
            <v>46</v>
          </cell>
        </row>
        <row r="7697">
          <cell r="L7697">
            <v>7671</v>
          </cell>
          <cell r="M7697">
            <v>46</v>
          </cell>
        </row>
        <row r="7698">
          <cell r="L7698">
            <v>7672</v>
          </cell>
          <cell r="M7698">
            <v>46</v>
          </cell>
        </row>
        <row r="7699">
          <cell r="L7699">
            <v>7673</v>
          </cell>
          <cell r="M7699">
            <v>46</v>
          </cell>
        </row>
        <row r="7700">
          <cell r="L7700">
            <v>7674</v>
          </cell>
          <cell r="M7700">
            <v>46</v>
          </cell>
        </row>
        <row r="7701">
          <cell r="L7701">
            <v>7675</v>
          </cell>
          <cell r="M7701">
            <v>46</v>
          </cell>
        </row>
        <row r="7702">
          <cell r="L7702">
            <v>7676</v>
          </cell>
          <cell r="M7702">
            <v>46</v>
          </cell>
        </row>
        <row r="7703">
          <cell r="L7703">
            <v>7677</v>
          </cell>
          <cell r="M7703">
            <v>46</v>
          </cell>
        </row>
        <row r="7704">
          <cell r="L7704">
            <v>7678</v>
          </cell>
          <cell r="M7704">
            <v>46</v>
          </cell>
        </row>
        <row r="7705">
          <cell r="L7705">
            <v>7679</v>
          </cell>
          <cell r="M7705">
            <v>46</v>
          </cell>
        </row>
        <row r="7706">
          <cell r="L7706">
            <v>7680</v>
          </cell>
          <cell r="M7706">
            <v>46</v>
          </cell>
        </row>
        <row r="7707">
          <cell r="L7707">
            <v>7681</v>
          </cell>
          <cell r="M7707">
            <v>46</v>
          </cell>
        </row>
        <row r="7708">
          <cell r="L7708">
            <v>7682</v>
          </cell>
          <cell r="M7708">
            <v>46</v>
          </cell>
        </row>
        <row r="7709">
          <cell r="L7709">
            <v>7683</v>
          </cell>
          <cell r="M7709">
            <v>46</v>
          </cell>
        </row>
        <row r="7710">
          <cell r="L7710">
            <v>7684</v>
          </cell>
          <cell r="M7710">
            <v>46</v>
          </cell>
        </row>
        <row r="7711">
          <cell r="L7711">
            <v>7685</v>
          </cell>
          <cell r="M7711">
            <v>46</v>
          </cell>
        </row>
        <row r="7712">
          <cell r="L7712">
            <v>7686</v>
          </cell>
          <cell r="M7712">
            <v>46</v>
          </cell>
        </row>
        <row r="7713">
          <cell r="L7713">
            <v>7687</v>
          </cell>
          <cell r="M7713">
            <v>46</v>
          </cell>
        </row>
        <row r="7714">
          <cell r="L7714">
            <v>7688</v>
          </cell>
          <cell r="M7714">
            <v>46</v>
          </cell>
        </row>
        <row r="7715">
          <cell r="L7715">
            <v>7689</v>
          </cell>
          <cell r="M7715">
            <v>46</v>
          </cell>
        </row>
        <row r="7716">
          <cell r="L7716">
            <v>7690</v>
          </cell>
          <cell r="M7716">
            <v>46</v>
          </cell>
        </row>
        <row r="7717">
          <cell r="L7717">
            <v>7691</v>
          </cell>
          <cell r="M7717">
            <v>46</v>
          </cell>
        </row>
        <row r="7718">
          <cell r="L7718">
            <v>7692</v>
          </cell>
          <cell r="M7718">
            <v>46</v>
          </cell>
        </row>
        <row r="7719">
          <cell r="L7719">
            <v>7693</v>
          </cell>
          <cell r="M7719">
            <v>46</v>
          </cell>
        </row>
        <row r="7720">
          <cell r="L7720">
            <v>7694</v>
          </cell>
          <cell r="M7720">
            <v>46</v>
          </cell>
        </row>
        <row r="7721">
          <cell r="L7721">
            <v>7695</v>
          </cell>
          <cell r="M7721">
            <v>46</v>
          </cell>
        </row>
        <row r="7722">
          <cell r="L7722">
            <v>7696</v>
          </cell>
          <cell r="M7722">
            <v>46</v>
          </cell>
        </row>
        <row r="7723">
          <cell r="L7723">
            <v>7697</v>
          </cell>
          <cell r="M7723">
            <v>46</v>
          </cell>
        </row>
        <row r="7724">
          <cell r="L7724">
            <v>7698</v>
          </cell>
          <cell r="M7724">
            <v>46</v>
          </cell>
        </row>
        <row r="7725">
          <cell r="L7725">
            <v>7699</v>
          </cell>
          <cell r="M7725">
            <v>46</v>
          </cell>
        </row>
        <row r="7726">
          <cell r="L7726">
            <v>7700</v>
          </cell>
          <cell r="M7726">
            <v>46</v>
          </cell>
        </row>
        <row r="7727">
          <cell r="L7727">
            <v>7701</v>
          </cell>
          <cell r="M7727">
            <v>46</v>
          </cell>
        </row>
        <row r="7728">
          <cell r="L7728">
            <v>7702</v>
          </cell>
          <cell r="M7728">
            <v>46</v>
          </cell>
        </row>
        <row r="7729">
          <cell r="L7729">
            <v>7703</v>
          </cell>
          <cell r="M7729">
            <v>46</v>
          </cell>
        </row>
        <row r="7730">
          <cell r="L7730">
            <v>7704</v>
          </cell>
          <cell r="M7730">
            <v>46</v>
          </cell>
        </row>
        <row r="7731">
          <cell r="L7731">
            <v>7705</v>
          </cell>
          <cell r="M7731">
            <v>46</v>
          </cell>
        </row>
        <row r="7732">
          <cell r="L7732">
            <v>7706</v>
          </cell>
          <cell r="M7732">
            <v>46</v>
          </cell>
        </row>
        <row r="7733">
          <cell r="L7733">
            <v>7707</v>
          </cell>
          <cell r="M7733">
            <v>46</v>
          </cell>
        </row>
        <row r="7734">
          <cell r="L7734">
            <v>7708</v>
          </cell>
          <cell r="M7734">
            <v>46</v>
          </cell>
        </row>
        <row r="7735">
          <cell r="L7735">
            <v>7709</v>
          </cell>
          <cell r="M7735">
            <v>46</v>
          </cell>
        </row>
        <row r="7736">
          <cell r="L7736">
            <v>7710</v>
          </cell>
          <cell r="M7736">
            <v>46</v>
          </cell>
        </row>
        <row r="7737">
          <cell r="L7737">
            <v>7711</v>
          </cell>
          <cell r="M7737">
            <v>46</v>
          </cell>
        </row>
        <row r="7738">
          <cell r="L7738">
            <v>7712</v>
          </cell>
          <cell r="M7738">
            <v>46</v>
          </cell>
        </row>
        <row r="7739">
          <cell r="L7739">
            <v>7713</v>
          </cell>
          <cell r="M7739">
            <v>46</v>
          </cell>
        </row>
        <row r="7740">
          <cell r="L7740">
            <v>7714</v>
          </cell>
          <cell r="M7740">
            <v>46</v>
          </cell>
        </row>
        <row r="7741">
          <cell r="L7741">
            <v>7715</v>
          </cell>
          <cell r="M7741">
            <v>46</v>
          </cell>
        </row>
        <row r="7742">
          <cell r="L7742">
            <v>7716</v>
          </cell>
          <cell r="M7742">
            <v>46</v>
          </cell>
        </row>
        <row r="7743">
          <cell r="L7743">
            <v>7717</v>
          </cell>
          <cell r="M7743">
            <v>46</v>
          </cell>
        </row>
        <row r="7744">
          <cell r="L7744">
            <v>7718</v>
          </cell>
          <cell r="M7744">
            <v>46</v>
          </cell>
        </row>
        <row r="7745">
          <cell r="L7745">
            <v>7719</v>
          </cell>
          <cell r="M7745">
            <v>46</v>
          </cell>
        </row>
        <row r="7746">
          <cell r="L7746">
            <v>7720</v>
          </cell>
          <cell r="M7746">
            <v>46</v>
          </cell>
        </row>
        <row r="7747">
          <cell r="L7747">
            <v>7721</v>
          </cell>
          <cell r="M7747">
            <v>46</v>
          </cell>
        </row>
        <row r="7748">
          <cell r="L7748">
            <v>7722</v>
          </cell>
          <cell r="M7748">
            <v>46</v>
          </cell>
        </row>
        <row r="7749">
          <cell r="L7749">
            <v>7723</v>
          </cell>
          <cell r="M7749">
            <v>46</v>
          </cell>
        </row>
        <row r="7750">
          <cell r="L7750">
            <v>7724</v>
          </cell>
          <cell r="M7750">
            <v>46</v>
          </cell>
        </row>
        <row r="7751">
          <cell r="L7751">
            <v>7725</v>
          </cell>
          <cell r="M7751">
            <v>46</v>
          </cell>
        </row>
        <row r="7752">
          <cell r="L7752">
            <v>7726</v>
          </cell>
          <cell r="M7752">
            <v>46</v>
          </cell>
        </row>
        <row r="7753">
          <cell r="L7753">
            <v>7727</v>
          </cell>
          <cell r="M7753">
            <v>46</v>
          </cell>
        </row>
        <row r="7754">
          <cell r="L7754">
            <v>7728</v>
          </cell>
          <cell r="M7754">
            <v>46</v>
          </cell>
        </row>
        <row r="7755">
          <cell r="L7755">
            <v>7729</v>
          </cell>
          <cell r="M7755">
            <v>46</v>
          </cell>
        </row>
        <row r="7756">
          <cell r="L7756">
            <v>7730</v>
          </cell>
          <cell r="M7756">
            <v>46</v>
          </cell>
        </row>
        <row r="7757">
          <cell r="L7757">
            <v>7731</v>
          </cell>
          <cell r="M7757">
            <v>46</v>
          </cell>
        </row>
        <row r="7758">
          <cell r="L7758">
            <v>7732</v>
          </cell>
          <cell r="M7758">
            <v>46</v>
          </cell>
        </row>
        <row r="7759">
          <cell r="L7759">
            <v>7733</v>
          </cell>
          <cell r="M7759">
            <v>46</v>
          </cell>
        </row>
        <row r="7760">
          <cell r="L7760">
            <v>7734</v>
          </cell>
          <cell r="M7760">
            <v>46</v>
          </cell>
        </row>
        <row r="7761">
          <cell r="L7761">
            <v>7735</v>
          </cell>
          <cell r="M7761">
            <v>46</v>
          </cell>
        </row>
        <row r="7762">
          <cell r="L7762">
            <v>7736</v>
          </cell>
          <cell r="M7762">
            <v>46</v>
          </cell>
        </row>
        <row r="7763">
          <cell r="L7763">
            <v>7737</v>
          </cell>
          <cell r="M7763">
            <v>46</v>
          </cell>
        </row>
        <row r="7764">
          <cell r="L7764">
            <v>7738</v>
          </cell>
          <cell r="M7764">
            <v>46</v>
          </cell>
        </row>
        <row r="7765">
          <cell r="L7765">
            <v>7739</v>
          </cell>
          <cell r="M7765">
            <v>46</v>
          </cell>
        </row>
        <row r="7766">
          <cell r="L7766">
            <v>7740</v>
          </cell>
          <cell r="M7766">
            <v>45</v>
          </cell>
        </row>
        <row r="7767">
          <cell r="L7767">
            <v>7741</v>
          </cell>
          <cell r="M7767">
            <v>45</v>
          </cell>
        </row>
        <row r="7768">
          <cell r="L7768">
            <v>7742</v>
          </cell>
          <cell r="M7768">
            <v>45</v>
          </cell>
        </row>
        <row r="7769">
          <cell r="L7769">
            <v>7743</v>
          </cell>
          <cell r="M7769">
            <v>45</v>
          </cell>
        </row>
        <row r="7770">
          <cell r="L7770">
            <v>7744</v>
          </cell>
          <cell r="M7770">
            <v>45</v>
          </cell>
        </row>
        <row r="7771">
          <cell r="L7771">
            <v>7745</v>
          </cell>
          <cell r="M7771">
            <v>45</v>
          </cell>
        </row>
        <row r="7772">
          <cell r="L7772">
            <v>7746</v>
          </cell>
          <cell r="M7772">
            <v>45</v>
          </cell>
        </row>
        <row r="7773">
          <cell r="L7773">
            <v>7747</v>
          </cell>
          <cell r="M7773">
            <v>45</v>
          </cell>
        </row>
        <row r="7774">
          <cell r="L7774">
            <v>7748</v>
          </cell>
          <cell r="M7774">
            <v>45</v>
          </cell>
        </row>
        <row r="7775">
          <cell r="L7775">
            <v>7749</v>
          </cell>
          <cell r="M7775">
            <v>45</v>
          </cell>
        </row>
        <row r="7776">
          <cell r="L7776">
            <v>7750</v>
          </cell>
          <cell r="M7776">
            <v>45</v>
          </cell>
        </row>
        <row r="7777">
          <cell r="L7777">
            <v>7751</v>
          </cell>
          <cell r="M7777">
            <v>45</v>
          </cell>
        </row>
        <row r="7778">
          <cell r="L7778">
            <v>7752</v>
          </cell>
          <cell r="M7778">
            <v>45</v>
          </cell>
        </row>
        <row r="7779">
          <cell r="L7779">
            <v>7753</v>
          </cell>
          <cell r="M7779">
            <v>45</v>
          </cell>
        </row>
        <row r="7780">
          <cell r="L7780">
            <v>7754</v>
          </cell>
          <cell r="M7780">
            <v>45</v>
          </cell>
        </row>
        <row r="7781">
          <cell r="L7781">
            <v>7755</v>
          </cell>
          <cell r="M7781">
            <v>45</v>
          </cell>
        </row>
        <row r="7782">
          <cell r="L7782">
            <v>7756</v>
          </cell>
          <cell r="M7782">
            <v>45</v>
          </cell>
        </row>
        <row r="7783">
          <cell r="L7783">
            <v>7757</v>
          </cell>
          <cell r="M7783">
            <v>45</v>
          </cell>
        </row>
        <row r="7784">
          <cell r="L7784">
            <v>7758</v>
          </cell>
          <cell r="M7784">
            <v>45</v>
          </cell>
        </row>
        <row r="7785">
          <cell r="L7785">
            <v>7759</v>
          </cell>
          <cell r="M7785">
            <v>45</v>
          </cell>
        </row>
        <row r="7786">
          <cell r="L7786">
            <v>7760</v>
          </cell>
          <cell r="M7786">
            <v>45</v>
          </cell>
        </row>
        <row r="7787">
          <cell r="L7787">
            <v>7761</v>
          </cell>
          <cell r="M7787">
            <v>45</v>
          </cell>
        </row>
        <row r="7788">
          <cell r="L7788">
            <v>7762</v>
          </cell>
          <cell r="M7788">
            <v>45</v>
          </cell>
        </row>
        <row r="7789">
          <cell r="L7789">
            <v>7763</v>
          </cell>
          <cell r="M7789">
            <v>45</v>
          </cell>
        </row>
        <row r="7790">
          <cell r="L7790">
            <v>7764</v>
          </cell>
          <cell r="M7790">
            <v>45</v>
          </cell>
        </row>
        <row r="7791">
          <cell r="L7791">
            <v>7765</v>
          </cell>
          <cell r="M7791">
            <v>45</v>
          </cell>
        </row>
        <row r="7792">
          <cell r="L7792">
            <v>7766</v>
          </cell>
          <cell r="M7792">
            <v>45</v>
          </cell>
        </row>
        <row r="7793">
          <cell r="L7793">
            <v>7767</v>
          </cell>
          <cell r="M7793">
            <v>45</v>
          </cell>
        </row>
        <row r="7794">
          <cell r="L7794">
            <v>7768</v>
          </cell>
          <cell r="M7794">
            <v>45</v>
          </cell>
        </row>
        <row r="7795">
          <cell r="L7795">
            <v>7769</v>
          </cell>
          <cell r="M7795">
            <v>45</v>
          </cell>
        </row>
        <row r="7796">
          <cell r="L7796">
            <v>7770</v>
          </cell>
          <cell r="M7796">
            <v>45</v>
          </cell>
        </row>
        <row r="7797">
          <cell r="L7797">
            <v>7771</v>
          </cell>
          <cell r="M7797">
            <v>45</v>
          </cell>
        </row>
        <row r="7798">
          <cell r="L7798">
            <v>7772</v>
          </cell>
          <cell r="M7798">
            <v>45</v>
          </cell>
        </row>
        <row r="7799">
          <cell r="L7799">
            <v>7773</v>
          </cell>
          <cell r="M7799">
            <v>45</v>
          </cell>
        </row>
        <row r="7800">
          <cell r="L7800">
            <v>7774</v>
          </cell>
          <cell r="M7800">
            <v>45</v>
          </cell>
        </row>
        <row r="7801">
          <cell r="L7801">
            <v>7775</v>
          </cell>
          <cell r="M7801">
            <v>45</v>
          </cell>
        </row>
        <row r="7802">
          <cell r="L7802">
            <v>7776</v>
          </cell>
          <cell r="M7802">
            <v>45</v>
          </cell>
        </row>
        <row r="7803">
          <cell r="L7803">
            <v>7777</v>
          </cell>
          <cell r="M7803">
            <v>45</v>
          </cell>
        </row>
        <row r="7804">
          <cell r="L7804">
            <v>7778</v>
          </cell>
          <cell r="M7804">
            <v>45</v>
          </cell>
        </row>
        <row r="7805">
          <cell r="L7805">
            <v>7779</v>
          </cell>
          <cell r="M7805">
            <v>45</v>
          </cell>
        </row>
        <row r="7806">
          <cell r="L7806">
            <v>7780</v>
          </cell>
          <cell r="M7806">
            <v>45</v>
          </cell>
        </row>
        <row r="7807">
          <cell r="L7807">
            <v>7781</v>
          </cell>
          <cell r="M7807">
            <v>45</v>
          </cell>
        </row>
        <row r="7808">
          <cell r="L7808">
            <v>7782</v>
          </cell>
          <cell r="M7808">
            <v>45</v>
          </cell>
        </row>
        <row r="7809">
          <cell r="L7809">
            <v>7783</v>
          </cell>
          <cell r="M7809">
            <v>45</v>
          </cell>
        </row>
        <row r="7810">
          <cell r="L7810">
            <v>7784</v>
          </cell>
          <cell r="M7810">
            <v>45</v>
          </cell>
        </row>
        <row r="7811">
          <cell r="L7811">
            <v>7785</v>
          </cell>
          <cell r="M7811">
            <v>45</v>
          </cell>
        </row>
        <row r="7812">
          <cell r="L7812">
            <v>7786</v>
          </cell>
          <cell r="M7812">
            <v>45</v>
          </cell>
        </row>
        <row r="7813">
          <cell r="L7813">
            <v>7787</v>
          </cell>
          <cell r="M7813">
            <v>45</v>
          </cell>
        </row>
        <row r="7814">
          <cell r="L7814">
            <v>7788</v>
          </cell>
          <cell r="M7814">
            <v>45</v>
          </cell>
        </row>
        <row r="7815">
          <cell r="L7815">
            <v>7789</v>
          </cell>
          <cell r="M7815">
            <v>45</v>
          </cell>
        </row>
        <row r="7816">
          <cell r="L7816">
            <v>7790</v>
          </cell>
          <cell r="M7816">
            <v>45</v>
          </cell>
        </row>
        <row r="7817">
          <cell r="L7817">
            <v>7791</v>
          </cell>
          <cell r="M7817">
            <v>45</v>
          </cell>
        </row>
        <row r="7818">
          <cell r="L7818">
            <v>7792</v>
          </cell>
          <cell r="M7818">
            <v>45</v>
          </cell>
        </row>
        <row r="7819">
          <cell r="L7819">
            <v>7793</v>
          </cell>
          <cell r="M7819">
            <v>45</v>
          </cell>
        </row>
        <row r="7820">
          <cell r="L7820">
            <v>7794</v>
          </cell>
          <cell r="M7820">
            <v>45</v>
          </cell>
        </row>
        <row r="7821">
          <cell r="L7821">
            <v>7795</v>
          </cell>
          <cell r="M7821">
            <v>45</v>
          </cell>
        </row>
        <row r="7822">
          <cell r="L7822">
            <v>7796</v>
          </cell>
          <cell r="M7822">
            <v>45</v>
          </cell>
        </row>
        <row r="7823">
          <cell r="L7823">
            <v>7797</v>
          </cell>
          <cell r="M7823">
            <v>45</v>
          </cell>
        </row>
        <row r="7824">
          <cell r="L7824">
            <v>7798</v>
          </cell>
          <cell r="M7824">
            <v>45</v>
          </cell>
        </row>
        <row r="7825">
          <cell r="L7825">
            <v>7799</v>
          </cell>
          <cell r="M7825">
            <v>45</v>
          </cell>
        </row>
        <row r="7826">
          <cell r="L7826">
            <v>7800</v>
          </cell>
          <cell r="M7826">
            <v>45</v>
          </cell>
        </row>
        <row r="7827">
          <cell r="L7827">
            <v>7801</v>
          </cell>
          <cell r="M7827">
            <v>45</v>
          </cell>
        </row>
        <row r="7828">
          <cell r="L7828">
            <v>7802</v>
          </cell>
          <cell r="M7828">
            <v>45</v>
          </cell>
        </row>
        <row r="7829">
          <cell r="L7829">
            <v>7803</v>
          </cell>
          <cell r="M7829">
            <v>45</v>
          </cell>
        </row>
        <row r="7830">
          <cell r="L7830">
            <v>7804</v>
          </cell>
          <cell r="M7830">
            <v>45</v>
          </cell>
        </row>
        <row r="7831">
          <cell r="L7831">
            <v>7805</v>
          </cell>
          <cell r="M7831">
            <v>45</v>
          </cell>
        </row>
        <row r="7832">
          <cell r="L7832">
            <v>7806</v>
          </cell>
          <cell r="M7832">
            <v>45</v>
          </cell>
        </row>
        <row r="7833">
          <cell r="L7833">
            <v>7807</v>
          </cell>
          <cell r="M7833">
            <v>45</v>
          </cell>
        </row>
        <row r="7834">
          <cell r="L7834">
            <v>7808</v>
          </cell>
          <cell r="M7834">
            <v>45</v>
          </cell>
        </row>
        <row r="7835">
          <cell r="L7835">
            <v>7809</v>
          </cell>
          <cell r="M7835">
            <v>45</v>
          </cell>
        </row>
        <row r="7836">
          <cell r="L7836">
            <v>7810</v>
          </cell>
          <cell r="M7836">
            <v>45</v>
          </cell>
        </row>
        <row r="7837">
          <cell r="L7837">
            <v>7811</v>
          </cell>
          <cell r="M7837">
            <v>45</v>
          </cell>
        </row>
        <row r="7838">
          <cell r="L7838">
            <v>7812</v>
          </cell>
          <cell r="M7838">
            <v>45</v>
          </cell>
        </row>
        <row r="7839">
          <cell r="L7839">
            <v>7813</v>
          </cell>
          <cell r="M7839">
            <v>45</v>
          </cell>
        </row>
        <row r="7840">
          <cell r="L7840">
            <v>7814</v>
          </cell>
          <cell r="M7840">
            <v>45</v>
          </cell>
        </row>
        <row r="7841">
          <cell r="L7841">
            <v>7815</v>
          </cell>
          <cell r="M7841">
            <v>45</v>
          </cell>
        </row>
        <row r="7842">
          <cell r="L7842">
            <v>7816</v>
          </cell>
          <cell r="M7842">
            <v>45</v>
          </cell>
        </row>
        <row r="7843">
          <cell r="L7843">
            <v>7817</v>
          </cell>
          <cell r="M7843">
            <v>45</v>
          </cell>
        </row>
        <row r="7844">
          <cell r="L7844">
            <v>7818</v>
          </cell>
          <cell r="M7844">
            <v>45</v>
          </cell>
        </row>
        <row r="7845">
          <cell r="L7845">
            <v>7819</v>
          </cell>
          <cell r="M7845">
            <v>45</v>
          </cell>
        </row>
        <row r="7846">
          <cell r="L7846">
            <v>7820</v>
          </cell>
          <cell r="M7846">
            <v>45</v>
          </cell>
        </row>
        <row r="7847">
          <cell r="L7847">
            <v>7821</v>
          </cell>
          <cell r="M7847">
            <v>45</v>
          </cell>
        </row>
        <row r="7848">
          <cell r="L7848">
            <v>7822</v>
          </cell>
          <cell r="M7848">
            <v>45</v>
          </cell>
        </row>
        <row r="7849">
          <cell r="L7849">
            <v>7823</v>
          </cell>
          <cell r="M7849">
            <v>45</v>
          </cell>
        </row>
        <row r="7850">
          <cell r="L7850">
            <v>7824</v>
          </cell>
          <cell r="M7850">
            <v>45</v>
          </cell>
        </row>
        <row r="7851">
          <cell r="L7851">
            <v>7825</v>
          </cell>
          <cell r="M7851">
            <v>45</v>
          </cell>
        </row>
        <row r="7852">
          <cell r="L7852">
            <v>7826</v>
          </cell>
          <cell r="M7852">
            <v>45</v>
          </cell>
        </row>
        <row r="7853">
          <cell r="L7853">
            <v>7827</v>
          </cell>
          <cell r="M7853">
            <v>45</v>
          </cell>
        </row>
        <row r="7854">
          <cell r="L7854">
            <v>7828</v>
          </cell>
          <cell r="M7854">
            <v>45</v>
          </cell>
        </row>
        <row r="7855">
          <cell r="L7855">
            <v>7829</v>
          </cell>
          <cell r="M7855">
            <v>45</v>
          </cell>
        </row>
        <row r="7856">
          <cell r="L7856">
            <v>7830</v>
          </cell>
          <cell r="M7856">
            <v>45</v>
          </cell>
        </row>
        <row r="7857">
          <cell r="L7857">
            <v>7831</v>
          </cell>
          <cell r="M7857">
            <v>45</v>
          </cell>
        </row>
        <row r="7858">
          <cell r="L7858">
            <v>7832</v>
          </cell>
          <cell r="M7858">
            <v>45</v>
          </cell>
        </row>
        <row r="7859">
          <cell r="L7859">
            <v>7833</v>
          </cell>
          <cell r="M7859">
            <v>45</v>
          </cell>
        </row>
        <row r="7860">
          <cell r="L7860">
            <v>7834</v>
          </cell>
          <cell r="M7860">
            <v>45</v>
          </cell>
        </row>
        <row r="7861">
          <cell r="L7861">
            <v>7835</v>
          </cell>
          <cell r="M7861">
            <v>45</v>
          </cell>
        </row>
        <row r="7862">
          <cell r="L7862">
            <v>7836</v>
          </cell>
          <cell r="M7862">
            <v>45</v>
          </cell>
        </row>
        <row r="7863">
          <cell r="L7863">
            <v>7837</v>
          </cell>
          <cell r="M7863">
            <v>45</v>
          </cell>
        </row>
        <row r="7864">
          <cell r="L7864">
            <v>7838</v>
          </cell>
          <cell r="M7864">
            <v>45</v>
          </cell>
        </row>
        <row r="7865">
          <cell r="L7865">
            <v>7839</v>
          </cell>
          <cell r="M7865">
            <v>45</v>
          </cell>
        </row>
        <row r="7866">
          <cell r="L7866">
            <v>7840</v>
          </cell>
          <cell r="M7866">
            <v>45</v>
          </cell>
        </row>
        <row r="7867">
          <cell r="L7867">
            <v>7841</v>
          </cell>
          <cell r="M7867">
            <v>45</v>
          </cell>
        </row>
        <row r="7868">
          <cell r="L7868">
            <v>7842</v>
          </cell>
          <cell r="M7868">
            <v>45</v>
          </cell>
        </row>
        <row r="7869">
          <cell r="L7869">
            <v>7843</v>
          </cell>
          <cell r="M7869">
            <v>45</v>
          </cell>
        </row>
        <row r="7870">
          <cell r="L7870">
            <v>7844</v>
          </cell>
          <cell r="M7870">
            <v>45</v>
          </cell>
        </row>
        <row r="7871">
          <cell r="L7871">
            <v>7845</v>
          </cell>
          <cell r="M7871">
            <v>45</v>
          </cell>
        </row>
        <row r="7872">
          <cell r="L7872">
            <v>7846</v>
          </cell>
          <cell r="M7872">
            <v>45</v>
          </cell>
        </row>
        <row r="7873">
          <cell r="L7873">
            <v>7847</v>
          </cell>
          <cell r="M7873">
            <v>45</v>
          </cell>
        </row>
        <row r="7874">
          <cell r="L7874">
            <v>7848</v>
          </cell>
          <cell r="M7874">
            <v>45</v>
          </cell>
        </row>
        <row r="7875">
          <cell r="L7875">
            <v>7849</v>
          </cell>
          <cell r="M7875">
            <v>45</v>
          </cell>
        </row>
        <row r="7876">
          <cell r="L7876">
            <v>7850</v>
          </cell>
          <cell r="M7876">
            <v>45</v>
          </cell>
        </row>
        <row r="7877">
          <cell r="L7877">
            <v>7851</v>
          </cell>
          <cell r="M7877">
            <v>45</v>
          </cell>
        </row>
        <row r="7878">
          <cell r="L7878">
            <v>7852</v>
          </cell>
          <cell r="M7878">
            <v>45</v>
          </cell>
        </row>
        <row r="7879">
          <cell r="L7879">
            <v>7853</v>
          </cell>
          <cell r="M7879">
            <v>45</v>
          </cell>
        </row>
        <row r="7880">
          <cell r="L7880">
            <v>7854</v>
          </cell>
          <cell r="M7880">
            <v>45</v>
          </cell>
        </row>
        <row r="7881">
          <cell r="L7881">
            <v>7855</v>
          </cell>
          <cell r="M7881">
            <v>45</v>
          </cell>
        </row>
        <row r="7882">
          <cell r="L7882">
            <v>7856</v>
          </cell>
          <cell r="M7882">
            <v>45</v>
          </cell>
        </row>
        <row r="7883">
          <cell r="L7883">
            <v>7857</v>
          </cell>
          <cell r="M7883">
            <v>45</v>
          </cell>
        </row>
        <row r="7884">
          <cell r="L7884">
            <v>7858</v>
          </cell>
          <cell r="M7884">
            <v>45</v>
          </cell>
        </row>
        <row r="7885">
          <cell r="L7885">
            <v>7859</v>
          </cell>
          <cell r="M7885">
            <v>45</v>
          </cell>
        </row>
        <row r="7886">
          <cell r="L7886">
            <v>7860</v>
          </cell>
          <cell r="M7886">
            <v>45</v>
          </cell>
        </row>
        <row r="7887">
          <cell r="L7887">
            <v>7861</v>
          </cell>
          <cell r="M7887">
            <v>45</v>
          </cell>
        </row>
        <row r="7888">
          <cell r="L7888">
            <v>7862</v>
          </cell>
          <cell r="M7888">
            <v>45</v>
          </cell>
        </row>
        <row r="7889">
          <cell r="L7889">
            <v>7863</v>
          </cell>
          <cell r="M7889">
            <v>45</v>
          </cell>
        </row>
        <row r="7890">
          <cell r="L7890">
            <v>7864</v>
          </cell>
          <cell r="M7890">
            <v>45</v>
          </cell>
        </row>
        <row r="7891">
          <cell r="L7891">
            <v>7865</v>
          </cell>
          <cell r="M7891">
            <v>45</v>
          </cell>
        </row>
        <row r="7892">
          <cell r="L7892">
            <v>7866</v>
          </cell>
          <cell r="M7892">
            <v>45</v>
          </cell>
        </row>
        <row r="7893">
          <cell r="L7893">
            <v>7867</v>
          </cell>
          <cell r="M7893">
            <v>45</v>
          </cell>
        </row>
        <row r="7894">
          <cell r="L7894">
            <v>7868</v>
          </cell>
          <cell r="M7894">
            <v>45</v>
          </cell>
        </row>
        <row r="7895">
          <cell r="L7895">
            <v>7869</v>
          </cell>
          <cell r="M7895">
            <v>45</v>
          </cell>
        </row>
        <row r="7896">
          <cell r="L7896">
            <v>7870</v>
          </cell>
          <cell r="M7896">
            <v>45</v>
          </cell>
        </row>
        <row r="7897">
          <cell r="L7897">
            <v>7871</v>
          </cell>
          <cell r="M7897">
            <v>45</v>
          </cell>
        </row>
        <row r="7898">
          <cell r="L7898">
            <v>7872</v>
          </cell>
          <cell r="M7898">
            <v>45</v>
          </cell>
        </row>
        <row r="7899">
          <cell r="L7899">
            <v>7873</v>
          </cell>
          <cell r="M7899">
            <v>45</v>
          </cell>
        </row>
        <row r="7900">
          <cell r="L7900">
            <v>7874</v>
          </cell>
          <cell r="M7900">
            <v>45</v>
          </cell>
        </row>
        <row r="7901">
          <cell r="L7901">
            <v>7875</v>
          </cell>
          <cell r="M7901">
            <v>45</v>
          </cell>
        </row>
        <row r="7902">
          <cell r="L7902">
            <v>7876</v>
          </cell>
          <cell r="M7902">
            <v>45</v>
          </cell>
        </row>
        <row r="7903">
          <cell r="L7903">
            <v>7877</v>
          </cell>
          <cell r="M7903">
            <v>45</v>
          </cell>
        </row>
        <row r="7904">
          <cell r="L7904">
            <v>7878</v>
          </cell>
          <cell r="M7904">
            <v>45</v>
          </cell>
        </row>
        <row r="7905">
          <cell r="L7905">
            <v>7879</v>
          </cell>
          <cell r="M7905">
            <v>45</v>
          </cell>
        </row>
        <row r="7906">
          <cell r="L7906">
            <v>7880</v>
          </cell>
          <cell r="M7906">
            <v>45</v>
          </cell>
        </row>
        <row r="7907">
          <cell r="L7907">
            <v>7881</v>
          </cell>
          <cell r="M7907">
            <v>45</v>
          </cell>
        </row>
        <row r="7908">
          <cell r="L7908">
            <v>7882</v>
          </cell>
          <cell r="M7908">
            <v>45</v>
          </cell>
        </row>
        <row r="7909">
          <cell r="L7909">
            <v>7883</v>
          </cell>
          <cell r="M7909">
            <v>45</v>
          </cell>
        </row>
        <row r="7910">
          <cell r="L7910">
            <v>7884</v>
          </cell>
          <cell r="M7910">
            <v>45</v>
          </cell>
        </row>
        <row r="7911">
          <cell r="L7911">
            <v>7885</v>
          </cell>
          <cell r="M7911">
            <v>45</v>
          </cell>
        </row>
        <row r="7912">
          <cell r="L7912">
            <v>7886</v>
          </cell>
          <cell r="M7912">
            <v>45</v>
          </cell>
        </row>
        <row r="7913">
          <cell r="L7913">
            <v>7887</v>
          </cell>
          <cell r="M7913">
            <v>45</v>
          </cell>
        </row>
        <row r="7914">
          <cell r="L7914">
            <v>7888</v>
          </cell>
          <cell r="M7914">
            <v>45</v>
          </cell>
        </row>
        <row r="7915">
          <cell r="L7915">
            <v>7889</v>
          </cell>
          <cell r="M7915">
            <v>45</v>
          </cell>
        </row>
        <row r="7916">
          <cell r="L7916">
            <v>7890</v>
          </cell>
          <cell r="M7916">
            <v>45</v>
          </cell>
        </row>
        <row r="7917">
          <cell r="L7917">
            <v>7891</v>
          </cell>
          <cell r="M7917">
            <v>45</v>
          </cell>
        </row>
        <row r="7918">
          <cell r="L7918">
            <v>7892</v>
          </cell>
          <cell r="M7918">
            <v>45</v>
          </cell>
        </row>
        <row r="7919">
          <cell r="L7919">
            <v>7893</v>
          </cell>
          <cell r="M7919">
            <v>45</v>
          </cell>
        </row>
        <row r="7920">
          <cell r="L7920">
            <v>7894</v>
          </cell>
          <cell r="M7920">
            <v>45</v>
          </cell>
        </row>
        <row r="7921">
          <cell r="L7921">
            <v>7895</v>
          </cell>
          <cell r="M7921">
            <v>45</v>
          </cell>
        </row>
        <row r="7922">
          <cell r="L7922">
            <v>7896</v>
          </cell>
          <cell r="M7922">
            <v>45</v>
          </cell>
        </row>
        <row r="7923">
          <cell r="L7923">
            <v>7897</v>
          </cell>
          <cell r="M7923">
            <v>45</v>
          </cell>
        </row>
        <row r="7924">
          <cell r="L7924">
            <v>7898</v>
          </cell>
          <cell r="M7924">
            <v>45</v>
          </cell>
        </row>
        <row r="7925">
          <cell r="L7925">
            <v>7899</v>
          </cell>
          <cell r="M7925">
            <v>45</v>
          </cell>
        </row>
        <row r="7926">
          <cell r="L7926">
            <v>7900</v>
          </cell>
          <cell r="M7926">
            <v>45</v>
          </cell>
        </row>
        <row r="7927">
          <cell r="L7927">
            <v>7901</v>
          </cell>
          <cell r="M7927">
            <v>45</v>
          </cell>
        </row>
        <row r="7928">
          <cell r="L7928">
            <v>7902</v>
          </cell>
          <cell r="M7928">
            <v>45</v>
          </cell>
        </row>
        <row r="7929">
          <cell r="L7929">
            <v>7903</v>
          </cell>
          <cell r="M7929">
            <v>45</v>
          </cell>
        </row>
        <row r="7930">
          <cell r="L7930">
            <v>7904</v>
          </cell>
          <cell r="M7930">
            <v>45</v>
          </cell>
        </row>
        <row r="7931">
          <cell r="L7931">
            <v>7905</v>
          </cell>
          <cell r="M7931">
            <v>45</v>
          </cell>
        </row>
        <row r="7932">
          <cell r="L7932">
            <v>7906</v>
          </cell>
          <cell r="M7932">
            <v>45</v>
          </cell>
        </row>
        <row r="7933">
          <cell r="L7933">
            <v>7907</v>
          </cell>
          <cell r="M7933">
            <v>45</v>
          </cell>
        </row>
        <row r="7934">
          <cell r="L7934">
            <v>7908</v>
          </cell>
          <cell r="M7934">
            <v>45</v>
          </cell>
        </row>
        <row r="7935">
          <cell r="L7935">
            <v>7909</v>
          </cell>
          <cell r="M7935">
            <v>45</v>
          </cell>
        </row>
        <row r="7936">
          <cell r="L7936">
            <v>7910</v>
          </cell>
          <cell r="M7936">
            <v>45</v>
          </cell>
        </row>
        <row r="7937">
          <cell r="L7937">
            <v>7911</v>
          </cell>
          <cell r="M7937">
            <v>45</v>
          </cell>
        </row>
        <row r="7938">
          <cell r="L7938">
            <v>7912</v>
          </cell>
          <cell r="M7938">
            <v>45</v>
          </cell>
        </row>
        <row r="7939">
          <cell r="L7939">
            <v>7913</v>
          </cell>
          <cell r="M7939">
            <v>45</v>
          </cell>
        </row>
        <row r="7940">
          <cell r="L7940">
            <v>7914</v>
          </cell>
          <cell r="M7940">
            <v>45</v>
          </cell>
        </row>
        <row r="7941">
          <cell r="L7941">
            <v>7915</v>
          </cell>
          <cell r="M7941">
            <v>45</v>
          </cell>
        </row>
        <row r="7942">
          <cell r="L7942">
            <v>7916</v>
          </cell>
          <cell r="M7942">
            <v>45</v>
          </cell>
        </row>
        <row r="7943">
          <cell r="L7943">
            <v>7917</v>
          </cell>
          <cell r="M7943">
            <v>45</v>
          </cell>
        </row>
        <row r="7944">
          <cell r="L7944">
            <v>7918</v>
          </cell>
          <cell r="M7944">
            <v>45</v>
          </cell>
        </row>
        <row r="7945">
          <cell r="L7945">
            <v>7919</v>
          </cell>
          <cell r="M7945">
            <v>45</v>
          </cell>
        </row>
        <row r="7946">
          <cell r="L7946">
            <v>7920</v>
          </cell>
          <cell r="M7946">
            <v>45</v>
          </cell>
        </row>
        <row r="7947">
          <cell r="L7947">
            <v>7921</v>
          </cell>
          <cell r="M7947">
            <v>45</v>
          </cell>
        </row>
        <row r="7948">
          <cell r="L7948">
            <v>7922</v>
          </cell>
          <cell r="M7948">
            <v>45</v>
          </cell>
        </row>
        <row r="7949">
          <cell r="L7949">
            <v>7923</v>
          </cell>
          <cell r="M7949">
            <v>45</v>
          </cell>
        </row>
        <row r="7950">
          <cell r="L7950">
            <v>7924</v>
          </cell>
          <cell r="M7950">
            <v>45</v>
          </cell>
        </row>
        <row r="7951">
          <cell r="L7951">
            <v>7925</v>
          </cell>
          <cell r="M7951">
            <v>45</v>
          </cell>
        </row>
        <row r="7952">
          <cell r="L7952">
            <v>7926</v>
          </cell>
          <cell r="M7952">
            <v>45</v>
          </cell>
        </row>
        <row r="7953">
          <cell r="L7953">
            <v>7927</v>
          </cell>
          <cell r="M7953">
            <v>45</v>
          </cell>
        </row>
        <row r="7954">
          <cell r="L7954">
            <v>7928</v>
          </cell>
          <cell r="M7954">
            <v>45</v>
          </cell>
        </row>
        <row r="7955">
          <cell r="L7955">
            <v>7929</v>
          </cell>
          <cell r="M7955">
            <v>45</v>
          </cell>
        </row>
        <row r="7956">
          <cell r="L7956">
            <v>7930</v>
          </cell>
          <cell r="M7956">
            <v>45</v>
          </cell>
        </row>
        <row r="7957">
          <cell r="L7957">
            <v>7931</v>
          </cell>
          <cell r="M7957">
            <v>45</v>
          </cell>
        </row>
        <row r="7958">
          <cell r="L7958">
            <v>7932</v>
          </cell>
          <cell r="M7958">
            <v>45</v>
          </cell>
        </row>
        <row r="7959">
          <cell r="L7959">
            <v>7933</v>
          </cell>
          <cell r="M7959">
            <v>45</v>
          </cell>
        </row>
        <row r="7960">
          <cell r="L7960">
            <v>7934</v>
          </cell>
          <cell r="M7960">
            <v>45</v>
          </cell>
        </row>
        <row r="7961">
          <cell r="L7961">
            <v>7935</v>
          </cell>
          <cell r="M7961">
            <v>45</v>
          </cell>
        </row>
        <row r="7962">
          <cell r="L7962">
            <v>7936</v>
          </cell>
          <cell r="M7962">
            <v>45</v>
          </cell>
        </row>
        <row r="7963">
          <cell r="L7963">
            <v>7937</v>
          </cell>
          <cell r="M7963">
            <v>45</v>
          </cell>
        </row>
        <row r="7964">
          <cell r="L7964">
            <v>7938</v>
          </cell>
          <cell r="M7964">
            <v>45</v>
          </cell>
        </row>
        <row r="7965">
          <cell r="L7965">
            <v>7939</v>
          </cell>
          <cell r="M7965">
            <v>45</v>
          </cell>
        </row>
        <row r="7966">
          <cell r="L7966">
            <v>7940</v>
          </cell>
          <cell r="M7966">
            <v>45</v>
          </cell>
        </row>
        <row r="7967">
          <cell r="L7967">
            <v>7941</v>
          </cell>
          <cell r="M7967">
            <v>45</v>
          </cell>
        </row>
        <row r="7968">
          <cell r="L7968">
            <v>7942</v>
          </cell>
          <cell r="M7968">
            <v>45</v>
          </cell>
        </row>
        <row r="7969">
          <cell r="L7969">
            <v>7943</v>
          </cell>
          <cell r="M7969">
            <v>45</v>
          </cell>
        </row>
        <row r="7970">
          <cell r="L7970">
            <v>7944</v>
          </cell>
          <cell r="M7970">
            <v>45</v>
          </cell>
        </row>
        <row r="7971">
          <cell r="L7971">
            <v>7945</v>
          </cell>
          <cell r="M7971">
            <v>45</v>
          </cell>
        </row>
        <row r="7972">
          <cell r="L7972">
            <v>7946</v>
          </cell>
          <cell r="M7972">
            <v>45</v>
          </cell>
        </row>
        <row r="7973">
          <cell r="L7973">
            <v>7947</v>
          </cell>
          <cell r="M7973">
            <v>45</v>
          </cell>
        </row>
        <row r="7974">
          <cell r="L7974">
            <v>7948</v>
          </cell>
          <cell r="M7974">
            <v>45</v>
          </cell>
        </row>
        <row r="7975">
          <cell r="L7975">
            <v>7949</v>
          </cell>
          <cell r="M7975">
            <v>45</v>
          </cell>
        </row>
        <row r="7976">
          <cell r="L7976">
            <v>7950</v>
          </cell>
          <cell r="M7976">
            <v>45</v>
          </cell>
        </row>
        <row r="7977">
          <cell r="L7977">
            <v>7951</v>
          </cell>
          <cell r="M7977">
            <v>45</v>
          </cell>
        </row>
        <row r="7978">
          <cell r="L7978">
            <v>7952</v>
          </cell>
          <cell r="M7978">
            <v>45</v>
          </cell>
        </row>
        <row r="7979">
          <cell r="L7979">
            <v>7953</v>
          </cell>
          <cell r="M7979">
            <v>45</v>
          </cell>
        </row>
        <row r="7980">
          <cell r="L7980">
            <v>7954</v>
          </cell>
          <cell r="M7980">
            <v>45</v>
          </cell>
        </row>
        <row r="7981">
          <cell r="L7981">
            <v>7955</v>
          </cell>
          <cell r="M7981">
            <v>45</v>
          </cell>
        </row>
        <row r="7982">
          <cell r="L7982">
            <v>7956</v>
          </cell>
          <cell r="M7982">
            <v>45</v>
          </cell>
        </row>
        <row r="7983">
          <cell r="L7983">
            <v>7957</v>
          </cell>
          <cell r="M7983">
            <v>45</v>
          </cell>
        </row>
        <row r="7984">
          <cell r="L7984">
            <v>7958</v>
          </cell>
          <cell r="M7984">
            <v>45</v>
          </cell>
        </row>
        <row r="7985">
          <cell r="L7985">
            <v>7959</v>
          </cell>
          <cell r="M7985">
            <v>45</v>
          </cell>
        </row>
        <row r="7986">
          <cell r="L7986">
            <v>7960</v>
          </cell>
          <cell r="M7986">
            <v>45</v>
          </cell>
        </row>
        <row r="7987">
          <cell r="L7987">
            <v>7961</v>
          </cell>
          <cell r="M7987">
            <v>45</v>
          </cell>
        </row>
        <row r="7988">
          <cell r="L7988">
            <v>7962</v>
          </cell>
          <cell r="M7988">
            <v>45</v>
          </cell>
        </row>
        <row r="7989">
          <cell r="L7989">
            <v>7963</v>
          </cell>
          <cell r="M7989">
            <v>45</v>
          </cell>
        </row>
        <row r="7990">
          <cell r="L7990">
            <v>7964</v>
          </cell>
          <cell r="M7990">
            <v>45</v>
          </cell>
        </row>
        <row r="7991">
          <cell r="L7991">
            <v>7965</v>
          </cell>
          <cell r="M7991">
            <v>45</v>
          </cell>
        </row>
        <row r="7992">
          <cell r="L7992">
            <v>7966</v>
          </cell>
          <cell r="M7992">
            <v>45</v>
          </cell>
        </row>
        <row r="7993">
          <cell r="L7993">
            <v>7967</v>
          </cell>
          <cell r="M7993">
            <v>45</v>
          </cell>
        </row>
        <row r="7994">
          <cell r="L7994">
            <v>7968</v>
          </cell>
          <cell r="M7994">
            <v>45</v>
          </cell>
        </row>
        <row r="7995">
          <cell r="L7995">
            <v>7969</v>
          </cell>
          <cell r="M7995">
            <v>45</v>
          </cell>
        </row>
        <row r="7996">
          <cell r="L7996">
            <v>7970</v>
          </cell>
          <cell r="M7996">
            <v>45</v>
          </cell>
        </row>
        <row r="7997">
          <cell r="L7997">
            <v>7971</v>
          </cell>
          <cell r="M7997">
            <v>45</v>
          </cell>
        </row>
        <row r="7998">
          <cell r="L7998">
            <v>7972</v>
          </cell>
          <cell r="M7998">
            <v>45</v>
          </cell>
        </row>
        <row r="7999">
          <cell r="L7999">
            <v>7973</v>
          </cell>
          <cell r="M7999">
            <v>45</v>
          </cell>
        </row>
        <row r="8000">
          <cell r="L8000">
            <v>7974</v>
          </cell>
          <cell r="M8000">
            <v>45</v>
          </cell>
        </row>
        <row r="8001">
          <cell r="L8001">
            <v>7975</v>
          </cell>
          <cell r="M8001">
            <v>45</v>
          </cell>
        </row>
        <row r="8002">
          <cell r="L8002">
            <v>7976</v>
          </cell>
          <cell r="M8002">
            <v>45</v>
          </cell>
        </row>
        <row r="8003">
          <cell r="L8003">
            <v>7977</v>
          </cell>
          <cell r="M8003">
            <v>45</v>
          </cell>
        </row>
        <row r="8004">
          <cell r="L8004">
            <v>7978</v>
          </cell>
          <cell r="M8004">
            <v>45</v>
          </cell>
        </row>
        <row r="8005">
          <cell r="L8005">
            <v>7979</v>
          </cell>
          <cell r="M8005">
            <v>45</v>
          </cell>
        </row>
        <row r="8006">
          <cell r="L8006">
            <v>7980</v>
          </cell>
          <cell r="M8006">
            <v>45</v>
          </cell>
        </row>
        <row r="8007">
          <cell r="L8007">
            <v>7981</v>
          </cell>
          <cell r="M8007">
            <v>45</v>
          </cell>
        </row>
        <row r="8008">
          <cell r="L8008">
            <v>7982</v>
          </cell>
          <cell r="M8008">
            <v>45</v>
          </cell>
        </row>
        <row r="8009">
          <cell r="L8009">
            <v>7983</v>
          </cell>
          <cell r="M8009">
            <v>45</v>
          </cell>
        </row>
        <row r="8010">
          <cell r="L8010">
            <v>7984</v>
          </cell>
          <cell r="M8010">
            <v>45</v>
          </cell>
        </row>
        <row r="8011">
          <cell r="L8011">
            <v>7985</v>
          </cell>
          <cell r="M8011">
            <v>45</v>
          </cell>
        </row>
        <row r="8012">
          <cell r="L8012">
            <v>7986</v>
          </cell>
          <cell r="M8012">
            <v>45</v>
          </cell>
        </row>
        <row r="8013">
          <cell r="L8013">
            <v>7987</v>
          </cell>
          <cell r="M8013">
            <v>45</v>
          </cell>
        </row>
        <row r="8014">
          <cell r="L8014">
            <v>7988</v>
          </cell>
          <cell r="M8014">
            <v>45</v>
          </cell>
        </row>
        <row r="8015">
          <cell r="L8015">
            <v>7989</v>
          </cell>
          <cell r="M8015">
            <v>45</v>
          </cell>
        </row>
        <row r="8016">
          <cell r="L8016">
            <v>7990</v>
          </cell>
          <cell r="M8016">
            <v>45</v>
          </cell>
        </row>
        <row r="8017">
          <cell r="L8017">
            <v>7991</v>
          </cell>
          <cell r="M8017">
            <v>45</v>
          </cell>
        </row>
        <row r="8018">
          <cell r="L8018">
            <v>7992</v>
          </cell>
          <cell r="M8018">
            <v>45</v>
          </cell>
        </row>
        <row r="8019">
          <cell r="L8019">
            <v>7993</v>
          </cell>
          <cell r="M8019">
            <v>45</v>
          </cell>
        </row>
        <row r="8020">
          <cell r="L8020">
            <v>7994</v>
          </cell>
          <cell r="M8020">
            <v>45</v>
          </cell>
        </row>
        <row r="8021">
          <cell r="L8021">
            <v>7995</v>
          </cell>
          <cell r="M8021">
            <v>45</v>
          </cell>
        </row>
        <row r="8022">
          <cell r="L8022">
            <v>7996</v>
          </cell>
          <cell r="M8022">
            <v>45</v>
          </cell>
        </row>
        <row r="8023">
          <cell r="L8023">
            <v>7997</v>
          </cell>
          <cell r="M8023">
            <v>45</v>
          </cell>
        </row>
        <row r="8024">
          <cell r="L8024">
            <v>7998</v>
          </cell>
          <cell r="M8024">
            <v>45</v>
          </cell>
        </row>
        <row r="8025">
          <cell r="L8025">
            <v>7999</v>
          </cell>
          <cell r="M8025">
            <v>45</v>
          </cell>
        </row>
        <row r="8026">
          <cell r="L8026">
            <v>8000</v>
          </cell>
          <cell r="M8026">
            <v>45</v>
          </cell>
        </row>
        <row r="8027">
          <cell r="L8027">
            <v>8001</v>
          </cell>
          <cell r="M8027">
            <v>45</v>
          </cell>
        </row>
        <row r="8028">
          <cell r="L8028">
            <v>8002</v>
          </cell>
          <cell r="M8028">
            <v>45</v>
          </cell>
        </row>
        <row r="8029">
          <cell r="L8029">
            <v>8003</v>
          </cell>
          <cell r="M8029">
            <v>45</v>
          </cell>
        </row>
        <row r="8030">
          <cell r="L8030">
            <v>8004</v>
          </cell>
          <cell r="M8030">
            <v>45</v>
          </cell>
        </row>
        <row r="8031">
          <cell r="L8031">
            <v>8005</v>
          </cell>
          <cell r="M8031">
            <v>45</v>
          </cell>
        </row>
        <row r="8032">
          <cell r="L8032">
            <v>8006</v>
          </cell>
          <cell r="M8032">
            <v>45</v>
          </cell>
        </row>
        <row r="8033">
          <cell r="L8033">
            <v>8007</v>
          </cell>
          <cell r="M8033">
            <v>45</v>
          </cell>
        </row>
        <row r="8034">
          <cell r="L8034">
            <v>8008</v>
          </cell>
          <cell r="M8034">
            <v>45</v>
          </cell>
        </row>
        <row r="8035">
          <cell r="L8035">
            <v>8009</v>
          </cell>
          <cell r="M8035">
            <v>45</v>
          </cell>
        </row>
        <row r="8036">
          <cell r="L8036">
            <v>8010</v>
          </cell>
          <cell r="M8036">
            <v>45</v>
          </cell>
        </row>
        <row r="8037">
          <cell r="L8037">
            <v>8011</v>
          </cell>
          <cell r="M8037">
            <v>45</v>
          </cell>
        </row>
        <row r="8038">
          <cell r="L8038">
            <v>8012</v>
          </cell>
          <cell r="M8038">
            <v>45</v>
          </cell>
        </row>
        <row r="8039">
          <cell r="L8039">
            <v>8013</v>
          </cell>
          <cell r="M8039">
            <v>45</v>
          </cell>
        </row>
        <row r="8040">
          <cell r="L8040">
            <v>8014</v>
          </cell>
          <cell r="M8040">
            <v>45</v>
          </cell>
        </row>
        <row r="8041">
          <cell r="L8041">
            <v>8015</v>
          </cell>
          <cell r="M8041">
            <v>45</v>
          </cell>
        </row>
        <row r="8042">
          <cell r="L8042">
            <v>8016</v>
          </cell>
          <cell r="M8042">
            <v>45</v>
          </cell>
        </row>
        <row r="8043">
          <cell r="L8043">
            <v>8017</v>
          </cell>
          <cell r="M8043">
            <v>45</v>
          </cell>
        </row>
        <row r="8044">
          <cell r="L8044">
            <v>8018</v>
          </cell>
          <cell r="M8044">
            <v>45</v>
          </cell>
        </row>
        <row r="8045">
          <cell r="L8045">
            <v>8019</v>
          </cell>
          <cell r="M8045">
            <v>45</v>
          </cell>
        </row>
        <row r="8046">
          <cell r="L8046">
            <v>8020</v>
          </cell>
          <cell r="M8046">
            <v>45</v>
          </cell>
        </row>
        <row r="8047">
          <cell r="L8047">
            <v>8021</v>
          </cell>
          <cell r="M8047">
            <v>45</v>
          </cell>
        </row>
        <row r="8048">
          <cell r="L8048">
            <v>8022</v>
          </cell>
          <cell r="M8048">
            <v>45</v>
          </cell>
        </row>
        <row r="8049">
          <cell r="L8049">
            <v>8023</v>
          </cell>
          <cell r="M8049">
            <v>45</v>
          </cell>
        </row>
        <row r="8050">
          <cell r="L8050">
            <v>8024</v>
          </cell>
          <cell r="M8050">
            <v>45</v>
          </cell>
        </row>
        <row r="8051">
          <cell r="L8051">
            <v>8025</v>
          </cell>
          <cell r="M8051">
            <v>45</v>
          </cell>
        </row>
        <row r="8052">
          <cell r="L8052">
            <v>8026</v>
          </cell>
          <cell r="M8052">
            <v>45</v>
          </cell>
        </row>
        <row r="8053">
          <cell r="L8053">
            <v>8027</v>
          </cell>
          <cell r="M8053">
            <v>45</v>
          </cell>
        </row>
        <row r="8054">
          <cell r="L8054">
            <v>8028</v>
          </cell>
          <cell r="M8054">
            <v>45</v>
          </cell>
        </row>
        <row r="8055">
          <cell r="L8055">
            <v>8029</v>
          </cell>
          <cell r="M8055">
            <v>45</v>
          </cell>
        </row>
        <row r="8056">
          <cell r="L8056">
            <v>8030</v>
          </cell>
          <cell r="M8056">
            <v>45</v>
          </cell>
        </row>
        <row r="8057">
          <cell r="L8057">
            <v>8031</v>
          </cell>
          <cell r="M8057">
            <v>45</v>
          </cell>
        </row>
        <row r="8058">
          <cell r="L8058">
            <v>8032</v>
          </cell>
          <cell r="M8058">
            <v>45</v>
          </cell>
        </row>
        <row r="8059">
          <cell r="L8059">
            <v>8033</v>
          </cell>
          <cell r="M8059">
            <v>45</v>
          </cell>
        </row>
        <row r="8060">
          <cell r="L8060">
            <v>8034</v>
          </cell>
          <cell r="M8060">
            <v>45</v>
          </cell>
        </row>
        <row r="8061">
          <cell r="L8061">
            <v>8035</v>
          </cell>
          <cell r="M8061">
            <v>45</v>
          </cell>
        </row>
        <row r="8062">
          <cell r="L8062">
            <v>8036</v>
          </cell>
          <cell r="M8062">
            <v>45</v>
          </cell>
        </row>
        <row r="8063">
          <cell r="L8063">
            <v>8037</v>
          </cell>
          <cell r="M8063">
            <v>45</v>
          </cell>
        </row>
        <row r="8064">
          <cell r="L8064">
            <v>8038</v>
          </cell>
          <cell r="M8064">
            <v>45</v>
          </cell>
        </row>
        <row r="8065">
          <cell r="L8065">
            <v>8039</v>
          </cell>
          <cell r="M8065">
            <v>45</v>
          </cell>
        </row>
        <row r="8066">
          <cell r="L8066">
            <v>8040</v>
          </cell>
          <cell r="M8066">
            <v>45</v>
          </cell>
        </row>
        <row r="8067">
          <cell r="L8067">
            <v>8041</v>
          </cell>
          <cell r="M8067">
            <v>45</v>
          </cell>
        </row>
        <row r="8068">
          <cell r="L8068">
            <v>8042</v>
          </cell>
          <cell r="M8068">
            <v>45</v>
          </cell>
        </row>
        <row r="8069">
          <cell r="L8069">
            <v>8043</v>
          </cell>
          <cell r="M8069">
            <v>45</v>
          </cell>
        </row>
        <row r="8070">
          <cell r="L8070">
            <v>8044</v>
          </cell>
          <cell r="M8070">
            <v>45</v>
          </cell>
        </row>
        <row r="8071">
          <cell r="L8071">
            <v>8045</v>
          </cell>
          <cell r="M8071">
            <v>45</v>
          </cell>
        </row>
        <row r="8072">
          <cell r="L8072">
            <v>8046</v>
          </cell>
          <cell r="M8072">
            <v>45</v>
          </cell>
        </row>
        <row r="8073">
          <cell r="L8073">
            <v>8047</v>
          </cell>
          <cell r="M8073">
            <v>45</v>
          </cell>
        </row>
        <row r="8074">
          <cell r="L8074">
            <v>8048</v>
          </cell>
          <cell r="M8074">
            <v>45</v>
          </cell>
        </row>
        <row r="8075">
          <cell r="L8075">
            <v>8049</v>
          </cell>
          <cell r="M8075">
            <v>45</v>
          </cell>
        </row>
        <row r="8076">
          <cell r="L8076">
            <v>8050</v>
          </cell>
          <cell r="M8076">
            <v>45</v>
          </cell>
        </row>
        <row r="8077">
          <cell r="L8077">
            <v>8051</v>
          </cell>
          <cell r="M8077">
            <v>45</v>
          </cell>
        </row>
        <row r="8078">
          <cell r="L8078">
            <v>8052</v>
          </cell>
          <cell r="M8078">
            <v>45</v>
          </cell>
        </row>
        <row r="8079">
          <cell r="L8079">
            <v>8053</v>
          </cell>
          <cell r="M8079">
            <v>45</v>
          </cell>
        </row>
        <row r="8080">
          <cell r="L8080">
            <v>8054</v>
          </cell>
          <cell r="M8080">
            <v>45</v>
          </cell>
        </row>
        <row r="8081">
          <cell r="L8081">
            <v>8055</v>
          </cell>
          <cell r="M8081">
            <v>45</v>
          </cell>
        </row>
        <row r="8082">
          <cell r="L8082">
            <v>8056</v>
          </cell>
          <cell r="M8082">
            <v>45</v>
          </cell>
        </row>
        <row r="8083">
          <cell r="L8083">
            <v>8057</v>
          </cell>
          <cell r="M8083">
            <v>45</v>
          </cell>
        </row>
        <row r="8084">
          <cell r="L8084">
            <v>8058</v>
          </cell>
          <cell r="M8084">
            <v>45</v>
          </cell>
        </row>
        <row r="8085">
          <cell r="L8085">
            <v>8059</v>
          </cell>
          <cell r="M8085">
            <v>45</v>
          </cell>
        </row>
        <row r="8086">
          <cell r="L8086">
            <v>8060</v>
          </cell>
          <cell r="M8086">
            <v>45</v>
          </cell>
        </row>
        <row r="8087">
          <cell r="L8087">
            <v>8061</v>
          </cell>
          <cell r="M8087">
            <v>45</v>
          </cell>
        </row>
        <row r="8088">
          <cell r="L8088">
            <v>8062</v>
          </cell>
          <cell r="M8088">
            <v>45</v>
          </cell>
        </row>
        <row r="8089">
          <cell r="L8089">
            <v>8063</v>
          </cell>
          <cell r="M8089">
            <v>45</v>
          </cell>
        </row>
        <row r="8090">
          <cell r="L8090">
            <v>8064</v>
          </cell>
          <cell r="M8090">
            <v>45</v>
          </cell>
        </row>
        <row r="8091">
          <cell r="L8091">
            <v>8065</v>
          </cell>
          <cell r="M8091">
            <v>45</v>
          </cell>
        </row>
        <row r="8092">
          <cell r="L8092">
            <v>8066</v>
          </cell>
          <cell r="M8092">
            <v>45</v>
          </cell>
        </row>
        <row r="8093">
          <cell r="L8093">
            <v>8067</v>
          </cell>
          <cell r="M8093">
            <v>45</v>
          </cell>
        </row>
        <row r="8094">
          <cell r="L8094">
            <v>8068</v>
          </cell>
          <cell r="M8094">
            <v>45</v>
          </cell>
        </row>
        <row r="8095">
          <cell r="L8095">
            <v>8069</v>
          </cell>
          <cell r="M8095">
            <v>45</v>
          </cell>
        </row>
        <row r="8096">
          <cell r="L8096">
            <v>8070</v>
          </cell>
          <cell r="M8096">
            <v>45</v>
          </cell>
        </row>
        <row r="8097">
          <cell r="L8097">
            <v>8071</v>
          </cell>
          <cell r="M8097">
            <v>45</v>
          </cell>
        </row>
        <row r="8098">
          <cell r="L8098">
            <v>8072</v>
          </cell>
          <cell r="M8098">
            <v>45</v>
          </cell>
        </row>
        <row r="8099">
          <cell r="L8099">
            <v>8073</v>
          </cell>
          <cell r="M8099">
            <v>45</v>
          </cell>
        </row>
        <row r="8100">
          <cell r="L8100">
            <v>8074</v>
          </cell>
          <cell r="M8100">
            <v>45</v>
          </cell>
        </row>
        <row r="8101">
          <cell r="L8101">
            <v>8075</v>
          </cell>
          <cell r="M8101">
            <v>45</v>
          </cell>
        </row>
        <row r="8102">
          <cell r="L8102">
            <v>8076</v>
          </cell>
          <cell r="M8102">
            <v>45</v>
          </cell>
        </row>
        <row r="8103">
          <cell r="L8103">
            <v>8077</v>
          </cell>
          <cell r="M8103">
            <v>45</v>
          </cell>
        </row>
        <row r="8104">
          <cell r="L8104">
            <v>8078</v>
          </cell>
          <cell r="M8104">
            <v>45</v>
          </cell>
        </row>
        <row r="8105">
          <cell r="L8105">
            <v>8079</v>
          </cell>
          <cell r="M8105">
            <v>45</v>
          </cell>
        </row>
        <row r="8106">
          <cell r="L8106">
            <v>8080</v>
          </cell>
          <cell r="M8106">
            <v>45</v>
          </cell>
        </row>
        <row r="8107">
          <cell r="L8107">
            <v>8081</v>
          </cell>
          <cell r="M8107">
            <v>45</v>
          </cell>
        </row>
        <row r="8108">
          <cell r="L8108">
            <v>8082</v>
          </cell>
          <cell r="M8108">
            <v>45</v>
          </cell>
        </row>
        <row r="8109">
          <cell r="L8109">
            <v>8083</v>
          </cell>
          <cell r="M8109">
            <v>45</v>
          </cell>
        </row>
        <row r="8110">
          <cell r="L8110">
            <v>8084</v>
          </cell>
          <cell r="M8110">
            <v>45</v>
          </cell>
        </row>
        <row r="8111">
          <cell r="L8111">
            <v>8085</v>
          </cell>
          <cell r="M8111">
            <v>45</v>
          </cell>
        </row>
        <row r="8112">
          <cell r="L8112">
            <v>8086</v>
          </cell>
          <cell r="M8112">
            <v>45</v>
          </cell>
        </row>
        <row r="8113">
          <cell r="L8113">
            <v>8087</v>
          </cell>
          <cell r="M8113">
            <v>45</v>
          </cell>
        </row>
        <row r="8114">
          <cell r="L8114">
            <v>8088</v>
          </cell>
          <cell r="M8114">
            <v>45</v>
          </cell>
        </row>
        <row r="8115">
          <cell r="L8115">
            <v>8089</v>
          </cell>
          <cell r="M8115">
            <v>45</v>
          </cell>
        </row>
        <row r="8116">
          <cell r="L8116">
            <v>8090</v>
          </cell>
          <cell r="M8116">
            <v>45</v>
          </cell>
        </row>
        <row r="8117">
          <cell r="L8117">
            <v>8091</v>
          </cell>
          <cell r="M8117">
            <v>45</v>
          </cell>
        </row>
        <row r="8118">
          <cell r="L8118">
            <v>8092</v>
          </cell>
          <cell r="M8118">
            <v>45</v>
          </cell>
        </row>
        <row r="8119">
          <cell r="L8119">
            <v>8093</v>
          </cell>
          <cell r="M8119">
            <v>45</v>
          </cell>
        </row>
        <row r="8120">
          <cell r="L8120">
            <v>8094</v>
          </cell>
          <cell r="M8120">
            <v>45</v>
          </cell>
        </row>
        <row r="8121">
          <cell r="L8121">
            <v>8095</v>
          </cell>
          <cell r="M8121">
            <v>45</v>
          </cell>
        </row>
        <row r="8122">
          <cell r="L8122">
            <v>8096</v>
          </cell>
          <cell r="M8122">
            <v>45</v>
          </cell>
        </row>
        <row r="8123">
          <cell r="L8123">
            <v>8097</v>
          </cell>
          <cell r="M8123">
            <v>45</v>
          </cell>
        </row>
        <row r="8124">
          <cell r="L8124">
            <v>8098</v>
          </cell>
          <cell r="M8124">
            <v>45</v>
          </cell>
        </row>
        <row r="8125">
          <cell r="L8125">
            <v>8099</v>
          </cell>
          <cell r="M8125">
            <v>45</v>
          </cell>
        </row>
        <row r="8126">
          <cell r="L8126">
            <v>8100</v>
          </cell>
          <cell r="M8126">
            <v>45</v>
          </cell>
        </row>
        <row r="8127">
          <cell r="L8127">
            <v>8101</v>
          </cell>
          <cell r="M8127">
            <v>45</v>
          </cell>
        </row>
        <row r="8128">
          <cell r="L8128">
            <v>8102</v>
          </cell>
          <cell r="M8128">
            <v>45</v>
          </cell>
        </row>
        <row r="8129">
          <cell r="L8129">
            <v>8103</v>
          </cell>
          <cell r="M8129">
            <v>45</v>
          </cell>
        </row>
        <row r="8130">
          <cell r="L8130">
            <v>8104</v>
          </cell>
          <cell r="M8130">
            <v>45</v>
          </cell>
        </row>
        <row r="8131">
          <cell r="L8131">
            <v>8105</v>
          </cell>
          <cell r="M8131">
            <v>45</v>
          </cell>
        </row>
        <row r="8132">
          <cell r="L8132">
            <v>8106</v>
          </cell>
          <cell r="M8132">
            <v>45</v>
          </cell>
        </row>
        <row r="8133">
          <cell r="L8133">
            <v>8107</v>
          </cell>
          <cell r="M8133">
            <v>45</v>
          </cell>
        </row>
        <row r="8134">
          <cell r="L8134">
            <v>8108</v>
          </cell>
          <cell r="M8134">
            <v>45</v>
          </cell>
        </row>
        <row r="8135">
          <cell r="L8135">
            <v>8109</v>
          </cell>
          <cell r="M8135">
            <v>45</v>
          </cell>
        </row>
        <row r="8136">
          <cell r="L8136">
            <v>8110</v>
          </cell>
          <cell r="M8136">
            <v>45</v>
          </cell>
        </row>
        <row r="8137">
          <cell r="L8137">
            <v>8111</v>
          </cell>
          <cell r="M8137">
            <v>45</v>
          </cell>
        </row>
        <row r="8138">
          <cell r="L8138">
            <v>8112</v>
          </cell>
          <cell r="M8138">
            <v>45</v>
          </cell>
        </row>
        <row r="8139">
          <cell r="L8139">
            <v>8113</v>
          </cell>
          <cell r="M8139">
            <v>45</v>
          </cell>
        </row>
        <row r="8140">
          <cell r="L8140">
            <v>8114</v>
          </cell>
          <cell r="M8140">
            <v>45</v>
          </cell>
        </row>
        <row r="8141">
          <cell r="L8141">
            <v>8115</v>
          </cell>
          <cell r="M8141">
            <v>45</v>
          </cell>
        </row>
        <row r="8142">
          <cell r="L8142">
            <v>8116</v>
          </cell>
          <cell r="M8142">
            <v>45</v>
          </cell>
        </row>
        <row r="8143">
          <cell r="L8143">
            <v>8117</v>
          </cell>
          <cell r="M8143">
            <v>45</v>
          </cell>
        </row>
        <row r="8144">
          <cell r="L8144">
            <v>8118</v>
          </cell>
          <cell r="M8144">
            <v>45</v>
          </cell>
        </row>
        <row r="8145">
          <cell r="L8145">
            <v>8119</v>
          </cell>
          <cell r="M8145">
            <v>45</v>
          </cell>
        </row>
        <row r="8146">
          <cell r="L8146">
            <v>8120</v>
          </cell>
          <cell r="M8146">
            <v>45</v>
          </cell>
        </row>
        <row r="8147">
          <cell r="L8147">
            <v>8121</v>
          </cell>
          <cell r="M8147">
            <v>45</v>
          </cell>
        </row>
        <row r="8148">
          <cell r="L8148">
            <v>8122</v>
          </cell>
          <cell r="M8148">
            <v>45</v>
          </cell>
        </row>
        <row r="8149">
          <cell r="L8149">
            <v>8123</v>
          </cell>
          <cell r="M8149">
            <v>45</v>
          </cell>
        </row>
        <row r="8150">
          <cell r="L8150">
            <v>8124</v>
          </cell>
          <cell r="M8150">
            <v>45</v>
          </cell>
        </row>
        <row r="8151">
          <cell r="L8151">
            <v>8125</v>
          </cell>
          <cell r="M8151">
            <v>45</v>
          </cell>
        </row>
        <row r="8152">
          <cell r="L8152">
            <v>8126</v>
          </cell>
          <cell r="M8152">
            <v>45</v>
          </cell>
        </row>
        <row r="8153">
          <cell r="L8153">
            <v>8127</v>
          </cell>
          <cell r="M8153">
            <v>45</v>
          </cell>
        </row>
        <row r="8154">
          <cell r="L8154">
            <v>8128</v>
          </cell>
          <cell r="M8154">
            <v>45</v>
          </cell>
        </row>
        <row r="8155">
          <cell r="L8155">
            <v>8129</v>
          </cell>
          <cell r="M8155">
            <v>45</v>
          </cell>
        </row>
        <row r="8156">
          <cell r="L8156">
            <v>8130</v>
          </cell>
          <cell r="M8156">
            <v>45</v>
          </cell>
        </row>
        <row r="8157">
          <cell r="L8157">
            <v>8131</v>
          </cell>
          <cell r="M8157">
            <v>45</v>
          </cell>
        </row>
        <row r="8158">
          <cell r="L8158">
            <v>8132</v>
          </cell>
          <cell r="M8158">
            <v>45</v>
          </cell>
        </row>
        <row r="8159">
          <cell r="L8159">
            <v>8133</v>
          </cell>
          <cell r="M8159">
            <v>45</v>
          </cell>
        </row>
        <row r="8160">
          <cell r="L8160">
            <v>8134</v>
          </cell>
          <cell r="M8160">
            <v>45</v>
          </cell>
        </row>
        <row r="8161">
          <cell r="L8161">
            <v>8135</v>
          </cell>
          <cell r="M8161">
            <v>45</v>
          </cell>
        </row>
        <row r="8162">
          <cell r="L8162">
            <v>8136</v>
          </cell>
          <cell r="M8162">
            <v>45</v>
          </cell>
        </row>
        <row r="8163">
          <cell r="L8163">
            <v>8137</v>
          </cell>
          <cell r="M8163">
            <v>45</v>
          </cell>
        </row>
        <row r="8164">
          <cell r="L8164">
            <v>8138</v>
          </cell>
          <cell r="M8164">
            <v>45</v>
          </cell>
        </row>
        <row r="8165">
          <cell r="L8165">
            <v>8139</v>
          </cell>
          <cell r="M8165">
            <v>45</v>
          </cell>
        </row>
        <row r="8166">
          <cell r="L8166">
            <v>8140</v>
          </cell>
          <cell r="M8166">
            <v>45</v>
          </cell>
        </row>
        <row r="8167">
          <cell r="L8167">
            <v>8141</v>
          </cell>
          <cell r="M8167">
            <v>45</v>
          </cell>
        </row>
        <row r="8168">
          <cell r="L8168">
            <v>8142</v>
          </cell>
          <cell r="M8168">
            <v>45</v>
          </cell>
        </row>
        <row r="8169">
          <cell r="L8169">
            <v>8143</v>
          </cell>
          <cell r="M8169">
            <v>45</v>
          </cell>
        </row>
        <row r="8170">
          <cell r="L8170">
            <v>8144</v>
          </cell>
          <cell r="M8170">
            <v>45</v>
          </cell>
        </row>
        <row r="8171">
          <cell r="L8171">
            <v>8145</v>
          </cell>
          <cell r="M8171">
            <v>45</v>
          </cell>
        </row>
        <row r="8172">
          <cell r="L8172">
            <v>8146</v>
          </cell>
          <cell r="M8172">
            <v>45</v>
          </cell>
        </row>
        <row r="8173">
          <cell r="L8173">
            <v>8147</v>
          </cell>
          <cell r="M8173">
            <v>45</v>
          </cell>
        </row>
        <row r="8174">
          <cell r="L8174">
            <v>8148</v>
          </cell>
          <cell r="M8174">
            <v>45</v>
          </cell>
        </row>
        <row r="8175">
          <cell r="L8175">
            <v>8149</v>
          </cell>
          <cell r="M8175">
            <v>45</v>
          </cell>
        </row>
        <row r="8176">
          <cell r="L8176">
            <v>8150</v>
          </cell>
          <cell r="M8176">
            <v>45</v>
          </cell>
        </row>
        <row r="8177">
          <cell r="L8177">
            <v>8151</v>
          </cell>
          <cell r="M8177">
            <v>45</v>
          </cell>
        </row>
        <row r="8178">
          <cell r="L8178">
            <v>8152</v>
          </cell>
          <cell r="M8178">
            <v>45</v>
          </cell>
        </row>
        <row r="8179">
          <cell r="L8179">
            <v>8153</v>
          </cell>
          <cell r="M8179">
            <v>45</v>
          </cell>
        </row>
        <row r="8180">
          <cell r="L8180">
            <v>8154</v>
          </cell>
          <cell r="M8180">
            <v>45</v>
          </cell>
        </row>
        <row r="8181">
          <cell r="L8181">
            <v>8155</v>
          </cell>
          <cell r="M8181">
            <v>45</v>
          </cell>
        </row>
        <row r="8182">
          <cell r="L8182">
            <v>8156</v>
          </cell>
          <cell r="M8182">
            <v>45</v>
          </cell>
        </row>
        <row r="8183">
          <cell r="L8183">
            <v>8157</v>
          </cell>
          <cell r="M8183">
            <v>45</v>
          </cell>
        </row>
        <row r="8184">
          <cell r="L8184">
            <v>8158</v>
          </cell>
          <cell r="M8184">
            <v>45</v>
          </cell>
        </row>
        <row r="8185">
          <cell r="L8185">
            <v>8159</v>
          </cell>
          <cell r="M8185">
            <v>45</v>
          </cell>
        </row>
        <row r="8186">
          <cell r="L8186">
            <v>8160</v>
          </cell>
          <cell r="M8186">
            <v>45</v>
          </cell>
        </row>
        <row r="8187">
          <cell r="L8187">
            <v>8161</v>
          </cell>
          <cell r="M8187">
            <v>45</v>
          </cell>
        </row>
        <row r="8188">
          <cell r="L8188">
            <v>8162</v>
          </cell>
          <cell r="M8188">
            <v>45</v>
          </cell>
        </row>
        <row r="8189">
          <cell r="L8189">
            <v>8163</v>
          </cell>
          <cell r="M8189">
            <v>45</v>
          </cell>
        </row>
        <row r="8190">
          <cell r="L8190">
            <v>8164</v>
          </cell>
          <cell r="M8190">
            <v>45</v>
          </cell>
        </row>
        <row r="8191">
          <cell r="L8191">
            <v>8165</v>
          </cell>
          <cell r="M8191">
            <v>45</v>
          </cell>
        </row>
        <row r="8192">
          <cell r="L8192">
            <v>8166</v>
          </cell>
          <cell r="M8192">
            <v>45</v>
          </cell>
        </row>
        <row r="8193">
          <cell r="L8193">
            <v>8167</v>
          </cell>
          <cell r="M8193">
            <v>45</v>
          </cell>
        </row>
        <row r="8194">
          <cell r="L8194">
            <v>8168</v>
          </cell>
          <cell r="M8194">
            <v>45</v>
          </cell>
        </row>
        <row r="8195">
          <cell r="L8195">
            <v>8169</v>
          </cell>
          <cell r="M8195">
            <v>45</v>
          </cell>
        </row>
        <row r="8196">
          <cell r="L8196">
            <v>8170</v>
          </cell>
          <cell r="M8196">
            <v>45</v>
          </cell>
        </row>
        <row r="8197">
          <cell r="L8197">
            <v>8171</v>
          </cell>
          <cell r="M8197">
            <v>45</v>
          </cell>
        </row>
        <row r="8198">
          <cell r="L8198">
            <v>8172</v>
          </cell>
          <cell r="M8198">
            <v>45</v>
          </cell>
        </row>
        <row r="8199">
          <cell r="L8199">
            <v>8173</v>
          </cell>
          <cell r="M8199">
            <v>45</v>
          </cell>
        </row>
        <row r="8200">
          <cell r="L8200">
            <v>8174</v>
          </cell>
          <cell r="M8200">
            <v>45</v>
          </cell>
        </row>
        <row r="8201">
          <cell r="L8201">
            <v>8175</v>
          </cell>
          <cell r="M8201">
            <v>45</v>
          </cell>
        </row>
        <row r="8202">
          <cell r="L8202">
            <v>8176</v>
          </cell>
          <cell r="M8202">
            <v>45</v>
          </cell>
        </row>
        <row r="8203">
          <cell r="L8203">
            <v>8177</v>
          </cell>
          <cell r="M8203">
            <v>45</v>
          </cell>
        </row>
        <row r="8204">
          <cell r="L8204">
            <v>8178</v>
          </cell>
          <cell r="M8204">
            <v>45</v>
          </cell>
        </row>
        <row r="8205">
          <cell r="L8205">
            <v>8179</v>
          </cell>
          <cell r="M8205">
            <v>45</v>
          </cell>
        </row>
        <row r="8206">
          <cell r="L8206">
            <v>8180</v>
          </cell>
          <cell r="M8206">
            <v>45</v>
          </cell>
        </row>
        <row r="8207">
          <cell r="L8207">
            <v>8181</v>
          </cell>
          <cell r="M8207">
            <v>45</v>
          </cell>
        </row>
        <row r="8208">
          <cell r="L8208">
            <v>8182</v>
          </cell>
          <cell r="M8208">
            <v>45</v>
          </cell>
        </row>
        <row r="8209">
          <cell r="L8209">
            <v>8183</v>
          </cell>
          <cell r="M8209">
            <v>45</v>
          </cell>
        </row>
        <row r="8210">
          <cell r="L8210">
            <v>8184</v>
          </cell>
          <cell r="M8210">
            <v>45</v>
          </cell>
        </row>
        <row r="8211">
          <cell r="L8211">
            <v>8185</v>
          </cell>
          <cell r="M8211">
            <v>45</v>
          </cell>
        </row>
        <row r="8212">
          <cell r="L8212">
            <v>8186</v>
          </cell>
          <cell r="M8212">
            <v>45</v>
          </cell>
        </row>
        <row r="8213">
          <cell r="L8213">
            <v>8187</v>
          </cell>
          <cell r="M8213">
            <v>45</v>
          </cell>
        </row>
        <row r="8214">
          <cell r="L8214">
            <v>8188</v>
          </cell>
          <cell r="M8214">
            <v>45</v>
          </cell>
        </row>
        <row r="8215">
          <cell r="L8215">
            <v>8189</v>
          </cell>
          <cell r="M8215">
            <v>45</v>
          </cell>
        </row>
        <row r="8216">
          <cell r="L8216">
            <v>8190</v>
          </cell>
          <cell r="M8216">
            <v>45</v>
          </cell>
        </row>
        <row r="8217">
          <cell r="L8217">
            <v>8191</v>
          </cell>
          <cell r="M8217">
            <v>45</v>
          </cell>
        </row>
        <row r="8218">
          <cell r="L8218">
            <v>8192</v>
          </cell>
          <cell r="M8218">
            <v>45</v>
          </cell>
        </row>
        <row r="8219">
          <cell r="L8219">
            <v>8193</v>
          </cell>
          <cell r="M8219">
            <v>45</v>
          </cell>
        </row>
        <row r="8220">
          <cell r="L8220">
            <v>8194</v>
          </cell>
          <cell r="M8220">
            <v>45</v>
          </cell>
        </row>
        <row r="8221">
          <cell r="L8221">
            <v>8195</v>
          </cell>
          <cell r="M8221">
            <v>45</v>
          </cell>
        </row>
        <row r="8222">
          <cell r="L8222">
            <v>8196</v>
          </cell>
          <cell r="M8222">
            <v>45</v>
          </cell>
        </row>
        <row r="8223">
          <cell r="L8223">
            <v>8197</v>
          </cell>
          <cell r="M8223">
            <v>45</v>
          </cell>
        </row>
        <row r="8224">
          <cell r="L8224">
            <v>8198</v>
          </cell>
          <cell r="M8224">
            <v>45</v>
          </cell>
        </row>
        <row r="8225">
          <cell r="L8225">
            <v>8199</v>
          </cell>
          <cell r="M8225">
            <v>45</v>
          </cell>
        </row>
        <row r="8226">
          <cell r="L8226">
            <v>8200</v>
          </cell>
          <cell r="M8226">
            <v>45</v>
          </cell>
        </row>
        <row r="8227">
          <cell r="L8227">
            <v>8201</v>
          </cell>
          <cell r="M8227">
            <v>45</v>
          </cell>
        </row>
        <row r="8228">
          <cell r="L8228">
            <v>8202</v>
          </cell>
          <cell r="M8228">
            <v>45</v>
          </cell>
        </row>
        <row r="8229">
          <cell r="L8229">
            <v>8203</v>
          </cell>
          <cell r="M8229">
            <v>45</v>
          </cell>
        </row>
        <row r="8230">
          <cell r="L8230">
            <v>8204</v>
          </cell>
          <cell r="M8230">
            <v>45</v>
          </cell>
        </row>
        <row r="8231">
          <cell r="L8231">
            <v>8205</v>
          </cell>
          <cell r="M8231">
            <v>45</v>
          </cell>
        </row>
        <row r="8232">
          <cell r="L8232">
            <v>8206</v>
          </cell>
          <cell r="M8232">
            <v>45</v>
          </cell>
        </row>
        <row r="8233">
          <cell r="L8233">
            <v>8207</v>
          </cell>
          <cell r="M8233">
            <v>45</v>
          </cell>
        </row>
        <row r="8234">
          <cell r="L8234">
            <v>8208</v>
          </cell>
          <cell r="M8234">
            <v>45</v>
          </cell>
        </row>
        <row r="8235">
          <cell r="L8235">
            <v>8209</v>
          </cell>
          <cell r="M8235">
            <v>45</v>
          </cell>
        </row>
        <row r="8236">
          <cell r="L8236">
            <v>8210</v>
          </cell>
          <cell r="M8236">
            <v>45</v>
          </cell>
        </row>
        <row r="8237">
          <cell r="L8237">
            <v>8211</v>
          </cell>
          <cell r="M8237">
            <v>45</v>
          </cell>
        </row>
        <row r="8238">
          <cell r="L8238">
            <v>8212</v>
          </cell>
          <cell r="M8238">
            <v>45</v>
          </cell>
        </row>
        <row r="8239">
          <cell r="L8239">
            <v>8213</v>
          </cell>
          <cell r="M8239">
            <v>45</v>
          </cell>
        </row>
        <row r="8240">
          <cell r="L8240">
            <v>8214</v>
          </cell>
          <cell r="M8240">
            <v>45</v>
          </cell>
        </row>
        <row r="8241">
          <cell r="L8241">
            <v>8215</v>
          </cell>
          <cell r="M8241">
            <v>45</v>
          </cell>
        </row>
        <row r="8242">
          <cell r="L8242">
            <v>8216</v>
          </cell>
          <cell r="M8242">
            <v>45</v>
          </cell>
        </row>
        <row r="8243">
          <cell r="L8243">
            <v>8217</v>
          </cell>
          <cell r="M8243">
            <v>45</v>
          </cell>
        </row>
        <row r="8244">
          <cell r="L8244">
            <v>8218</v>
          </cell>
          <cell r="M8244">
            <v>45</v>
          </cell>
        </row>
        <row r="8245">
          <cell r="L8245">
            <v>8219</v>
          </cell>
          <cell r="M8245">
            <v>45</v>
          </cell>
        </row>
        <row r="8246">
          <cell r="L8246">
            <v>8220</v>
          </cell>
          <cell r="M8246">
            <v>45</v>
          </cell>
        </row>
        <row r="8247">
          <cell r="L8247">
            <v>8221</v>
          </cell>
          <cell r="M8247">
            <v>45</v>
          </cell>
        </row>
        <row r="8248">
          <cell r="L8248">
            <v>8222</v>
          </cell>
          <cell r="M8248">
            <v>45</v>
          </cell>
        </row>
        <row r="8249">
          <cell r="L8249">
            <v>8223</v>
          </cell>
          <cell r="M8249">
            <v>45</v>
          </cell>
        </row>
        <row r="8250">
          <cell r="L8250">
            <v>8224</v>
          </cell>
          <cell r="M8250">
            <v>45</v>
          </cell>
        </row>
        <row r="8251">
          <cell r="L8251">
            <v>8225</v>
          </cell>
          <cell r="M8251">
            <v>45</v>
          </cell>
        </row>
        <row r="8252">
          <cell r="L8252">
            <v>8226</v>
          </cell>
          <cell r="M8252">
            <v>45</v>
          </cell>
        </row>
        <row r="8253">
          <cell r="L8253">
            <v>8227</v>
          </cell>
          <cell r="M8253">
            <v>45</v>
          </cell>
        </row>
        <row r="8254">
          <cell r="L8254">
            <v>8228</v>
          </cell>
          <cell r="M8254">
            <v>45</v>
          </cell>
        </row>
        <row r="8255">
          <cell r="L8255">
            <v>8229</v>
          </cell>
          <cell r="M8255">
            <v>45</v>
          </cell>
        </row>
        <row r="8256">
          <cell r="L8256">
            <v>8230</v>
          </cell>
          <cell r="M8256">
            <v>45</v>
          </cell>
        </row>
        <row r="8257">
          <cell r="L8257">
            <v>8231</v>
          </cell>
          <cell r="M8257">
            <v>45</v>
          </cell>
        </row>
        <row r="8258">
          <cell r="L8258">
            <v>8232</v>
          </cell>
          <cell r="M8258">
            <v>45</v>
          </cell>
        </row>
        <row r="8259">
          <cell r="L8259">
            <v>8233</v>
          </cell>
          <cell r="M8259">
            <v>45</v>
          </cell>
        </row>
        <row r="8260">
          <cell r="L8260">
            <v>8234</v>
          </cell>
          <cell r="M8260">
            <v>45</v>
          </cell>
        </row>
        <row r="8261">
          <cell r="L8261">
            <v>8235</v>
          </cell>
          <cell r="M8261">
            <v>45</v>
          </cell>
        </row>
        <row r="8262">
          <cell r="L8262">
            <v>8236</v>
          </cell>
          <cell r="M8262">
            <v>45</v>
          </cell>
        </row>
        <row r="8263">
          <cell r="L8263">
            <v>8237</v>
          </cell>
          <cell r="M8263">
            <v>45</v>
          </cell>
        </row>
        <row r="8264">
          <cell r="L8264">
            <v>8238</v>
          </cell>
          <cell r="M8264">
            <v>45</v>
          </cell>
        </row>
        <row r="8265">
          <cell r="L8265">
            <v>8239</v>
          </cell>
          <cell r="M8265">
            <v>45</v>
          </cell>
        </row>
        <row r="8266">
          <cell r="L8266">
            <v>8240</v>
          </cell>
          <cell r="M8266">
            <v>45</v>
          </cell>
        </row>
        <row r="8267">
          <cell r="L8267">
            <v>8241</v>
          </cell>
          <cell r="M8267">
            <v>45</v>
          </cell>
        </row>
        <row r="8268">
          <cell r="L8268">
            <v>8242</v>
          </cell>
          <cell r="M8268">
            <v>45</v>
          </cell>
        </row>
        <row r="8269">
          <cell r="L8269">
            <v>8243</v>
          </cell>
          <cell r="M8269">
            <v>45</v>
          </cell>
        </row>
        <row r="8270">
          <cell r="L8270">
            <v>8244</v>
          </cell>
          <cell r="M8270">
            <v>45</v>
          </cell>
        </row>
        <row r="8271">
          <cell r="L8271">
            <v>8245</v>
          </cell>
          <cell r="M8271">
            <v>45</v>
          </cell>
        </row>
        <row r="8272">
          <cell r="L8272">
            <v>8246</v>
          </cell>
          <cell r="M8272">
            <v>45</v>
          </cell>
        </row>
        <row r="8273">
          <cell r="L8273">
            <v>8247</v>
          </cell>
          <cell r="M8273">
            <v>45</v>
          </cell>
        </row>
        <row r="8274">
          <cell r="L8274">
            <v>8248</v>
          </cell>
          <cell r="M8274">
            <v>45</v>
          </cell>
        </row>
        <row r="8275">
          <cell r="L8275">
            <v>8249</v>
          </cell>
          <cell r="M8275">
            <v>45</v>
          </cell>
        </row>
        <row r="8276">
          <cell r="L8276">
            <v>8250</v>
          </cell>
          <cell r="M8276">
            <v>45</v>
          </cell>
        </row>
        <row r="8277">
          <cell r="L8277">
            <v>8251</v>
          </cell>
          <cell r="M8277">
            <v>45</v>
          </cell>
        </row>
        <row r="8278">
          <cell r="L8278">
            <v>8252</v>
          </cell>
          <cell r="M8278">
            <v>45</v>
          </cell>
        </row>
        <row r="8279">
          <cell r="L8279">
            <v>8253</v>
          </cell>
          <cell r="M8279">
            <v>45</v>
          </cell>
        </row>
        <row r="8280">
          <cell r="L8280">
            <v>8254</v>
          </cell>
          <cell r="M8280">
            <v>45</v>
          </cell>
        </row>
        <row r="8281">
          <cell r="L8281">
            <v>8255</v>
          </cell>
          <cell r="M8281">
            <v>45</v>
          </cell>
        </row>
        <row r="8282">
          <cell r="L8282">
            <v>8256</v>
          </cell>
          <cell r="M8282">
            <v>45</v>
          </cell>
        </row>
        <row r="8283">
          <cell r="L8283">
            <v>8257</v>
          </cell>
          <cell r="M8283">
            <v>45</v>
          </cell>
        </row>
        <row r="8284">
          <cell r="L8284">
            <v>8258</v>
          </cell>
          <cell r="M8284">
            <v>45</v>
          </cell>
        </row>
        <row r="8285">
          <cell r="L8285">
            <v>8259</v>
          </cell>
          <cell r="M8285">
            <v>45</v>
          </cell>
        </row>
        <row r="8286">
          <cell r="L8286">
            <v>8260</v>
          </cell>
          <cell r="M8286">
            <v>45</v>
          </cell>
        </row>
        <row r="8287">
          <cell r="L8287">
            <v>8261</v>
          </cell>
          <cell r="M8287">
            <v>45</v>
          </cell>
        </row>
        <row r="8288">
          <cell r="L8288">
            <v>8262</v>
          </cell>
          <cell r="M8288">
            <v>45</v>
          </cell>
        </row>
        <row r="8289">
          <cell r="L8289">
            <v>8263</v>
          </cell>
          <cell r="M8289">
            <v>45</v>
          </cell>
        </row>
        <row r="8290">
          <cell r="L8290">
            <v>8264</v>
          </cell>
          <cell r="M8290">
            <v>45</v>
          </cell>
        </row>
        <row r="8291">
          <cell r="L8291">
            <v>8265</v>
          </cell>
          <cell r="M8291">
            <v>45</v>
          </cell>
        </row>
        <row r="8292">
          <cell r="L8292">
            <v>8266</v>
          </cell>
          <cell r="M8292">
            <v>45</v>
          </cell>
        </row>
        <row r="8293">
          <cell r="L8293">
            <v>8267</v>
          </cell>
          <cell r="M8293">
            <v>45</v>
          </cell>
        </row>
        <row r="8294">
          <cell r="L8294">
            <v>8268</v>
          </cell>
          <cell r="M8294">
            <v>45</v>
          </cell>
        </row>
        <row r="8295">
          <cell r="L8295">
            <v>8269</v>
          </cell>
          <cell r="M8295">
            <v>45</v>
          </cell>
        </row>
        <row r="8296">
          <cell r="L8296">
            <v>8270</v>
          </cell>
          <cell r="M8296">
            <v>45</v>
          </cell>
        </row>
        <row r="8297">
          <cell r="L8297">
            <v>8271</v>
          </cell>
          <cell r="M8297">
            <v>45</v>
          </cell>
        </row>
        <row r="8298">
          <cell r="L8298">
            <v>8272</v>
          </cell>
          <cell r="M8298">
            <v>45</v>
          </cell>
        </row>
        <row r="8299">
          <cell r="L8299">
            <v>8273</v>
          </cell>
          <cell r="M8299">
            <v>45</v>
          </cell>
        </row>
        <row r="8300">
          <cell r="L8300">
            <v>8274</v>
          </cell>
          <cell r="M8300">
            <v>45</v>
          </cell>
        </row>
        <row r="8301">
          <cell r="L8301">
            <v>8275</v>
          </cell>
          <cell r="M8301">
            <v>45</v>
          </cell>
        </row>
        <row r="8302">
          <cell r="L8302">
            <v>8276</v>
          </cell>
          <cell r="M8302">
            <v>45</v>
          </cell>
        </row>
        <row r="8303">
          <cell r="L8303">
            <v>8277</v>
          </cell>
          <cell r="M8303">
            <v>45</v>
          </cell>
        </row>
        <row r="8304">
          <cell r="L8304">
            <v>8278</v>
          </cell>
          <cell r="M8304">
            <v>45</v>
          </cell>
        </row>
        <row r="8305">
          <cell r="L8305">
            <v>8279</v>
          </cell>
          <cell r="M8305">
            <v>45</v>
          </cell>
        </row>
        <row r="8306">
          <cell r="L8306">
            <v>8280</v>
          </cell>
          <cell r="M8306">
            <v>44</v>
          </cell>
        </row>
      </sheetData>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döv.krd.tl"/>
      <sheetName val="Y.DV.K.KUR TL"/>
      <sheetName val="YAT.DÖV.AY"/>
      <sheetName val="311299 YAT.DÖV.FAİZ"/>
      <sheetName val="ihr.gar.kur311299"/>
      <sheetName val="06.99 yat.döv.faiz"/>
      <sheetName val="03.99 yat.döv.kur"/>
      <sheetName val="İHR.GAR.98-99"/>
      <sheetName val="K.FARKI"/>
      <sheetName val="FAİZ"/>
      <sheetName val="faizkur"/>
      <sheetName val="k.farkı m.tl"/>
      <sheetName val="Faiz.m.tl"/>
      <sheetName val="30.06.99.kur.f.tl"/>
      <sheetName val="30.06.99Faiz TL"/>
      <sheetName val="99-00 KUR"/>
      <sheetName val="99-00 faiz"/>
      <sheetName val="YAT.DÖV.YIL"/>
      <sheetName val="Sayfa4"/>
      <sheetName val="30.09.99 kur"/>
      <sheetName val="30.09.99 faiz"/>
      <sheetName val="kur.faiz"/>
      <sheetName val="Sayfa2"/>
      <sheetName val="311299 YAT.DÖV.FAIZ"/>
      <sheetName val="IHR.GAR.98-99"/>
      <sheetName val="FAIZ"/>
      <sheetName val="k.farki m.tl"/>
      <sheetName val="factor 99"/>
      <sheetName val="1"/>
      <sheetName val="BİLGİ GİRİŞİ"/>
      <sheetName val="CONTROL"/>
      <sheetName val="CLIENT DATA"/>
      <sheetName val="ic borclanma"/>
      <sheetName val="y_döv_krd_tl"/>
      <sheetName val="Y_DV_K_KUR_TL"/>
      <sheetName val="YAT_DÖV_AY"/>
      <sheetName val="311299_YAT_DÖV_FAİZ"/>
      <sheetName val="ihr_gar_kur311299"/>
      <sheetName val="06_99_yat_döv_faiz"/>
      <sheetName val="03_99_yat_döv_kur"/>
      <sheetName val="İHR_GAR_98-99"/>
      <sheetName val="K_FARKI"/>
      <sheetName val="k_farkı_m_tl"/>
      <sheetName val="Faiz_m_tl"/>
      <sheetName val="30_06_99_kur_f_tl"/>
      <sheetName val="30_06_99Faiz_TL"/>
      <sheetName val="99-00_KUR"/>
      <sheetName val="99-00_faiz"/>
      <sheetName val="YAT_DÖV_YIL"/>
      <sheetName val="30_09_99_kur"/>
      <sheetName val="30_09_99_faiz"/>
      <sheetName val="kur_faiz"/>
      <sheetName val="311299_YAT_DÖV_FAIZ"/>
      <sheetName val="IHR_GAR_98-99"/>
      <sheetName val="k_farki_m_tl"/>
      <sheetName val="factor_99"/>
      <sheetName val="IRR"/>
      <sheetName val="Lineer"/>
      <sheetName val="MTM"/>
      <sheetName val="COMMENTO"/>
      <sheetName val="NORMAL DEBIT"/>
      <sheetName val="&gt;4"/>
      <sheetName val="&gt;21"/>
      <sheetName val="FACTOR99"/>
      <sheetName val="FACTOR2000"/>
      <sheetName val="factor 1999"/>
      <sheetName val="MizanFarkOzet"/>
      <sheetName val="FACTOR00"/>
      <sheetName val="VADE SIRASINA GÖRE"/>
      <sheetName val="FORMAX96"/>
      <sheetName val="AP100"/>
      <sheetName val="R"/>
      <sheetName val="BİLGİ"/>
      <sheetName val="CLIENT_DATA"/>
      <sheetName val="ic_borclanma"/>
      <sheetName val="BİLGİ_GİRİŞİ"/>
      <sheetName val="factor0302"/>
      <sheetName val="LOAN"/>
      <sheetName val="BONO USD"/>
      <sheetName val="GOS USD"/>
      <sheetName val="BONO DEM"/>
      <sheetName val="FAİZ - KUR FARKI ($)"/>
      <sheetName val="06.99 yat.d?v.faiz"/>
      <sheetName val="Main"/>
      <sheetName val="Data"/>
      <sheetName val="factors 01"/>
      <sheetName val="06.99 yat.d_v.faiz"/>
    </sheetNames>
    <sheetDataSet>
      <sheetData sheetId="0" refreshError="1"/>
      <sheetData sheetId="1" refreshError="1"/>
      <sheetData sheetId="2" refreshError="1"/>
      <sheetData sheetId="3" refreshError="1"/>
      <sheetData sheetId="4" refreshError="1"/>
      <sheetData sheetId="5" refreshError="1">
        <row r="3">
          <cell r="B3" t="str">
            <v>İHRACAT GARANTİLİ YATIRIM DÖVİZ KREDİLERİ FAİZLERİ     31.12.1999         ( TL.)</v>
          </cell>
        </row>
        <row r="5">
          <cell r="B5" t="str">
            <v>TEŞVİK NO</v>
          </cell>
          <cell r="C5" t="str">
            <v>BANKA KODU</v>
          </cell>
          <cell r="D5" t="str">
            <v>KREDİ NO</v>
          </cell>
          <cell r="E5" t="str">
            <v>KREDİ VADESİ</v>
          </cell>
          <cell r="F5" t="str">
            <v>FAİZ DÖNEMİ</v>
          </cell>
          <cell r="H5" t="str">
            <v>ANAPARA</v>
          </cell>
          <cell r="I5" t="str">
            <v>D.C.</v>
          </cell>
          <cell r="J5" t="str">
            <v>GÜN</v>
          </cell>
          <cell r="K5" t="str">
            <v>FAİZ ORANI</v>
          </cell>
          <cell r="L5" t="str">
            <v>TOPLAM FAİZ TUT.(DÖV.)</v>
          </cell>
          <cell r="M5" t="str">
            <v>ÖDEME ve DEĞ.  KURU</v>
          </cell>
          <cell r="N5" t="str">
            <v>TOPLAM FAİZ</v>
          </cell>
          <cell r="O5" t="str">
            <v>1998 PAYI</v>
          </cell>
          <cell r="P5" t="str">
            <v>1999 PAYI</v>
          </cell>
        </row>
        <row r="6">
          <cell r="B6">
            <v>39581</v>
          </cell>
          <cell r="C6">
            <v>28</v>
          </cell>
          <cell r="D6">
            <v>400001</v>
          </cell>
          <cell r="E6">
            <v>36463</v>
          </cell>
          <cell r="F6">
            <v>35937</v>
          </cell>
          <cell r="G6">
            <v>36304</v>
          </cell>
          <cell r="H6">
            <v>5000000</v>
          </cell>
          <cell r="I6" t="str">
            <v>$</v>
          </cell>
          <cell r="J6">
            <v>367</v>
          </cell>
          <cell r="K6">
            <v>7.2523000000000004E-2</v>
          </cell>
          <cell r="L6">
            <v>369667.88999999996</v>
          </cell>
          <cell r="M6">
            <v>401000</v>
          </cell>
          <cell r="N6">
            <v>148236823890</v>
          </cell>
          <cell r="O6">
            <v>70535734723</v>
          </cell>
          <cell r="P6">
            <v>77701089167</v>
          </cell>
        </row>
        <row r="7">
          <cell r="F7">
            <v>36304</v>
          </cell>
          <cell r="G7">
            <v>36341</v>
          </cell>
          <cell r="H7">
            <v>5000000</v>
          </cell>
          <cell r="I7" t="str">
            <v>$</v>
          </cell>
          <cell r="J7">
            <v>37</v>
          </cell>
          <cell r="K7">
            <v>9.425E-2</v>
          </cell>
          <cell r="L7">
            <v>48434.03</v>
          </cell>
          <cell r="M7">
            <v>421654</v>
          </cell>
          <cell r="N7">
            <v>20422402486</v>
          </cell>
          <cell r="P7">
            <v>20422402486</v>
          </cell>
        </row>
        <row r="8">
          <cell r="F8">
            <v>36341</v>
          </cell>
          <cell r="G8">
            <v>36463</v>
          </cell>
          <cell r="H8">
            <v>5000000</v>
          </cell>
          <cell r="I8" t="str">
            <v>$</v>
          </cell>
          <cell r="J8">
            <v>122</v>
          </cell>
          <cell r="K8">
            <v>9.425E-2</v>
          </cell>
          <cell r="L8">
            <v>159701.39000000001</v>
          </cell>
          <cell r="M8">
            <v>470234</v>
          </cell>
          <cell r="N8">
            <v>75097023425</v>
          </cell>
          <cell r="P8">
            <v>75097023425</v>
          </cell>
        </row>
        <row r="9">
          <cell r="M9" t="str">
            <v>Toplam</v>
          </cell>
          <cell r="N9">
            <v>243756249801</v>
          </cell>
          <cell r="O9">
            <v>70535734723</v>
          </cell>
          <cell r="P9">
            <v>173220515078</v>
          </cell>
        </row>
        <row r="11">
          <cell r="B11">
            <v>39581</v>
          </cell>
          <cell r="C11">
            <v>43</v>
          </cell>
          <cell r="D11">
            <v>1800065</v>
          </cell>
          <cell r="E11">
            <v>36306</v>
          </cell>
          <cell r="F11">
            <v>35941</v>
          </cell>
          <cell r="G11">
            <v>36306</v>
          </cell>
          <cell r="H11">
            <v>5000000</v>
          </cell>
          <cell r="I11" t="str">
            <v>$</v>
          </cell>
          <cell r="J11">
            <v>365</v>
          </cell>
          <cell r="K11">
            <v>7.3749999999999996E-2</v>
          </cell>
          <cell r="L11">
            <v>373871.52</v>
          </cell>
          <cell r="M11">
            <v>401600</v>
          </cell>
          <cell r="N11">
            <v>150146802432</v>
          </cell>
          <cell r="O11">
            <v>70470582638</v>
          </cell>
          <cell r="P11">
            <v>79676219794</v>
          </cell>
        </row>
        <row r="14">
          <cell r="B14">
            <v>39581</v>
          </cell>
          <cell r="C14">
            <v>71</v>
          </cell>
          <cell r="D14">
            <v>98047</v>
          </cell>
          <cell r="E14">
            <v>36494</v>
          </cell>
          <cell r="F14">
            <v>35941</v>
          </cell>
          <cell r="G14">
            <v>36306</v>
          </cell>
          <cell r="H14">
            <v>8850000</v>
          </cell>
          <cell r="I14" t="str">
            <v>DM</v>
          </cell>
          <cell r="J14">
            <v>365</v>
          </cell>
          <cell r="K14">
            <v>5.1700000000000003E-2</v>
          </cell>
          <cell r="L14">
            <v>463899.79</v>
          </cell>
          <cell r="M14">
            <v>221876.2</v>
          </cell>
          <cell r="N14">
            <v>102928322864</v>
          </cell>
          <cell r="O14">
            <v>52382292892</v>
          </cell>
          <cell r="P14">
            <v>50546029972</v>
          </cell>
        </row>
        <row r="15">
          <cell r="B15" t="str">
            <v>1.Dönem Faiz Ödemesi EUR Üzerinden yapıldı:</v>
          </cell>
          <cell r="J15" t="str">
            <v>463.899,79*1,956:237.188,20 EUR</v>
          </cell>
          <cell r="M15">
            <v>425520</v>
          </cell>
        </row>
        <row r="16">
          <cell r="F16">
            <v>36306</v>
          </cell>
          <cell r="G16">
            <v>36494</v>
          </cell>
          <cell r="H16">
            <v>8850000</v>
          </cell>
          <cell r="I16" t="str">
            <v>DM</v>
          </cell>
          <cell r="J16">
            <v>188</v>
          </cell>
          <cell r="K16">
            <v>6.5960000000000005E-2</v>
          </cell>
          <cell r="L16">
            <v>304845.13</v>
          </cell>
          <cell r="M16">
            <v>256945</v>
          </cell>
          <cell r="N16">
            <v>78328431928</v>
          </cell>
          <cell r="P16">
            <v>78328431928</v>
          </cell>
        </row>
        <row r="17">
          <cell r="M17" t="str">
            <v>Toplam</v>
          </cell>
          <cell r="N17">
            <v>181256754792</v>
          </cell>
          <cell r="O17">
            <v>52382292892</v>
          </cell>
          <cell r="P17">
            <v>128874461900</v>
          </cell>
        </row>
        <row r="19">
          <cell r="B19">
            <v>39581</v>
          </cell>
          <cell r="C19" t="str">
            <v>01</v>
          </cell>
          <cell r="D19">
            <v>100858126</v>
          </cell>
          <cell r="E19">
            <v>36525</v>
          </cell>
          <cell r="F19">
            <v>35942</v>
          </cell>
          <cell r="G19">
            <v>36307</v>
          </cell>
          <cell r="H19">
            <v>23000000</v>
          </cell>
          <cell r="I19" t="str">
            <v>DM</v>
          </cell>
          <cell r="J19">
            <v>365</v>
          </cell>
          <cell r="K19">
            <v>5.5960000000000003E-2</v>
          </cell>
          <cell r="L19">
            <v>1304956.1100000001</v>
          </cell>
          <cell r="M19">
            <v>217112</v>
          </cell>
          <cell r="N19">
            <v>283321630954</v>
          </cell>
          <cell r="O19">
            <v>146682287338</v>
          </cell>
          <cell r="P19">
            <v>136639343616</v>
          </cell>
        </row>
        <row r="20">
          <cell r="F20">
            <v>36307</v>
          </cell>
          <cell r="G20">
            <v>36341</v>
          </cell>
          <cell r="H20">
            <v>23000000</v>
          </cell>
          <cell r="I20" t="str">
            <v>DM</v>
          </cell>
          <cell r="J20">
            <v>34</v>
          </cell>
          <cell r="K20">
            <v>7.7651999999999999E-2</v>
          </cell>
          <cell r="L20">
            <v>168677.4</v>
          </cell>
          <cell r="M20">
            <v>223631</v>
          </cell>
          <cell r="N20">
            <v>37721495639</v>
          </cell>
          <cell r="P20">
            <v>37721495639</v>
          </cell>
        </row>
        <row r="21">
          <cell r="B21" t="str">
            <v>* Peşin Ödendi</v>
          </cell>
          <cell r="F21">
            <v>36341</v>
          </cell>
          <cell r="G21">
            <v>36525</v>
          </cell>
          <cell r="H21">
            <v>23000000</v>
          </cell>
          <cell r="I21" t="str">
            <v>DM</v>
          </cell>
          <cell r="J21">
            <v>184</v>
          </cell>
          <cell r="K21">
            <v>0.06</v>
          </cell>
          <cell r="L21">
            <v>705333</v>
          </cell>
          <cell r="M21">
            <v>223430</v>
          </cell>
          <cell r="N21">
            <v>157592552190</v>
          </cell>
          <cell r="P21">
            <v>157592552190</v>
          </cell>
          <cell r="Q21" t="str">
            <v>*</v>
          </cell>
        </row>
        <row r="22">
          <cell r="F22">
            <v>36341</v>
          </cell>
          <cell r="G22">
            <v>36525</v>
          </cell>
          <cell r="H22">
            <v>23000000</v>
          </cell>
          <cell r="I22" t="str">
            <v>DM</v>
          </cell>
          <cell r="J22">
            <v>184</v>
          </cell>
          <cell r="K22">
            <v>5.1999999999999998E-2</v>
          </cell>
          <cell r="L22">
            <v>611289</v>
          </cell>
          <cell r="M22">
            <v>264653</v>
          </cell>
          <cell r="N22">
            <v>161779467717</v>
          </cell>
          <cell r="P22">
            <v>161779467717</v>
          </cell>
        </row>
        <row r="23">
          <cell r="M23" t="str">
            <v>Toplam</v>
          </cell>
          <cell r="N23">
            <v>640415146500</v>
          </cell>
          <cell r="O23">
            <v>146682287338</v>
          </cell>
          <cell r="P23">
            <v>493732859162</v>
          </cell>
        </row>
        <row r="25">
          <cell r="B25" t="str">
            <v>39581 Teşvik Toplamları</v>
          </cell>
          <cell r="N25">
            <v>1215574953525</v>
          </cell>
          <cell r="O25">
            <v>340070897591</v>
          </cell>
          <cell r="P25">
            <v>875504055934</v>
          </cell>
        </row>
        <row r="27">
          <cell r="B27">
            <v>35102</v>
          </cell>
          <cell r="C27">
            <v>74</v>
          </cell>
          <cell r="D27">
            <v>98024</v>
          </cell>
          <cell r="E27">
            <v>36522</v>
          </cell>
          <cell r="F27">
            <v>35941</v>
          </cell>
          <cell r="G27">
            <v>36306</v>
          </cell>
          <cell r="H27">
            <v>5000000</v>
          </cell>
          <cell r="I27" t="str">
            <v>$</v>
          </cell>
          <cell r="J27">
            <v>365</v>
          </cell>
          <cell r="K27">
            <v>7.2030999999999998E-2</v>
          </cell>
          <cell r="L27">
            <v>365157.15</v>
          </cell>
          <cell r="M27">
            <v>402000</v>
          </cell>
          <cell r="N27">
            <v>146793174300</v>
          </cell>
          <cell r="O27">
            <v>68828020838</v>
          </cell>
          <cell r="P27">
            <v>77965153462</v>
          </cell>
        </row>
        <row r="28">
          <cell r="F28">
            <v>36306</v>
          </cell>
          <cell r="G28">
            <v>36522</v>
          </cell>
          <cell r="H28">
            <v>5000000</v>
          </cell>
          <cell r="I28" t="str">
            <v>$</v>
          </cell>
          <cell r="J28">
            <v>217</v>
          </cell>
          <cell r="K28">
            <v>9.0162500000000007E-2</v>
          </cell>
          <cell r="L28">
            <v>271739.76</v>
          </cell>
          <cell r="M28">
            <v>497933</v>
          </cell>
          <cell r="N28">
            <v>135308193916</v>
          </cell>
          <cell r="P28">
            <v>135308193916</v>
          </cell>
        </row>
        <row r="29">
          <cell r="B29" t="str">
            <v>35102 Teşvik Toplamı</v>
          </cell>
          <cell r="N29">
            <v>282101368216</v>
          </cell>
          <cell r="O29">
            <v>68828020838</v>
          </cell>
          <cell r="P29">
            <v>213273347378</v>
          </cell>
        </row>
        <row r="31">
          <cell r="B31">
            <v>50911</v>
          </cell>
          <cell r="C31">
            <v>74</v>
          </cell>
          <cell r="D31">
            <v>98048</v>
          </cell>
          <cell r="E31">
            <v>36508</v>
          </cell>
          <cell r="F31">
            <v>36143</v>
          </cell>
          <cell r="G31">
            <v>36508</v>
          </cell>
          <cell r="H31">
            <v>18000000</v>
          </cell>
          <cell r="I31" t="str">
            <v>DM</v>
          </cell>
          <cell r="J31">
            <v>366</v>
          </cell>
          <cell r="K31">
            <v>5.6514000000000002E-2</v>
          </cell>
          <cell r="L31">
            <v>1034206.2</v>
          </cell>
          <cell r="M31">
            <v>260426</v>
          </cell>
          <cell r="N31">
            <v>269334183841</v>
          </cell>
          <cell r="O31">
            <v>9528599484</v>
          </cell>
          <cell r="P31">
            <v>259805584357</v>
          </cell>
        </row>
        <row r="32">
          <cell r="M32" t="str">
            <v>Toplam</v>
          </cell>
          <cell r="N32">
            <v>269334183841</v>
          </cell>
          <cell r="O32">
            <v>9528599484</v>
          </cell>
          <cell r="P32">
            <v>259805584357</v>
          </cell>
        </row>
        <row r="33">
          <cell r="B33">
            <v>50911</v>
          </cell>
          <cell r="C33">
            <v>74</v>
          </cell>
          <cell r="D33">
            <v>99001</v>
          </cell>
          <cell r="E33">
            <v>36536</v>
          </cell>
          <cell r="F33">
            <v>36171</v>
          </cell>
          <cell r="G33">
            <v>36525</v>
          </cell>
          <cell r="H33">
            <v>7000000</v>
          </cell>
          <cell r="I33" t="str">
            <v>DM</v>
          </cell>
          <cell r="J33">
            <v>355</v>
          </cell>
          <cell r="K33">
            <v>6.9150000000000003E-2</v>
          </cell>
          <cell r="L33">
            <v>477327.08</v>
          </cell>
          <cell r="M33">
            <v>264653</v>
          </cell>
          <cell r="N33">
            <v>126326043703</v>
          </cell>
          <cell r="P33">
            <v>126326043703</v>
          </cell>
        </row>
        <row r="34">
          <cell r="M34" t="str">
            <v>Toplam</v>
          </cell>
          <cell r="N34">
            <v>126326043703</v>
          </cell>
          <cell r="O34">
            <v>0</v>
          </cell>
          <cell r="P34">
            <v>126326043703</v>
          </cell>
          <cell r="Q34" t="str">
            <v>Tahakkuk</v>
          </cell>
        </row>
        <row r="35">
          <cell r="B35">
            <v>50911</v>
          </cell>
          <cell r="C35" t="str">
            <v>01</v>
          </cell>
          <cell r="D35">
            <v>100858127</v>
          </cell>
          <cell r="E35">
            <v>36566</v>
          </cell>
          <cell r="F35">
            <v>36201</v>
          </cell>
          <cell r="G35">
            <v>36525</v>
          </cell>
          <cell r="H35">
            <v>2400000</v>
          </cell>
          <cell r="I35" t="str">
            <v>$</v>
          </cell>
          <cell r="J35">
            <v>325</v>
          </cell>
          <cell r="K35">
            <v>0.1103</v>
          </cell>
          <cell r="L35">
            <v>238983.33</v>
          </cell>
          <cell r="M35">
            <v>499340</v>
          </cell>
          <cell r="N35">
            <v>119333936002</v>
          </cell>
          <cell r="P35">
            <v>119333936002</v>
          </cell>
        </row>
        <row r="36">
          <cell r="M36" t="str">
            <v>Toplam</v>
          </cell>
          <cell r="N36">
            <v>119333936002</v>
          </cell>
          <cell r="O36">
            <v>0</v>
          </cell>
          <cell r="P36">
            <v>119333936002</v>
          </cell>
          <cell r="Q36" t="str">
            <v>Tahakkuk</v>
          </cell>
        </row>
        <row r="38">
          <cell r="B38" t="str">
            <v>50911 Teşvik Toplamları</v>
          </cell>
          <cell r="N38">
            <v>514994163546</v>
          </cell>
          <cell r="O38">
            <v>9528599484</v>
          </cell>
          <cell r="P38">
            <v>505465564062</v>
          </cell>
        </row>
        <row r="40">
          <cell r="B40">
            <v>58169</v>
          </cell>
          <cell r="C40" t="str">
            <v>01</v>
          </cell>
          <cell r="D40">
            <v>100858129</v>
          </cell>
          <cell r="E40">
            <v>36566</v>
          </cell>
          <cell r="F40">
            <v>36201</v>
          </cell>
          <cell r="G40">
            <v>36525</v>
          </cell>
          <cell r="H40">
            <v>5100000</v>
          </cell>
          <cell r="I40" t="str">
            <v>$</v>
          </cell>
          <cell r="J40">
            <v>325</v>
          </cell>
          <cell r="K40">
            <v>0.1103</v>
          </cell>
          <cell r="L40">
            <v>507839.58</v>
          </cell>
          <cell r="M40">
            <v>499340</v>
          </cell>
          <cell r="N40">
            <v>253584615877</v>
          </cell>
          <cell r="P40">
            <v>253584615877</v>
          </cell>
        </row>
        <row r="41">
          <cell r="B41" t="str">
            <v>58169 Teşvik Toplamı</v>
          </cell>
          <cell r="N41">
            <v>253584615877</v>
          </cell>
          <cell r="O41">
            <v>0</v>
          </cell>
          <cell r="P41">
            <v>253584615877</v>
          </cell>
          <cell r="Q41" t="str">
            <v>Tahakkuk</v>
          </cell>
        </row>
        <row r="43">
          <cell r="B43">
            <v>57879</v>
          </cell>
          <cell r="C43" t="str">
            <v>74</v>
          </cell>
          <cell r="D43">
            <v>99026</v>
          </cell>
          <cell r="E43">
            <v>36605</v>
          </cell>
          <cell r="F43">
            <v>36234</v>
          </cell>
          <cell r="G43">
            <v>36525</v>
          </cell>
          <cell r="H43">
            <v>750000</v>
          </cell>
          <cell r="I43" t="str">
            <v>$</v>
          </cell>
          <cell r="J43">
            <v>292</v>
          </cell>
          <cell r="K43">
            <v>9.2862500000000001E-2</v>
          </cell>
          <cell r="L43">
            <v>56491.35</v>
          </cell>
          <cell r="M43">
            <v>499340</v>
          </cell>
          <cell r="N43">
            <v>28208390709</v>
          </cell>
          <cell r="P43">
            <v>28208390709</v>
          </cell>
        </row>
        <row r="44">
          <cell r="B44" t="str">
            <v>57879 Teşvik Toplamı</v>
          </cell>
          <cell r="N44">
            <v>28208390709</v>
          </cell>
          <cell r="P44">
            <v>28208390709</v>
          </cell>
          <cell r="Q44" t="str">
            <v>Tahakkuk</v>
          </cell>
        </row>
        <row r="45">
          <cell r="B45" t="str">
            <v>Genel Toplamlar</v>
          </cell>
          <cell r="N45">
            <v>2294463491873</v>
          </cell>
          <cell r="O45">
            <v>418427517913</v>
          </cell>
          <cell r="P45">
            <v>1876035973960</v>
          </cell>
        </row>
        <row r="49">
          <cell r="B49" t="str">
            <v>İHRACAT GARANTİLİ YATIRIM DÖVİZ KREDİLERİ KUR FARKLARI    31.12.1999       (TL)</v>
          </cell>
        </row>
        <row r="51">
          <cell r="B51" t="str">
            <v>Teşvik nosu</v>
          </cell>
          <cell r="C51" t="str">
            <v>Banka Kodu</v>
          </cell>
          <cell r="D51" t="str">
            <v>Kredi No</v>
          </cell>
          <cell r="E51" t="str">
            <v xml:space="preserve"> Kredi Vadesi</v>
          </cell>
          <cell r="F51" t="str">
            <v>Alış ve Değ.Tarihi</v>
          </cell>
          <cell r="G51" t="str">
            <v>Değ.ve Öd.Tarihi</v>
          </cell>
          <cell r="H51" t="str">
            <v>Kredi Tutarı</v>
          </cell>
          <cell r="I51" t="str">
            <v>D.C.</v>
          </cell>
          <cell r="J51" t="str">
            <v>Alış ve Değ.Kuru</v>
          </cell>
          <cell r="K51" t="str">
            <v>Ödeme ve değ.kuru</v>
          </cell>
          <cell r="L51" t="str">
            <v>Kur Farkı</v>
          </cell>
          <cell r="M51" t="str">
            <v xml:space="preserve"> Kur Farkları (TL)</v>
          </cell>
          <cell r="N51" t="str">
            <v>1998 Payı</v>
          </cell>
          <cell r="O51" t="str">
            <v>1999 Payı</v>
          </cell>
        </row>
        <row r="52">
          <cell r="B52">
            <v>39581</v>
          </cell>
          <cell r="C52">
            <v>28</v>
          </cell>
          <cell r="D52">
            <v>400001</v>
          </cell>
          <cell r="E52">
            <v>36341</v>
          </cell>
          <cell r="F52">
            <v>35937</v>
          </cell>
          <cell r="G52">
            <v>36160</v>
          </cell>
          <cell r="H52">
            <v>5000000</v>
          </cell>
          <cell r="I52" t="str">
            <v>$</v>
          </cell>
          <cell r="J52">
            <v>253500</v>
          </cell>
          <cell r="K52">
            <v>312720</v>
          </cell>
          <cell r="L52">
            <v>59220</v>
          </cell>
          <cell r="M52">
            <v>296100000000</v>
          </cell>
          <cell r="N52">
            <v>296100000000</v>
          </cell>
        </row>
        <row r="53">
          <cell r="F53">
            <v>36160</v>
          </cell>
          <cell r="G53">
            <v>36341</v>
          </cell>
          <cell r="H53">
            <v>5000000</v>
          </cell>
          <cell r="I53" t="str">
            <v>$</v>
          </cell>
          <cell r="J53">
            <v>312720</v>
          </cell>
          <cell r="K53">
            <v>418189</v>
          </cell>
          <cell r="L53">
            <v>105469</v>
          </cell>
          <cell r="M53">
            <v>527345000000</v>
          </cell>
          <cell r="O53">
            <v>527345000000</v>
          </cell>
        </row>
        <row r="54">
          <cell r="F54">
            <v>36341</v>
          </cell>
          <cell r="G54">
            <v>36463</v>
          </cell>
          <cell r="H54">
            <v>5000000</v>
          </cell>
          <cell r="I54" t="str">
            <v>$</v>
          </cell>
          <cell r="J54">
            <v>418189</v>
          </cell>
          <cell r="K54">
            <v>470234</v>
          </cell>
          <cell r="L54">
            <v>52045</v>
          </cell>
          <cell r="M54">
            <v>260225000000</v>
          </cell>
          <cell r="O54">
            <v>260225000000</v>
          </cell>
        </row>
        <row r="55">
          <cell r="L55" t="str">
            <v>Toplam</v>
          </cell>
          <cell r="M55">
            <v>1083670000000</v>
          </cell>
          <cell r="N55">
            <v>296100000000</v>
          </cell>
          <cell r="O55">
            <v>787570000000</v>
          </cell>
          <cell r="P55" t="str">
            <v>Tahakkuk</v>
          </cell>
        </row>
        <row r="57">
          <cell r="B57">
            <v>39581</v>
          </cell>
          <cell r="C57">
            <v>43</v>
          </cell>
          <cell r="D57">
            <v>1800065</v>
          </cell>
          <cell r="E57">
            <v>35941</v>
          </cell>
          <cell r="F57">
            <v>35941</v>
          </cell>
          <cell r="G57">
            <v>36160</v>
          </cell>
          <cell r="H57">
            <v>5000000</v>
          </cell>
          <cell r="I57" t="str">
            <v>$</v>
          </cell>
          <cell r="J57">
            <v>254995</v>
          </cell>
          <cell r="K57">
            <v>312720</v>
          </cell>
          <cell r="L57">
            <v>57725</v>
          </cell>
          <cell r="M57">
            <v>288625000000</v>
          </cell>
          <cell r="N57">
            <v>288625000000</v>
          </cell>
        </row>
        <row r="58">
          <cell r="F58">
            <v>36160</v>
          </cell>
          <cell r="G58">
            <v>36306</v>
          </cell>
          <cell r="H58">
            <v>5000000</v>
          </cell>
          <cell r="I58" t="str">
            <v>$</v>
          </cell>
          <cell r="J58">
            <v>312720</v>
          </cell>
          <cell r="K58">
            <v>401600</v>
          </cell>
          <cell r="L58">
            <v>88880</v>
          </cell>
          <cell r="M58">
            <v>444400000000</v>
          </cell>
          <cell r="O58">
            <v>444400000000</v>
          </cell>
        </row>
        <row r="59">
          <cell r="L59" t="str">
            <v>Toplam</v>
          </cell>
          <cell r="M59">
            <v>733025000000</v>
          </cell>
          <cell r="N59">
            <v>288625000000</v>
          </cell>
          <cell r="O59">
            <v>444400000000</v>
          </cell>
        </row>
        <row r="61">
          <cell r="B61">
            <v>39581</v>
          </cell>
          <cell r="C61">
            <v>71</v>
          </cell>
          <cell r="D61">
            <v>98047</v>
          </cell>
          <cell r="E61">
            <v>36341</v>
          </cell>
          <cell r="F61">
            <v>35941</v>
          </cell>
          <cell r="G61">
            <v>36160</v>
          </cell>
          <cell r="H61">
            <v>8850000</v>
          </cell>
          <cell r="I61" t="str">
            <v>DM</v>
          </cell>
          <cell r="J61">
            <v>144391</v>
          </cell>
          <cell r="K61">
            <v>187340</v>
          </cell>
          <cell r="L61">
            <v>42949</v>
          </cell>
          <cell r="M61">
            <v>380098650000</v>
          </cell>
          <cell r="N61">
            <v>380098650000</v>
          </cell>
        </row>
        <row r="62">
          <cell r="F62">
            <v>36160</v>
          </cell>
          <cell r="G62">
            <v>36341</v>
          </cell>
          <cell r="H62">
            <v>8850000</v>
          </cell>
          <cell r="I62" t="str">
            <v>DM</v>
          </cell>
          <cell r="J62">
            <v>187340</v>
          </cell>
          <cell r="K62">
            <v>221643</v>
          </cell>
          <cell r="L62">
            <v>34303</v>
          </cell>
          <cell r="M62">
            <v>303581550000</v>
          </cell>
          <cell r="O62">
            <v>303581550000</v>
          </cell>
        </row>
        <row r="63">
          <cell r="F63">
            <v>36341</v>
          </cell>
          <cell r="G63">
            <v>36494</v>
          </cell>
          <cell r="H63">
            <v>8850000</v>
          </cell>
          <cell r="I63" t="str">
            <v>DM</v>
          </cell>
          <cell r="J63">
            <v>221643</v>
          </cell>
          <cell r="K63">
            <v>256945</v>
          </cell>
          <cell r="L63">
            <v>35302</v>
          </cell>
          <cell r="M63">
            <v>312422700000</v>
          </cell>
          <cell r="O63">
            <v>312422700000</v>
          </cell>
        </row>
        <row r="64">
          <cell r="L64" t="str">
            <v>Toplam</v>
          </cell>
          <cell r="M64">
            <v>996102900000</v>
          </cell>
          <cell r="N64">
            <v>380098650000</v>
          </cell>
          <cell r="O64">
            <v>616004250000</v>
          </cell>
          <cell r="P64" t="str">
            <v>Tahakkuk</v>
          </cell>
        </row>
        <row r="66">
          <cell r="B66">
            <v>39581</v>
          </cell>
          <cell r="C66" t="str">
            <v>01</v>
          </cell>
          <cell r="D66">
            <v>100858126</v>
          </cell>
          <cell r="E66">
            <v>36341</v>
          </cell>
          <cell r="F66">
            <v>35942</v>
          </cell>
          <cell r="G66">
            <v>36160</v>
          </cell>
          <cell r="H66">
            <v>23000000</v>
          </cell>
          <cell r="I66" t="str">
            <v>DM</v>
          </cell>
          <cell r="J66">
            <v>144735</v>
          </cell>
          <cell r="K66">
            <v>187340</v>
          </cell>
          <cell r="L66">
            <v>42605</v>
          </cell>
          <cell r="M66">
            <v>979915000000</v>
          </cell>
          <cell r="N66">
            <v>979915000000</v>
          </cell>
        </row>
        <row r="67">
          <cell r="F67">
            <v>36160</v>
          </cell>
          <cell r="G67">
            <v>36341</v>
          </cell>
          <cell r="H67">
            <v>23000000</v>
          </cell>
          <cell r="I67" t="str">
            <v>DM</v>
          </cell>
          <cell r="J67">
            <v>187340</v>
          </cell>
          <cell r="K67">
            <v>221643</v>
          </cell>
          <cell r="L67">
            <v>34303</v>
          </cell>
          <cell r="M67">
            <v>788969000000</v>
          </cell>
          <cell r="O67">
            <v>788969000000</v>
          </cell>
        </row>
        <row r="68">
          <cell r="F68">
            <v>36341</v>
          </cell>
          <cell r="G68">
            <v>36525</v>
          </cell>
          <cell r="H68">
            <v>23000000</v>
          </cell>
          <cell r="I68" t="str">
            <v>DM</v>
          </cell>
          <cell r="J68">
            <v>221643</v>
          </cell>
          <cell r="K68">
            <v>264653</v>
          </cell>
          <cell r="L68">
            <v>43010</v>
          </cell>
          <cell r="M68">
            <v>989230000000</v>
          </cell>
          <cell r="O68">
            <v>989230000000</v>
          </cell>
        </row>
        <row r="69">
          <cell r="L69" t="str">
            <v>Toplam</v>
          </cell>
          <cell r="M69">
            <v>2758114000000</v>
          </cell>
          <cell r="N69">
            <v>979915000000</v>
          </cell>
          <cell r="O69">
            <v>1778199000000</v>
          </cell>
          <cell r="P69" t="str">
            <v>Tahakkuk</v>
          </cell>
        </row>
        <row r="71">
          <cell r="B71" t="str">
            <v>39581 Teşvik Toplamları</v>
          </cell>
          <cell r="M71">
            <v>5570911900000</v>
          </cell>
          <cell r="N71">
            <v>1944738650000</v>
          </cell>
          <cell r="O71">
            <v>3626173250000</v>
          </cell>
        </row>
        <row r="73">
          <cell r="B73">
            <v>35102</v>
          </cell>
          <cell r="C73">
            <v>74</v>
          </cell>
          <cell r="D73">
            <v>98024</v>
          </cell>
          <cell r="E73">
            <v>36522</v>
          </cell>
          <cell r="F73">
            <v>35941</v>
          </cell>
          <cell r="G73">
            <v>36160</v>
          </cell>
          <cell r="H73">
            <v>5000000</v>
          </cell>
          <cell r="I73" t="str">
            <v>$</v>
          </cell>
          <cell r="J73">
            <v>254995</v>
          </cell>
          <cell r="K73">
            <v>312720</v>
          </cell>
          <cell r="L73">
            <v>57725</v>
          </cell>
          <cell r="M73">
            <v>288625000000</v>
          </cell>
          <cell r="N73">
            <v>288625000000</v>
          </cell>
        </row>
        <row r="74">
          <cell r="F74">
            <v>36160</v>
          </cell>
          <cell r="G74">
            <v>36341</v>
          </cell>
          <cell r="H74">
            <v>5000000</v>
          </cell>
          <cell r="I74" t="str">
            <v>$</v>
          </cell>
          <cell r="J74">
            <v>312720</v>
          </cell>
          <cell r="K74">
            <v>418189</v>
          </cell>
          <cell r="L74">
            <v>105469</v>
          </cell>
          <cell r="M74">
            <v>527345000000</v>
          </cell>
          <cell r="O74">
            <v>527345000000</v>
          </cell>
        </row>
        <row r="75">
          <cell r="F75">
            <v>36341</v>
          </cell>
          <cell r="G75">
            <v>36522</v>
          </cell>
          <cell r="H75">
            <v>5000000</v>
          </cell>
          <cell r="I75" t="str">
            <v>$</v>
          </cell>
          <cell r="J75">
            <v>418189</v>
          </cell>
          <cell r="K75">
            <v>497933</v>
          </cell>
          <cell r="L75">
            <v>79744</v>
          </cell>
          <cell r="M75">
            <v>398720000000</v>
          </cell>
          <cell r="O75">
            <v>398720000000</v>
          </cell>
        </row>
        <row r="76">
          <cell r="B76" t="str">
            <v>35102 Teşvik Toplamı</v>
          </cell>
          <cell r="M76">
            <v>1214690000000</v>
          </cell>
          <cell r="N76">
            <v>288625000000</v>
          </cell>
          <cell r="O76">
            <v>926065000000</v>
          </cell>
          <cell r="P76" t="str">
            <v>Tahakkuk</v>
          </cell>
        </row>
        <row r="78">
          <cell r="B78">
            <v>50911</v>
          </cell>
          <cell r="C78">
            <v>74</v>
          </cell>
          <cell r="D78">
            <v>98048</v>
          </cell>
          <cell r="E78">
            <v>36143</v>
          </cell>
          <cell r="F78">
            <v>36143</v>
          </cell>
          <cell r="G78">
            <v>36160</v>
          </cell>
          <cell r="H78">
            <v>18000000</v>
          </cell>
          <cell r="I78" t="str">
            <v>DM</v>
          </cell>
          <cell r="J78">
            <v>185100</v>
          </cell>
          <cell r="K78">
            <v>187340</v>
          </cell>
          <cell r="L78">
            <v>2240</v>
          </cell>
          <cell r="M78">
            <v>40320000000</v>
          </cell>
          <cell r="N78">
            <v>40320000000</v>
          </cell>
        </row>
        <row r="79">
          <cell r="F79">
            <v>36160</v>
          </cell>
          <cell r="G79">
            <v>36341</v>
          </cell>
          <cell r="H79">
            <v>18000000</v>
          </cell>
          <cell r="I79" t="str">
            <v>DM</v>
          </cell>
          <cell r="J79">
            <v>187340</v>
          </cell>
          <cell r="K79">
            <v>221643</v>
          </cell>
          <cell r="L79">
            <v>34303</v>
          </cell>
          <cell r="M79">
            <v>617454000000</v>
          </cell>
          <cell r="O79">
            <v>617454000000</v>
          </cell>
        </row>
        <row r="80">
          <cell r="F80">
            <v>36341</v>
          </cell>
          <cell r="G80">
            <v>36508</v>
          </cell>
          <cell r="H80">
            <v>18000000</v>
          </cell>
          <cell r="I80" t="str">
            <v>DM</v>
          </cell>
          <cell r="J80">
            <v>221643</v>
          </cell>
          <cell r="K80">
            <v>260426</v>
          </cell>
          <cell r="L80">
            <v>38783</v>
          </cell>
          <cell r="M80">
            <v>698094000000</v>
          </cell>
          <cell r="O80">
            <v>698094000000</v>
          </cell>
        </row>
        <row r="81">
          <cell r="L81" t="str">
            <v>Toplam</v>
          </cell>
          <cell r="M81">
            <v>1355868000000</v>
          </cell>
          <cell r="N81">
            <v>40320000000</v>
          </cell>
          <cell r="O81">
            <v>1315548000000</v>
          </cell>
          <cell r="P81" t="str">
            <v>Tahakkuk</v>
          </cell>
        </row>
        <row r="83">
          <cell r="B83">
            <v>50911</v>
          </cell>
          <cell r="C83">
            <v>74</v>
          </cell>
          <cell r="D83">
            <v>99001</v>
          </cell>
          <cell r="E83">
            <v>36536</v>
          </cell>
          <cell r="F83">
            <v>36171</v>
          </cell>
          <cell r="G83">
            <v>36341</v>
          </cell>
          <cell r="H83">
            <v>7000000</v>
          </cell>
          <cell r="I83" t="str">
            <v>DM</v>
          </cell>
          <cell r="J83">
            <v>190301</v>
          </cell>
          <cell r="K83">
            <v>221643</v>
          </cell>
          <cell r="L83">
            <v>31342</v>
          </cell>
          <cell r="M83">
            <v>219394000000</v>
          </cell>
          <cell r="O83">
            <v>219394000000</v>
          </cell>
        </row>
        <row r="84">
          <cell r="F84">
            <v>36341</v>
          </cell>
          <cell r="G84">
            <v>36525</v>
          </cell>
          <cell r="H84">
            <v>7000000</v>
          </cell>
          <cell r="I84" t="str">
            <v>DM</v>
          </cell>
          <cell r="J84">
            <v>221643</v>
          </cell>
          <cell r="K84">
            <v>264653</v>
          </cell>
          <cell r="L84">
            <v>43010</v>
          </cell>
          <cell r="M84">
            <v>301070000000</v>
          </cell>
          <cell r="O84">
            <v>301070000000</v>
          </cell>
        </row>
        <row r="85">
          <cell r="L85" t="str">
            <v>Toplam</v>
          </cell>
          <cell r="M85">
            <v>520464000000</v>
          </cell>
          <cell r="O85">
            <v>520464000000</v>
          </cell>
          <cell r="P85" t="str">
            <v>Tahakkuk</v>
          </cell>
        </row>
        <row r="86">
          <cell r="B86">
            <v>50911</v>
          </cell>
          <cell r="C86" t="str">
            <v>01</v>
          </cell>
          <cell r="D86">
            <v>100858127</v>
          </cell>
          <cell r="E86">
            <v>36566</v>
          </cell>
          <cell r="F86">
            <v>36201</v>
          </cell>
          <cell r="G86">
            <v>36341</v>
          </cell>
          <cell r="H86">
            <v>2400000</v>
          </cell>
          <cell r="I86" t="str">
            <v>$</v>
          </cell>
          <cell r="J86">
            <v>339377</v>
          </cell>
          <cell r="K86">
            <v>418189</v>
          </cell>
          <cell r="L86">
            <v>78812</v>
          </cell>
          <cell r="M86">
            <v>189148800000</v>
          </cell>
          <cell r="O86">
            <v>189148800000</v>
          </cell>
        </row>
        <row r="87">
          <cell r="F87">
            <v>36341</v>
          </cell>
          <cell r="G87">
            <v>36525</v>
          </cell>
          <cell r="H87">
            <v>2400000</v>
          </cell>
          <cell r="I87" t="str">
            <v>$</v>
          </cell>
          <cell r="J87">
            <v>418189</v>
          </cell>
          <cell r="K87">
            <v>499340</v>
          </cell>
          <cell r="L87">
            <v>81151</v>
          </cell>
          <cell r="M87">
            <v>194762400000</v>
          </cell>
          <cell r="O87">
            <v>194762400000</v>
          </cell>
        </row>
        <row r="88">
          <cell r="L88" t="str">
            <v>Toplam</v>
          </cell>
          <cell r="M88">
            <v>383911200000</v>
          </cell>
          <cell r="O88">
            <v>383911200000</v>
          </cell>
          <cell r="P88" t="str">
            <v>Tahakkuk</v>
          </cell>
        </row>
        <row r="90">
          <cell r="B90" t="str">
            <v>50911 Teşvik Toplamları</v>
          </cell>
          <cell r="M90">
            <v>2260243200000</v>
          </cell>
          <cell r="N90">
            <v>40320000000</v>
          </cell>
          <cell r="O90">
            <v>2219923200000</v>
          </cell>
        </row>
        <row r="92">
          <cell r="B92">
            <v>58169</v>
          </cell>
          <cell r="C92" t="str">
            <v>01</v>
          </cell>
          <cell r="D92">
            <v>100858129</v>
          </cell>
          <cell r="E92">
            <v>36566</v>
          </cell>
          <cell r="F92">
            <v>36201</v>
          </cell>
          <cell r="G92">
            <v>36341</v>
          </cell>
          <cell r="H92">
            <v>5100000</v>
          </cell>
          <cell r="I92" t="str">
            <v>$</v>
          </cell>
          <cell r="J92">
            <v>339377</v>
          </cell>
          <cell r="K92">
            <v>418189</v>
          </cell>
          <cell r="L92">
            <v>78812</v>
          </cell>
          <cell r="M92">
            <v>401941200000</v>
          </cell>
          <cell r="O92">
            <v>401941200000</v>
          </cell>
        </row>
        <row r="93">
          <cell r="F93">
            <v>36341</v>
          </cell>
          <cell r="G93">
            <v>36525</v>
          </cell>
          <cell r="H93">
            <v>5100000</v>
          </cell>
          <cell r="I93" t="str">
            <v>$</v>
          </cell>
          <cell r="J93">
            <v>418189</v>
          </cell>
          <cell r="K93">
            <v>499340</v>
          </cell>
          <cell r="L93">
            <v>81151</v>
          </cell>
          <cell r="M93">
            <v>413870100000</v>
          </cell>
          <cell r="O93">
            <v>413870100000</v>
          </cell>
        </row>
        <row r="94">
          <cell r="B94" t="str">
            <v>58169 Teşvik Toplamı</v>
          </cell>
          <cell r="M94">
            <v>815811300000</v>
          </cell>
          <cell r="O94">
            <v>815811300000</v>
          </cell>
          <cell r="P94" t="str">
            <v>Tahakkuk(*)</v>
          </cell>
        </row>
        <row r="97">
          <cell r="B97">
            <v>57879</v>
          </cell>
          <cell r="C97" t="str">
            <v>74</v>
          </cell>
          <cell r="D97">
            <v>99026</v>
          </cell>
          <cell r="E97">
            <v>36605</v>
          </cell>
          <cell r="F97">
            <v>36234</v>
          </cell>
          <cell r="G97">
            <v>36341</v>
          </cell>
          <cell r="H97">
            <v>750000</v>
          </cell>
          <cell r="I97" t="str">
            <v>$</v>
          </cell>
          <cell r="J97">
            <v>361741</v>
          </cell>
          <cell r="K97">
            <v>418189</v>
          </cell>
          <cell r="L97">
            <v>56448</v>
          </cell>
          <cell r="M97">
            <v>42336000000</v>
          </cell>
          <cell r="O97">
            <v>42336000000</v>
          </cell>
        </row>
        <row r="98">
          <cell r="F98">
            <v>36341</v>
          </cell>
          <cell r="G98">
            <v>36525</v>
          </cell>
          <cell r="H98">
            <v>750000</v>
          </cell>
          <cell r="I98" t="str">
            <v>$</v>
          </cell>
          <cell r="J98">
            <v>418189</v>
          </cell>
          <cell r="K98">
            <v>499340</v>
          </cell>
          <cell r="L98">
            <v>81151</v>
          </cell>
          <cell r="M98">
            <v>60863250000</v>
          </cell>
          <cell r="O98">
            <v>60863250000</v>
          </cell>
        </row>
        <row r="99">
          <cell r="B99" t="str">
            <v>57879 Teşvik Toplamı</v>
          </cell>
          <cell r="M99">
            <v>103199250000</v>
          </cell>
          <cell r="O99">
            <v>103199250000</v>
          </cell>
          <cell r="P99" t="str">
            <v>Tahakkuk</v>
          </cell>
        </row>
        <row r="101">
          <cell r="B101" t="str">
            <v>Genel Toplamlar</v>
          </cell>
          <cell r="M101">
            <v>9964855650000</v>
          </cell>
          <cell r="N101">
            <v>2273683650000</v>
          </cell>
          <cell r="O101">
            <v>7691172000000</v>
          </cell>
        </row>
        <row r="334">
          <cell r="B334" t="str">
            <v>İHRACAT GARANTİLİ YATIRIM DÖVİZ KREDİLERİ FAİZLERİ     31.12.1999         ( TL.)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2)"/>
    </sheetNames>
    <sheetDataSet>
      <sheetData sheetId="0" refreshError="1">
        <row r="65">
          <cell r="A65" t="str">
            <v>(II)</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TABL"/>
      <sheetName val="ENDEKS-KUR"/>
      <sheetName val="ÜRSTSAT"/>
      <sheetName val="MALİYET"/>
      <sheetName val="TİCARİ"/>
      <sheetName val="YATIRIM"/>
      <sheetName val="VARSAYIMLAR"/>
      <sheetName val="TABLOLAR"/>
      <sheetName val="SATICILAR"/>
      <sheetName val="KREDİLER"/>
      <sheetName val="YENDEĞ"/>
    </sheetNames>
    <sheetDataSet>
      <sheetData sheetId="0" refreshError="1"/>
      <sheetData sheetId="1" refreshError="1"/>
      <sheetData sheetId="2" refreshError="1">
        <row r="4">
          <cell r="F4" t="str">
            <v>İÇ FİYAT</v>
          </cell>
        </row>
        <row r="120">
          <cell r="A120" t="str">
            <v>Ü R E T İ M   S T O K   S A T I Ş   T A B L O S U</v>
          </cell>
        </row>
        <row r="226">
          <cell r="A226" t="str">
            <v>S A T I Ş   H Â S I L A T I   T A B L O S U</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p;E&amp;S"/>
      <sheetName val="SKÝR "/>
      <sheetName val="Prof G"/>
      <sheetName val="PROF S"/>
      <sheetName val="Prof Hönnun"/>
      <sheetName val="PROF V"/>
      <sheetName val="Uppgjör 30.9"/>
      <sheetName val="Honnun 10-12"/>
      <sheetName val="Sameining 01-12"/>
      <sheetName val="1703"/>
      <sheetName val="1700 (2)"/>
      <sheetName val="1700"/>
      <sheetName val="1551"/>
      <sheetName val="1501 H"/>
      <sheetName val="1550"/>
      <sheetName val="1500 V"/>
      <sheetName val="1500 S"/>
      <sheetName val="1500 G (2)"/>
      <sheetName val="1500 G"/>
      <sheetName val="1500 H"/>
      <sheetName val="2000 G"/>
      <sheetName val="2000 H"/>
      <sheetName val="2300 H"/>
      <sheetName val="2400 H"/>
      <sheetName val="2500 G"/>
      <sheetName val="2500 H"/>
      <sheetName val="2600 H"/>
      <sheetName val="2700 S"/>
      <sheetName val="2700 G"/>
      <sheetName val="2700 H"/>
      <sheetName val="3000 H"/>
      <sheetName val="3001 G"/>
      <sheetName val="3005"/>
      <sheetName val="3004"/>
      <sheetName val="3003 H"/>
      <sheetName val="3002 H"/>
      <sheetName val="3001 H"/>
      <sheetName val="4100"/>
      <sheetName val="4300 S"/>
      <sheetName val="4300 G"/>
      <sheetName val="4300 H"/>
      <sheetName val="4500"/>
      <sheetName val="RSK FYRN V"/>
      <sheetName val="RSK fyrn H"/>
      <sheetName val="RSK fyrn G"/>
      <sheetName val="RSK FYRN S"/>
      <sheetName val="5000 G"/>
      <sheetName val="5000 H"/>
      <sheetName val="5150 H"/>
      <sheetName val="5400 S"/>
      <sheetName val="5400 G"/>
      <sheetName val="5400 H"/>
      <sheetName val="saldo H"/>
      <sheetName val="saldo G"/>
      <sheetName val="Skuldabréfaeign"/>
      <sheetName val="Vsk"/>
      <sheetName val="RSK402 V"/>
      <sheetName val="RSK402 S"/>
      <sheetName val="RSK402 G"/>
      <sheetName val="SHEET (2)"/>
      <sheetName val="SHEET (3)"/>
      <sheetName val="SHEET (4)"/>
      <sheetName val="SHEET (5)"/>
      <sheetName val="SHEET (6)"/>
      <sheetName val="Verðbrfærsla"/>
      <sheetName val="VÍSIT."/>
      <sheetName val="Fyrn"/>
      <sheetName val="Skýrsla"/>
      <sheetName val="Áritun"/>
      <sheetName val="ÁRSR"/>
      <sheetName val="SUND"/>
      <sheetName val="Prof"/>
      <sheetName val="Lokafærslur (2)"/>
      <sheetName val="Lokafærslur"/>
      <sheetName val="Lán"/>
      <sheetName val="Erl lánadr"/>
      <sheetName val="Viðskiptakröfur"/>
      <sheetName val="RSK_rekstur"/>
      <sheetName va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jóðstreymi"/>
      <sheetName val="Eignarskattur"/>
      <sheetName val="Tekjuframtal"/>
      <sheetName val="RSK103"/>
    </sheetNames>
    <sheetDataSet>
      <sheetData sheetId="0" refreshError="1"/>
      <sheetData sheetId="1"/>
      <sheetData sheetId="2" refreshError="1"/>
      <sheetData sheetId="3" refreshError="1">
        <row r="1">
          <cell r="G1" t="str">
            <v xml:space="preserve">  Skattframtal lögaðila 1998</v>
          </cell>
        </row>
        <row r="2">
          <cell r="G2" t="str">
            <v xml:space="preserve">     Allar fjárhæðir í heilum krónum</v>
          </cell>
          <cell r="O2" t="str">
            <v>Eigendur sameignarfélags</v>
          </cell>
        </row>
        <row r="4">
          <cell r="B4" t="str">
            <v xml:space="preserve">Framtalið berist til </v>
          </cell>
          <cell r="J4" t="str">
            <v>Kennitala</v>
          </cell>
          <cell r="O4" t="str">
            <v>Nafn og heimili</v>
          </cell>
          <cell r="S4" t="str">
            <v>Kennitala</v>
          </cell>
          <cell r="T4" t="str">
            <v>Eignar</v>
          </cell>
          <cell r="U4" t="str">
            <v>Eignarhlutur krónur</v>
          </cell>
        </row>
        <row r="5">
          <cell r="J5" t="str">
            <v>43.01.69-7269</v>
          </cell>
          <cell r="T5" t="str">
            <v>hlutfall %</v>
          </cell>
        </row>
        <row r="6">
          <cell r="J6" t="str">
            <v>Sveitarfélag</v>
          </cell>
        </row>
        <row r="7">
          <cell r="J7" t="str">
            <v>Reykjavík 0000</v>
          </cell>
        </row>
        <row r="9">
          <cell r="J9" t="str">
            <v>Tekjuskattshlutfall sameignarfélaga</v>
          </cell>
        </row>
        <row r="10">
          <cell r="C10" t="str">
            <v>Borgartún 20 ehf</v>
          </cell>
          <cell r="J10" t="str">
            <v>sem eru sjálfstæðir skattaðilar er 41%</v>
          </cell>
        </row>
        <row r="11">
          <cell r="C11" t="str">
            <v>Sporhömrum 10</v>
          </cell>
        </row>
        <row r="12">
          <cell r="C12" t="str">
            <v>112 Reykjavík</v>
          </cell>
          <cell r="J12" t="str">
            <v>Tekjuskattshlutfall allra annarra</v>
          </cell>
        </row>
        <row r="13">
          <cell r="J13" t="str">
            <v>lögaðilia er 33%</v>
          </cell>
        </row>
        <row r="14">
          <cell r="R14" t="str">
            <v xml:space="preserve">Tilgreinið kaup og sölu fasteigna og hvers konar lausafjár, s.s. ökutækja, véla, verðbréfa og </v>
          </cell>
        </row>
        <row r="15">
          <cell r="B15" t="str">
            <v>Eignir:</v>
          </cell>
          <cell r="G15" t="str">
            <v>Krónur</v>
          </cell>
          <cell r="I15" t="str">
            <v>Skuldir</v>
          </cell>
          <cell r="R15" t="str">
            <v xml:space="preserve">og eignarhluta í félögum ásamt kaup- eða söluverði, kaupanda, seljanda og dags samninga.  </v>
          </cell>
        </row>
        <row r="16">
          <cell r="B16" t="str">
            <v>1.</v>
          </cell>
          <cell r="C16" t="str">
            <v>Hrein eign</v>
          </cell>
          <cell r="I16" t="str">
            <v>1.</v>
          </cell>
          <cell r="J16" t="str">
            <v>Skuldir umfram eignir</v>
          </cell>
          <cell r="R16" t="str">
            <v xml:space="preserve">Kaup og sala tilgreinist á eyðublaðinu Kaup og sala eigna RSK 3.02 en húsbygging á </v>
          </cell>
        </row>
        <row r="17">
          <cell r="C17" t="str">
            <v>skv. meðfylgjandi efnahagsreikningi</v>
          </cell>
          <cell r="J17" t="str">
            <v>skv. meðfylgjandi efnahagsreikningi</v>
          </cell>
          <cell r="O17" t="str">
            <v>Athugasemdir framteljanda</v>
          </cell>
          <cell r="R17" t="str">
            <v>Húsbyggingarskýrslu RSK 3.03.</v>
          </cell>
        </row>
        <row r="19">
          <cell r="B19" t="str">
            <v>2.</v>
          </cell>
          <cell r="C19" t="str">
            <v>Skv. meðfylgjandi blaði</v>
          </cell>
          <cell r="G19">
            <v>22662831</v>
          </cell>
          <cell r="I19" t="str">
            <v>2.</v>
          </cell>
        </row>
        <row r="22">
          <cell r="O22" t="str">
            <v>Það staðfestist að viðlögðum drengskap að skýrsla þessi er gefin eftir bestu vitund</v>
          </cell>
        </row>
        <row r="23">
          <cell r="O23">
            <v>35961.468899652777</v>
          </cell>
        </row>
        <row r="24">
          <cell r="E24" t="str">
            <v xml:space="preserve">         01  Eignir alls</v>
          </cell>
          <cell r="G24">
            <v>22662831</v>
          </cell>
          <cell r="K24" t="str">
            <v xml:space="preserve">     20  Skuldir alls</v>
          </cell>
          <cell r="M24" t="str">
            <v/>
          </cell>
          <cell r="O24" t="str">
            <v xml:space="preserve">      Dagsetning</v>
          </cell>
          <cell r="Q24" t="str">
            <v xml:space="preserve">                                       Undirskrift</v>
          </cell>
          <cell r="U24" t="str">
            <v xml:space="preserve">                   Sími</v>
          </cell>
        </row>
        <row r="26">
          <cell r="B26">
            <v>19</v>
          </cell>
          <cell r="C26" t="str">
            <v>Álag</v>
          </cell>
        </row>
        <row r="29">
          <cell r="B29" t="str">
            <v>Tekjur</v>
          </cell>
          <cell r="I29" t="str">
            <v>Frádráttur</v>
          </cell>
        </row>
        <row r="30">
          <cell r="B30" t="str">
            <v>1.</v>
          </cell>
          <cell r="C30" t="str">
            <v>Hreinar tekjur skv. meðfylgjandi rekstrar-</v>
          </cell>
          <cell r="I30" t="str">
            <v>1.</v>
          </cell>
          <cell r="J30" t="str">
            <v>Gjöld umfram tekjur</v>
          </cell>
        </row>
        <row r="31">
          <cell r="C31" t="str">
            <v>reikningi (fyrir fjárfestingarsjóðstillag)</v>
          </cell>
          <cell r="J31" t="str">
            <v>skv. meðfylgjandi rekstrarreikningi</v>
          </cell>
        </row>
        <row r="33">
          <cell r="B33" t="str">
            <v>2.</v>
          </cell>
          <cell r="I33" t="str">
            <v>2.</v>
          </cell>
          <cell r="J33" t="str">
            <v>Skv. meðfylgjandi blaði</v>
          </cell>
          <cell r="M33">
            <v>-446509.06808523461</v>
          </cell>
        </row>
        <row r="36">
          <cell r="J36" t="str">
            <v>Ónotuð rekstrartöp frá fyrri árum</v>
          </cell>
        </row>
        <row r="37">
          <cell r="J37" t="str">
            <v>skv. yfirlit</v>
          </cell>
          <cell r="K37" t="str">
            <v>81</v>
          </cell>
          <cell r="M37">
            <v>1563934.9738</v>
          </cell>
        </row>
        <row r="38">
          <cell r="E38" t="str">
            <v xml:space="preserve">      40   Tekjur alls</v>
          </cell>
          <cell r="G38">
            <v>0</v>
          </cell>
          <cell r="K38" t="str">
            <v>82  Frádráttur alls</v>
          </cell>
          <cell r="M38">
            <v>1117425.9057147654</v>
          </cell>
        </row>
        <row r="39">
          <cell r="B39">
            <v>59</v>
          </cell>
          <cell r="C39" t="str">
            <v>Álag</v>
          </cell>
        </row>
        <row r="42">
          <cell r="B42" t="str">
            <v>Yfirlit yfir ónotað tap</v>
          </cell>
        </row>
        <row r="43">
          <cell r="D43">
            <v>1</v>
          </cell>
          <cell r="E43">
            <v>2</v>
          </cell>
          <cell r="G43">
            <v>3</v>
          </cell>
          <cell r="J43">
            <v>4</v>
          </cell>
          <cell r="K43">
            <v>5</v>
          </cell>
        </row>
        <row r="44">
          <cell r="D44" t="str">
            <v>Rekstrarár</v>
          </cell>
          <cell r="E44" t="str">
            <v>Ónotað tap frá fyrra ári</v>
          </cell>
          <cell r="G44" t="str">
            <v>Framreiknað ónotað tap</v>
          </cell>
          <cell r="J44" t="str">
            <v>Notað á móti</v>
          </cell>
          <cell r="K44" t="str">
            <v>Ónotað yfirfæranlegt</v>
          </cell>
        </row>
        <row r="45">
          <cell r="G45" t="str">
            <v>Dálkur 2 x 1,0202</v>
          </cell>
          <cell r="J45" t="str">
            <v>hagnaði ársins</v>
          </cell>
          <cell r="K45" t="str">
            <v>tap til næsta árs</v>
          </cell>
        </row>
        <row r="46">
          <cell r="J46" t="str">
            <v>(elsta tap notast alltaf fyrst)</v>
          </cell>
          <cell r="K46" t="str">
            <v>Dálkur 3 - Dálkur 4</v>
          </cell>
        </row>
        <row r="47">
          <cell r="D47" t="str">
            <v>1987 og fyrr</v>
          </cell>
          <cell r="G47">
            <v>0</v>
          </cell>
          <cell r="J47">
            <v>0</v>
          </cell>
          <cell r="M47">
            <v>0</v>
          </cell>
        </row>
        <row r="48">
          <cell r="D48">
            <v>1988</v>
          </cell>
          <cell r="G48">
            <v>0</v>
          </cell>
          <cell r="J48">
            <v>0</v>
          </cell>
          <cell r="M48">
            <v>0</v>
          </cell>
        </row>
        <row r="49">
          <cell r="D49">
            <v>1989</v>
          </cell>
          <cell r="G49">
            <v>0</v>
          </cell>
          <cell r="J49">
            <v>0</v>
          </cell>
          <cell r="M49">
            <v>0</v>
          </cell>
        </row>
        <row r="50">
          <cell r="D50">
            <v>1990</v>
          </cell>
          <cell r="G50">
            <v>0</v>
          </cell>
          <cell r="J50">
            <v>0</v>
          </cell>
          <cell r="M50">
            <v>0</v>
          </cell>
        </row>
        <row r="51">
          <cell r="D51">
            <v>1991</v>
          </cell>
          <cell r="G51">
            <v>0</v>
          </cell>
          <cell r="J51">
            <v>0</v>
          </cell>
          <cell r="M51">
            <v>0</v>
          </cell>
        </row>
        <row r="52">
          <cell r="D52">
            <v>1992</v>
          </cell>
          <cell r="G52">
            <v>0</v>
          </cell>
          <cell r="J52">
            <v>0</v>
          </cell>
          <cell r="M52">
            <v>0</v>
          </cell>
        </row>
        <row r="53">
          <cell r="D53">
            <v>1993</v>
          </cell>
          <cell r="G53">
            <v>0</v>
          </cell>
          <cell r="J53">
            <v>0</v>
          </cell>
          <cell r="M53">
            <v>0</v>
          </cell>
        </row>
        <row r="54">
          <cell r="D54">
            <v>1994</v>
          </cell>
          <cell r="G54">
            <v>0</v>
          </cell>
          <cell r="J54">
            <v>0</v>
          </cell>
          <cell r="M54">
            <v>0</v>
          </cell>
        </row>
        <row r="55">
          <cell r="D55">
            <v>1995</v>
          </cell>
          <cell r="E55">
            <v>1532969</v>
          </cell>
          <cell r="G55">
            <v>1563934.9738</v>
          </cell>
          <cell r="J55">
            <v>446509.06808523461</v>
          </cell>
          <cell r="M55">
            <v>1117425.9057147654</v>
          </cell>
        </row>
        <row r="56">
          <cell r="J56" t="str">
            <v xml:space="preserve">Tap ársins -&gt;  </v>
          </cell>
          <cell r="M56">
            <v>0</v>
          </cell>
        </row>
        <row r="57">
          <cell r="E57" t="str">
            <v>Samtals úr dálki 3</v>
          </cell>
        </row>
        <row r="58">
          <cell r="E58" t="str">
            <v>flutt í reit 81</v>
          </cell>
          <cell r="G58">
            <v>1563934.9738</v>
          </cell>
          <cell r="J58">
            <v>446509.06808523461</v>
          </cell>
          <cell r="M58">
            <v>1117425.9057147654</v>
          </cell>
        </row>
        <row r="59">
          <cell r="B59" t="str">
            <v>Athugasemdir og útreikningar skattstjóra</v>
          </cell>
        </row>
        <row r="62">
          <cell r="A62" t="str">
            <v>RSK 1.03</v>
          </cell>
        </row>
        <row r="68">
          <cell r="Z68" t="str">
            <v/>
          </cell>
          <cell r="AJ68" t="str">
            <v/>
          </cell>
        </row>
        <row r="69">
          <cell r="Z69" t="str">
            <v/>
          </cell>
        </row>
        <row r="70">
          <cell r="Z70" t="str">
            <v/>
          </cell>
          <cell r="AJ70" t="str">
            <v/>
          </cell>
        </row>
        <row r="73">
          <cell r="Z73" t="str">
            <v/>
          </cell>
        </row>
        <row r="74">
          <cell r="Z74" t="str">
            <v/>
          </cell>
        </row>
        <row r="75">
          <cell r="Z75" t="str">
            <v/>
          </cell>
        </row>
        <row r="79">
          <cell r="Z79">
            <v>0</v>
          </cell>
          <cell r="AD79">
            <v>0</v>
          </cell>
          <cell r="AG79">
            <v>0</v>
          </cell>
          <cell r="AJ79">
            <v>0</v>
          </cell>
        </row>
        <row r="80">
          <cell r="Z80" t="str">
            <v>Skv. meðfylgjandi blaði</v>
          </cell>
          <cell r="AD80">
            <v>22662831</v>
          </cell>
          <cell r="AG80">
            <v>0</v>
          </cell>
          <cell r="AJ80">
            <v>0</v>
          </cell>
        </row>
        <row r="81">
          <cell r="Z81">
            <v>0</v>
          </cell>
          <cell r="AD81">
            <v>0</v>
          </cell>
          <cell r="AG81">
            <v>0</v>
          </cell>
          <cell r="AJ81">
            <v>0</v>
          </cell>
        </row>
        <row r="82">
          <cell r="Z82">
            <v>0</v>
          </cell>
          <cell r="AD82">
            <v>0</v>
          </cell>
          <cell r="AG82">
            <v>0</v>
          </cell>
          <cell r="AJ82">
            <v>0</v>
          </cell>
        </row>
        <row r="83">
          <cell r="Z83">
            <v>0</v>
          </cell>
          <cell r="AD83">
            <v>0</v>
          </cell>
          <cell r="AG83">
            <v>0</v>
          </cell>
          <cell r="AJ83">
            <v>0</v>
          </cell>
        </row>
        <row r="84">
          <cell r="Z84">
            <v>0</v>
          </cell>
          <cell r="AD84">
            <v>0</v>
          </cell>
          <cell r="AG84">
            <v>0</v>
          </cell>
          <cell r="AJ84">
            <v>0</v>
          </cell>
        </row>
        <row r="85">
          <cell r="AD85">
            <v>22662831</v>
          </cell>
          <cell r="AJ85" t="str">
            <v/>
          </cell>
        </row>
        <row r="86">
          <cell r="Z86">
            <v>0</v>
          </cell>
        </row>
        <row r="88">
          <cell r="Z88">
            <v>0</v>
          </cell>
          <cell r="AD88">
            <v>0</v>
          </cell>
          <cell r="AG88">
            <v>0</v>
          </cell>
          <cell r="AJ88">
            <v>0</v>
          </cell>
        </row>
        <row r="89">
          <cell r="Z89">
            <v>0</v>
          </cell>
          <cell r="AD89">
            <v>0</v>
          </cell>
          <cell r="AG89" t="str">
            <v>Skv. meðfylgjandi blaði</v>
          </cell>
          <cell r="AJ89">
            <v>-446509.06808523461</v>
          </cell>
        </row>
        <row r="90">
          <cell r="Z90">
            <v>0</v>
          </cell>
          <cell r="AD90">
            <v>0</v>
          </cell>
          <cell r="AG90">
            <v>0</v>
          </cell>
          <cell r="AJ90">
            <v>0</v>
          </cell>
        </row>
        <row r="91">
          <cell r="Z91">
            <v>0</v>
          </cell>
          <cell r="AD91">
            <v>0</v>
          </cell>
          <cell r="AG91">
            <v>0</v>
          </cell>
          <cell r="AJ91">
            <v>0</v>
          </cell>
        </row>
        <row r="92">
          <cell r="Z92">
            <v>0</v>
          </cell>
          <cell r="AD92">
            <v>0</v>
          </cell>
          <cell r="AJ92">
            <v>0</v>
          </cell>
        </row>
        <row r="93">
          <cell r="Z93">
            <v>0</v>
          </cell>
          <cell r="AD93">
            <v>0</v>
          </cell>
          <cell r="AJ93">
            <v>1563934.9738</v>
          </cell>
        </row>
        <row r="94">
          <cell r="AD94">
            <v>0</v>
          </cell>
          <cell r="AJ94">
            <v>1117425.9057147654</v>
          </cell>
        </row>
        <row r="95">
          <cell r="AD95">
            <v>0</v>
          </cell>
        </row>
        <row r="96">
          <cell r="Z96">
            <v>0</v>
          </cell>
        </row>
        <row r="99">
          <cell r="AB99">
            <v>0</v>
          </cell>
          <cell r="AD99">
            <v>0</v>
          </cell>
          <cell r="AH99">
            <v>0</v>
          </cell>
          <cell r="AJ99">
            <v>0</v>
          </cell>
        </row>
        <row r="100">
          <cell r="AB100">
            <v>0</v>
          </cell>
          <cell r="AD100">
            <v>0</v>
          </cell>
          <cell r="AH100">
            <v>0</v>
          </cell>
          <cell r="AJ100">
            <v>0</v>
          </cell>
        </row>
        <row r="101">
          <cell r="AA101">
            <v>0</v>
          </cell>
          <cell r="AB101">
            <v>0</v>
          </cell>
          <cell r="AD101">
            <v>0</v>
          </cell>
          <cell r="AH101">
            <v>0</v>
          </cell>
          <cell r="AJ101">
            <v>0</v>
          </cell>
        </row>
        <row r="102">
          <cell r="AA102">
            <v>0</v>
          </cell>
          <cell r="AB102">
            <v>0</v>
          </cell>
          <cell r="AD102">
            <v>0</v>
          </cell>
          <cell r="AH102">
            <v>0</v>
          </cell>
          <cell r="AJ102">
            <v>0</v>
          </cell>
        </row>
        <row r="103">
          <cell r="AB103">
            <v>0</v>
          </cell>
          <cell r="AD103">
            <v>0</v>
          </cell>
          <cell r="AH103">
            <v>0</v>
          </cell>
          <cell r="AJ103">
            <v>0</v>
          </cell>
        </row>
        <row r="104">
          <cell r="AB104">
            <v>0</v>
          </cell>
          <cell r="AD104">
            <v>0</v>
          </cell>
          <cell r="AH104">
            <v>0</v>
          </cell>
          <cell r="AJ104">
            <v>0</v>
          </cell>
        </row>
        <row r="105">
          <cell r="AB105">
            <v>0</v>
          </cell>
          <cell r="AD105">
            <v>0</v>
          </cell>
          <cell r="AH105">
            <v>0</v>
          </cell>
          <cell r="AJ105">
            <v>0</v>
          </cell>
        </row>
        <row r="106">
          <cell r="AB106">
            <v>0</v>
          </cell>
          <cell r="AD106">
            <v>0</v>
          </cell>
          <cell r="AH106">
            <v>0</v>
          </cell>
          <cell r="AJ106">
            <v>0</v>
          </cell>
        </row>
        <row r="107">
          <cell r="AB107">
            <v>1532969</v>
          </cell>
          <cell r="AD107">
            <v>1563934.9738</v>
          </cell>
          <cell r="AH107">
            <v>446509.06808523461</v>
          </cell>
          <cell r="AJ107">
            <v>1117425.9057147654</v>
          </cell>
        </row>
        <row r="108">
          <cell r="AJ108">
            <v>0</v>
          </cell>
        </row>
        <row r="109">
          <cell r="AD109">
            <v>1563934.9738</v>
          </cell>
          <cell r="AJ109">
            <v>1117425.9057147654</v>
          </cell>
        </row>
        <row r="110">
          <cell r="Z110">
            <v>0</v>
          </cell>
        </row>
        <row r="115">
          <cell r="AL115">
            <v>0</v>
          </cell>
          <cell r="AM115">
            <v>0</v>
          </cell>
          <cell r="AN115" t="str">
            <v/>
          </cell>
          <cell r="AO115">
            <v>0</v>
          </cell>
        </row>
        <row r="116">
          <cell r="AL116">
            <v>0</v>
          </cell>
          <cell r="AM116">
            <v>0</v>
          </cell>
          <cell r="AN116" t="str">
            <v/>
          </cell>
          <cell r="AO116">
            <v>0</v>
          </cell>
        </row>
        <row r="117">
          <cell r="AL117">
            <v>0</v>
          </cell>
          <cell r="AM117">
            <v>0</v>
          </cell>
          <cell r="AN117" t="str">
            <v/>
          </cell>
          <cell r="AO117">
            <v>0</v>
          </cell>
        </row>
        <row r="118">
          <cell r="AL118">
            <v>0</v>
          </cell>
          <cell r="AM118">
            <v>0</v>
          </cell>
          <cell r="AN118" t="str">
            <v/>
          </cell>
          <cell r="AO118">
            <v>0</v>
          </cell>
        </row>
        <row r="119">
          <cell r="AL119">
            <v>0</v>
          </cell>
          <cell r="AM119">
            <v>0</v>
          </cell>
          <cell r="AN119" t="str">
            <v/>
          </cell>
          <cell r="AO119">
            <v>0</v>
          </cell>
        </row>
        <row r="120">
          <cell r="AL120">
            <v>0</v>
          </cell>
          <cell r="AM120">
            <v>0</v>
          </cell>
          <cell r="AN120" t="str">
            <v/>
          </cell>
          <cell r="AO120">
            <v>0</v>
          </cell>
        </row>
        <row r="121">
          <cell r="AL121">
            <v>0</v>
          </cell>
          <cell r="AM121">
            <v>0</v>
          </cell>
          <cell r="AN121" t="str">
            <v/>
          </cell>
          <cell r="AO121">
            <v>0</v>
          </cell>
        </row>
        <row r="124">
          <cell r="AL124">
            <v>0</v>
          </cell>
        </row>
        <row r="125">
          <cell r="AL125">
            <v>0</v>
          </cell>
        </row>
        <row r="126">
          <cell r="AL126">
            <v>0</v>
          </cell>
        </row>
        <row r="127">
          <cell r="AL127">
            <v>0</v>
          </cell>
        </row>
        <row r="130">
          <cell r="AL130">
            <v>35961.468899652777</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green"/>
      <sheetName val="fa12.00"/>
      <sheetName val="cash flow-ias"/>
      <sheetName val="pcepl"/>
      <sheetName val="pl00"/>
      <sheetName val="FR12.00"/>
      <sheetName val="320"/>
      <sheetName val="EQUITY"/>
      <sheetName val="LEADS"/>
      <sheetName val="AJE RJE12.00"/>
      <sheetName val="def tax recon"/>
      <sheetName val="monetaryias"/>
      <sheetName val="monetary-stat"/>
      <sheetName val="analyticsstat"/>
      <sheetName val="analyticsias"/>
      <sheetName val="doubtful"/>
      <sheetName val="ajerje9.00"/>
      <sheetName val="AJE9.98.99"/>
      <sheetName val="ind12.00"/>
      <sheetName val="PL99"/>
      <sheetName val="premiums"/>
    </sheetNames>
    <sheetDataSet>
      <sheetData sheetId="0" refreshError="1"/>
      <sheetData sheetId="1" refreshError="1"/>
      <sheetData sheetId="2" refreshError="1"/>
      <sheetData sheetId="3" refreshError="1">
        <row r="15">
          <cell r="K15">
            <v>25319771</v>
          </cell>
          <cell r="L15">
            <v>37155883</v>
          </cell>
        </row>
        <row r="17">
          <cell r="K17">
            <v>25319771</v>
          </cell>
          <cell r="L17">
            <v>37155883</v>
          </cell>
        </row>
        <row r="18">
          <cell r="K18">
            <v>85272</v>
          </cell>
          <cell r="L18">
            <v>147347</v>
          </cell>
        </row>
        <row r="20">
          <cell r="K20">
            <v>25405043</v>
          </cell>
          <cell r="L20">
            <v>37303230</v>
          </cell>
        </row>
        <row r="23">
          <cell r="K23">
            <v>211624</v>
          </cell>
          <cell r="L23">
            <v>606015</v>
          </cell>
        </row>
        <row r="24">
          <cell r="K24">
            <v>211624</v>
          </cell>
          <cell r="L24">
            <v>606015</v>
          </cell>
        </row>
        <row r="26">
          <cell r="K26">
            <v>24411973</v>
          </cell>
          <cell r="L26">
            <v>35980136</v>
          </cell>
        </row>
        <row r="27">
          <cell r="K27">
            <v>856684</v>
          </cell>
          <cell r="L27">
            <v>1589486.5261464175</v>
          </cell>
        </row>
        <row r="29">
          <cell r="K29">
            <v>25268657</v>
          </cell>
          <cell r="L29">
            <v>37569622.526146419</v>
          </cell>
        </row>
        <row r="31">
          <cell r="K31">
            <v>579684</v>
          </cell>
          <cell r="L31">
            <v>979720.16969451122</v>
          </cell>
        </row>
        <row r="34">
          <cell r="K34">
            <v>579684</v>
          </cell>
          <cell r="L34">
            <v>979720.16969451122</v>
          </cell>
        </row>
        <row r="37">
          <cell r="K37">
            <v>58015</v>
          </cell>
          <cell r="L37">
            <v>105712</v>
          </cell>
        </row>
        <row r="40">
          <cell r="K40">
            <v>58015</v>
          </cell>
          <cell r="L40">
            <v>105712</v>
          </cell>
        </row>
        <row r="45">
          <cell r="K45">
            <v>735486</v>
          </cell>
          <cell r="L45">
            <v>1694967</v>
          </cell>
        </row>
        <row r="47">
          <cell r="K47">
            <v>735486</v>
          </cell>
          <cell r="L47">
            <v>1694967</v>
          </cell>
        </row>
        <row r="48">
          <cell r="K48">
            <v>-1025175</v>
          </cell>
          <cell r="L48">
            <v>-2440776.6958409306</v>
          </cell>
        </row>
        <row r="57">
          <cell r="K57">
            <v>2973298</v>
          </cell>
          <cell r="L57">
            <v>5492848</v>
          </cell>
        </row>
        <row r="64">
          <cell r="K64">
            <v>-2968002</v>
          </cell>
          <cell r="L64">
            <v>-2997502</v>
          </cell>
        </row>
        <row r="72">
          <cell r="K72">
            <v>-1019879</v>
          </cell>
          <cell r="L72">
            <v>54569.304159069434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KB Fiyatları"/>
      <sheetName val="Iskontolu"/>
      <sheetName val="CouponDetails"/>
      <sheetName val="CouponCashFlow"/>
      <sheetName val="CouponCashFlow (IRR)"/>
      <sheetName val="CFSheet"/>
      <sheetName val="CF (İşlem Görmeyenler)"/>
      <sheetName val="IMKB VALUATION"/>
      <sheetName val="MAIN GATE"/>
      <sheetName val="MAIN GATE (IRR)"/>
      <sheetName val="stok-repo"/>
      <sheetName val="İskontolu-Kuponlu Ayırımı"/>
      <sheetName val="Name List"/>
      <sheetName val="ÇiftlikEvi"/>
      <sheetName val="TCMB Fiyatlar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369711B</v>
          </cell>
          <cell r="B3">
            <v>36971</v>
          </cell>
          <cell r="C3" t="str">
            <v>1B</v>
          </cell>
          <cell r="D3" t="str">
            <v>i</v>
          </cell>
          <cell r="E3">
            <v>93580.484215667369</v>
          </cell>
          <cell r="F3">
            <v>137.47634294059173</v>
          </cell>
          <cell r="G3">
            <v>93580.484215667369</v>
          </cell>
          <cell r="H3">
            <v>89.423531325544104</v>
          </cell>
          <cell r="I3">
            <v>137.47634294059173</v>
          </cell>
          <cell r="J3">
            <v>93550.323106299518</v>
          </cell>
          <cell r="K3">
            <v>93431.025687587055</v>
          </cell>
          <cell r="L3">
            <v>28</v>
          </cell>
          <cell r="M3">
            <v>100000</v>
          </cell>
          <cell r="N3" t="str">
            <v/>
          </cell>
          <cell r="O3">
            <v>92.728262482919277</v>
          </cell>
          <cell r="P3">
            <v>28</v>
          </cell>
        </row>
        <row r="4">
          <cell r="A4" t="str">
            <v>3697124T4</v>
          </cell>
          <cell r="B4">
            <v>36971</v>
          </cell>
          <cell r="C4" t="str">
            <v>24T4</v>
          </cell>
          <cell r="D4" t="str">
            <v>s</v>
          </cell>
          <cell r="E4">
            <v>115365.68521492703</v>
          </cell>
          <cell r="F4">
            <v>9.8487106767724342</v>
          </cell>
          <cell r="G4">
            <v>115365.68521492703</v>
          </cell>
          <cell r="H4">
            <v>9.4273128447259698</v>
          </cell>
          <cell r="I4">
            <v>9.8487106767724342</v>
          </cell>
          <cell r="J4">
            <v>115285.51289083238</v>
          </cell>
          <cell r="K4">
            <v>114972.43068012773</v>
          </cell>
          <cell r="L4">
            <v>28</v>
          </cell>
          <cell r="M4">
            <v>100000</v>
          </cell>
          <cell r="N4">
            <v>28</v>
          </cell>
          <cell r="O4">
            <v>9.5042437436934737</v>
          </cell>
          <cell r="P4">
            <v>91</v>
          </cell>
        </row>
        <row r="5">
          <cell r="A5" t="str">
            <v>370063B</v>
          </cell>
          <cell r="B5">
            <v>37006</v>
          </cell>
          <cell r="C5" t="str">
            <v>3B</v>
          </cell>
          <cell r="D5" t="str">
            <v>i</v>
          </cell>
          <cell r="E5">
            <v>92103.182960948325</v>
          </cell>
          <cell r="F5">
            <v>61.057244898014694</v>
          </cell>
          <cell r="G5">
            <v>92103.182960948325</v>
          </cell>
          <cell r="H5">
            <v>49.674070791902359</v>
          </cell>
          <cell r="I5">
            <v>61.057244898014694</v>
          </cell>
          <cell r="J5">
            <v>92004.835013866235</v>
          </cell>
          <cell r="K5">
            <v>91618.440570801133</v>
          </cell>
          <cell r="L5">
            <v>63</v>
          </cell>
          <cell r="M5">
            <v>100000</v>
          </cell>
          <cell r="N5" t="str">
            <v/>
          </cell>
          <cell r="O5">
            <v>69.499931291417383</v>
          </cell>
          <cell r="P5">
            <v>63</v>
          </cell>
        </row>
        <row r="6">
          <cell r="A6" t="str">
            <v>370273B</v>
          </cell>
          <cell r="B6">
            <v>37027</v>
          </cell>
          <cell r="C6" t="str">
            <v>3B</v>
          </cell>
          <cell r="D6" t="str">
            <v>i</v>
          </cell>
          <cell r="E6">
            <v>82937</v>
          </cell>
          <cell r="F6">
            <v>125.45396968571248</v>
          </cell>
          <cell r="G6">
            <v>82937</v>
          </cell>
          <cell r="H6">
            <v>89.396527025389929</v>
          </cell>
          <cell r="I6">
            <v>125.45396968571248</v>
          </cell>
          <cell r="J6">
            <v>82852.570478488909</v>
          </cell>
          <cell r="K6">
            <v>82519.381927464274</v>
          </cell>
          <cell r="L6">
            <v>84</v>
          </cell>
          <cell r="M6">
            <v>100000</v>
          </cell>
          <cell r="N6" t="str">
            <v/>
          </cell>
          <cell r="O6">
            <v>57.189853712973864</v>
          </cell>
          <cell r="P6">
            <v>91</v>
          </cell>
        </row>
        <row r="7">
          <cell r="A7" t="str">
            <v>3703416T</v>
          </cell>
          <cell r="B7">
            <v>37034</v>
          </cell>
          <cell r="C7" t="str">
            <v>16T</v>
          </cell>
          <cell r="D7" t="str">
            <v>i</v>
          </cell>
          <cell r="E7">
            <v>81732</v>
          </cell>
          <cell r="F7">
            <v>124.59196690175376</v>
          </cell>
          <cell r="G7">
            <v>81732</v>
          </cell>
          <cell r="H7">
            <v>89.650011320837933</v>
          </cell>
          <cell r="I7">
            <v>124.59196690175376</v>
          </cell>
          <cell r="J7">
            <v>81641.522440256827</v>
          </cell>
          <cell r="K7">
            <v>81284.559858771026</v>
          </cell>
          <cell r="L7">
            <v>91</v>
          </cell>
          <cell r="M7">
            <v>100000</v>
          </cell>
          <cell r="N7" t="str">
            <v/>
          </cell>
          <cell r="O7">
            <v>72.080963728677048</v>
          </cell>
          <cell r="P7">
            <v>148</v>
          </cell>
        </row>
        <row r="8">
          <cell r="A8" t="str">
            <v>3706214T</v>
          </cell>
          <cell r="B8">
            <v>37062</v>
          </cell>
          <cell r="C8" t="str">
            <v>14T</v>
          </cell>
          <cell r="D8" t="str">
            <v>i</v>
          </cell>
          <cell r="E8">
            <v>78408</v>
          </cell>
          <cell r="F8">
            <v>110.87286321313221</v>
          </cell>
          <cell r="G8">
            <v>78408</v>
          </cell>
          <cell r="H8">
            <v>84.46531352057201</v>
          </cell>
          <cell r="I8">
            <v>110.87286321313221</v>
          </cell>
          <cell r="J8">
            <v>78287.154311237202</v>
          </cell>
          <cell r="K8">
            <v>77811.229736634225</v>
          </cell>
          <cell r="L8">
            <v>119</v>
          </cell>
          <cell r="M8">
            <v>100000</v>
          </cell>
          <cell r="N8" t="str">
            <v/>
          </cell>
          <cell r="O8">
            <v>65.821155513612197</v>
          </cell>
          <cell r="P8">
            <v>176</v>
          </cell>
        </row>
        <row r="9">
          <cell r="A9" t="str">
            <v>370836B</v>
          </cell>
          <cell r="B9">
            <v>37083</v>
          </cell>
          <cell r="C9" t="str">
            <v>6B</v>
          </cell>
          <cell r="D9" t="str">
            <v>i</v>
          </cell>
          <cell r="E9">
            <v>76033</v>
          </cell>
          <cell r="F9">
            <v>104.2887521651807</v>
          </cell>
          <cell r="G9">
            <v>76033</v>
          </cell>
          <cell r="H9">
            <v>82.181937917934135</v>
          </cell>
          <cell r="I9">
            <v>104.2887521651807</v>
          </cell>
          <cell r="J9">
            <v>75890.726041502479</v>
          </cell>
          <cell r="K9">
            <v>75331.077550210175</v>
          </cell>
          <cell r="L9">
            <v>140</v>
          </cell>
          <cell r="M9">
            <v>100000</v>
          </cell>
          <cell r="N9" t="str">
            <v/>
          </cell>
          <cell r="O9">
            <v>59.072702825009223</v>
          </cell>
          <cell r="P9">
            <v>184</v>
          </cell>
        </row>
        <row r="10">
          <cell r="A10" t="str">
            <v>3709012T</v>
          </cell>
          <cell r="B10">
            <v>37090</v>
          </cell>
          <cell r="C10" t="str">
            <v>12T</v>
          </cell>
          <cell r="D10" t="str">
            <v>i</v>
          </cell>
          <cell r="E10">
            <v>81899.174349914814</v>
          </cell>
          <cell r="F10">
            <v>64.182306734908209</v>
          </cell>
          <cell r="G10">
            <v>81899.174349914814</v>
          </cell>
          <cell r="H10">
            <v>54.877509219163336</v>
          </cell>
          <cell r="I10">
            <v>64.182306734908209</v>
          </cell>
          <cell r="J10">
            <v>81699.129466582875</v>
          </cell>
          <cell r="K10">
            <v>80915.625032009106</v>
          </cell>
          <cell r="L10">
            <v>147</v>
          </cell>
          <cell r="M10">
            <v>100000</v>
          </cell>
          <cell r="N10" t="str">
            <v/>
          </cell>
          <cell r="O10">
            <v>52.74309366386359</v>
          </cell>
          <cell r="P10">
            <v>204</v>
          </cell>
        </row>
        <row r="11">
          <cell r="A11" t="str">
            <v>3712516T</v>
          </cell>
          <cell r="B11">
            <v>37125</v>
          </cell>
          <cell r="C11" t="str">
            <v>16T</v>
          </cell>
          <cell r="D11" t="str">
            <v>i</v>
          </cell>
          <cell r="E11">
            <v>80926.048266272323</v>
          </cell>
          <cell r="F11">
            <v>52.872138810257205</v>
          </cell>
          <cell r="G11">
            <v>80926.048266272323</v>
          </cell>
          <cell r="H11">
            <v>47.268717822714798</v>
          </cell>
          <cell r="I11">
            <v>52.872138810257205</v>
          </cell>
          <cell r="J11">
            <v>80663.374839154334</v>
          </cell>
          <cell r="K11">
            <v>79637.735984177139</v>
          </cell>
          <cell r="L11">
            <v>182</v>
          </cell>
          <cell r="M11">
            <v>100000</v>
          </cell>
          <cell r="N11" t="str">
            <v/>
          </cell>
          <cell r="O11">
            <v>39.07656368838127</v>
          </cell>
          <cell r="P11">
            <v>239</v>
          </cell>
        </row>
        <row r="12">
          <cell r="A12" t="str">
            <v>3716724T4</v>
          </cell>
          <cell r="B12">
            <v>37167</v>
          </cell>
          <cell r="C12" t="str">
            <v>24T4</v>
          </cell>
          <cell r="D12" t="str">
            <v>s</v>
          </cell>
          <cell r="E12">
            <v>107252.83461249774</v>
          </cell>
          <cell r="F12">
            <v>73.700419364907191</v>
          </cell>
          <cell r="G12">
            <v>107252.83461249774</v>
          </cell>
          <cell r="H12">
            <v>57.008058032570084</v>
          </cell>
          <cell r="I12">
            <v>73.700419364907191</v>
          </cell>
          <cell r="J12">
            <v>106931.75158942926</v>
          </cell>
          <cell r="K12">
            <v>105675.91267775386</v>
          </cell>
          <cell r="L12">
            <v>189.8963369761984</v>
          </cell>
          <cell r="N12">
            <v>42</v>
          </cell>
          <cell r="O12">
            <v>59.197354163045922</v>
          </cell>
          <cell r="P12">
            <v>91</v>
          </cell>
        </row>
        <row r="13">
          <cell r="A13" t="str">
            <v>3723714T</v>
          </cell>
          <cell r="B13">
            <v>37237</v>
          </cell>
          <cell r="C13" t="str">
            <v>14T</v>
          </cell>
          <cell r="D13" t="str">
            <v>i</v>
          </cell>
          <cell r="E13">
            <v>67418.347181193152</v>
          </cell>
          <cell r="F13">
            <v>63.144112218573902</v>
          </cell>
          <cell r="G13">
            <v>67418.347181193152</v>
          </cell>
          <cell r="H13">
            <v>59.998520942507113</v>
          </cell>
          <cell r="I13">
            <v>63.144112218573902</v>
          </cell>
          <cell r="J13">
            <v>67087.318868823524</v>
          </cell>
          <cell r="K13">
            <v>65798.812610008317</v>
          </cell>
          <cell r="L13">
            <v>294</v>
          </cell>
          <cell r="M13">
            <v>100000</v>
          </cell>
          <cell r="N13" t="str">
            <v/>
          </cell>
          <cell r="O13">
            <v>56.038178795249976</v>
          </cell>
          <cell r="P13">
            <v>351</v>
          </cell>
        </row>
        <row r="14">
          <cell r="A14" t="str">
            <v>372792301 A</v>
          </cell>
          <cell r="B14">
            <v>37279</v>
          </cell>
          <cell r="C14" t="str">
            <v>2301 A</v>
          </cell>
          <cell r="D14" t="str">
            <v>i</v>
          </cell>
          <cell r="E14">
            <v>69365.47250945901</v>
          </cell>
          <cell r="F14">
            <v>48.787858462553643</v>
          </cell>
          <cell r="G14">
            <v>69365.47250945901</v>
          </cell>
          <cell r="H14">
            <v>47.975711498024175</v>
          </cell>
          <cell r="I14">
            <v>48.787858462553643</v>
          </cell>
          <cell r="J14">
            <v>68939.061318420383</v>
          </cell>
          <cell r="K14">
            <v>67286.709644779097</v>
          </cell>
          <cell r="L14">
            <v>336</v>
          </cell>
          <cell r="M14">
            <v>100000</v>
          </cell>
          <cell r="N14" t="str">
            <v/>
          </cell>
          <cell r="O14">
            <v>36.118179247950238</v>
          </cell>
          <cell r="P14">
            <v>393</v>
          </cell>
        </row>
        <row r="15">
          <cell r="A15" t="str">
            <v>3727924T4 D</v>
          </cell>
          <cell r="B15">
            <v>37279</v>
          </cell>
          <cell r="C15" t="str">
            <v>24T4 D</v>
          </cell>
          <cell r="D15" t="str">
            <v>d</v>
          </cell>
          <cell r="E15">
            <v>99191.745098062092</v>
          </cell>
          <cell r="F15">
            <v>74.789740109053056</v>
          </cell>
          <cell r="G15">
            <v>99191.745098062092</v>
          </cell>
          <cell r="H15">
            <v>58.621040282940143</v>
          </cell>
          <cell r="I15">
            <v>74.789740109053056</v>
          </cell>
          <cell r="J15">
            <v>98765.585554530422</v>
          </cell>
          <cell r="K15">
            <v>97104.853328612138</v>
          </cell>
          <cell r="L15">
            <v>63</v>
          </cell>
          <cell r="M15">
            <v>100000</v>
          </cell>
          <cell r="O15">
            <v>59.91534868783156</v>
          </cell>
          <cell r="P15">
            <v>91</v>
          </cell>
        </row>
        <row r="16">
          <cell r="A16" t="str">
            <v>3730714T</v>
          </cell>
          <cell r="B16">
            <v>37307</v>
          </cell>
          <cell r="C16" t="str">
            <v>14T</v>
          </cell>
          <cell r="D16" t="str">
            <v>i</v>
          </cell>
          <cell r="E16">
            <v>61194.508618275548</v>
          </cell>
          <cell r="F16">
            <v>63.633983505694466</v>
          </cell>
          <cell r="G16">
            <v>61194.508618275548</v>
          </cell>
          <cell r="H16">
            <v>63.587568154620996</v>
          </cell>
          <cell r="I16">
            <v>63.633983505694466</v>
          </cell>
          <cell r="J16">
            <v>60823.82353887464</v>
          </cell>
          <cell r="K16">
            <v>59384.987346455942</v>
          </cell>
          <cell r="L16">
            <v>364</v>
          </cell>
          <cell r="M16">
            <v>100000</v>
          </cell>
          <cell r="N16" t="str">
            <v/>
          </cell>
          <cell r="O16">
            <v>67.353155130831809</v>
          </cell>
          <cell r="P16">
            <v>408</v>
          </cell>
        </row>
        <row r="17">
          <cell r="A17" t="str">
            <v>3730718T</v>
          </cell>
          <cell r="B17">
            <v>37307</v>
          </cell>
          <cell r="C17" t="str">
            <v>18T</v>
          </cell>
          <cell r="D17" t="str">
            <v>i</v>
          </cell>
          <cell r="E17">
            <v>60624.296873505977</v>
          </cell>
          <cell r="F17">
            <v>65.17731785071274</v>
          </cell>
          <cell r="G17">
            <v>60624.296873505977</v>
          </cell>
          <cell r="H17">
            <v>65.128801769804141</v>
          </cell>
          <cell r="I17">
            <v>65.17731785071274</v>
          </cell>
          <cell r="J17">
            <v>60260.476449173009</v>
          </cell>
          <cell r="K17">
            <v>58847.895022313212</v>
          </cell>
          <cell r="L17">
            <v>364</v>
          </cell>
          <cell r="M17">
            <v>100000</v>
          </cell>
          <cell r="N17" t="str">
            <v/>
          </cell>
          <cell r="O17">
            <v>37.972131334224727</v>
          </cell>
          <cell r="P17">
            <v>421</v>
          </cell>
        </row>
        <row r="18">
          <cell r="A18" t="str">
            <v>373911505 A</v>
          </cell>
          <cell r="B18">
            <v>37391</v>
          </cell>
          <cell r="C18" t="str">
            <v>1505 A</v>
          </cell>
          <cell r="D18" t="str">
            <v>i</v>
          </cell>
          <cell r="E18">
            <v>55946.480460083905</v>
          </cell>
          <cell r="F18">
            <v>60.508350276705428</v>
          </cell>
          <cell r="G18">
            <v>55946.480460083905</v>
          </cell>
          <cell r="H18">
            <v>64.153845031882895</v>
          </cell>
          <cell r="I18">
            <v>60.508350276705428</v>
          </cell>
          <cell r="J18">
            <v>55521.609930832041</v>
          </cell>
          <cell r="K18">
            <v>53879.188029705991</v>
          </cell>
          <cell r="L18">
            <v>448</v>
          </cell>
          <cell r="M18">
            <v>100000</v>
          </cell>
          <cell r="N18" t="str">
            <v/>
          </cell>
          <cell r="O18">
            <v>28.805562821361924</v>
          </cell>
          <cell r="P18">
            <v>505</v>
          </cell>
        </row>
        <row r="19">
          <cell r="A19" t="str">
            <v>3739124T4 D</v>
          </cell>
          <cell r="B19">
            <v>37391</v>
          </cell>
          <cell r="C19" t="str">
            <v>24T4 D</v>
          </cell>
          <cell r="D19" t="str">
            <v>d</v>
          </cell>
          <cell r="E19">
            <v>98612.206256508667</v>
          </cell>
          <cell r="F19">
            <v>81.527236018955534</v>
          </cell>
          <cell r="G19">
            <v>98612.206256508667</v>
          </cell>
          <cell r="H19">
            <v>63.907898846121327</v>
          </cell>
          <cell r="I19">
            <v>81.527236018955534</v>
          </cell>
          <cell r="J19">
            <v>98107.511907318185</v>
          </cell>
          <cell r="K19">
            <v>96145.172630969479</v>
          </cell>
          <cell r="L19">
            <v>84</v>
          </cell>
          <cell r="N19" t="str">
            <v/>
          </cell>
          <cell r="O19">
            <v>64.283079421142034</v>
          </cell>
          <cell r="P19">
            <v>91</v>
          </cell>
        </row>
        <row r="20">
          <cell r="A20" t="str">
            <v>3746136T4 D</v>
          </cell>
          <cell r="B20">
            <v>37461</v>
          </cell>
          <cell r="C20" t="str">
            <v>36T4 D</v>
          </cell>
          <cell r="D20" t="str">
            <v>d</v>
          </cell>
          <cell r="E20">
            <v>99722.882776170227</v>
          </cell>
          <cell r="F20">
            <v>72.623627022748721</v>
          </cell>
          <cell r="G20">
            <v>99722.882776170227</v>
          </cell>
          <cell r="H20">
            <v>57.249331745029913</v>
          </cell>
          <cell r="I20">
            <v>72.623627022748721</v>
          </cell>
          <cell r="J20">
            <v>99130.990866436798</v>
          </cell>
          <cell r="K20">
            <v>96838.137058283697</v>
          </cell>
          <cell r="L20">
            <v>63</v>
          </cell>
          <cell r="N20" t="str">
            <v/>
          </cell>
          <cell r="O20">
            <v>58.484287610592631</v>
          </cell>
          <cell r="P20">
            <v>91</v>
          </cell>
        </row>
        <row r="21">
          <cell r="A21" t="str">
            <v>3748236T4 D</v>
          </cell>
          <cell r="B21">
            <v>37482</v>
          </cell>
          <cell r="C21" t="str">
            <v>36T4 D</v>
          </cell>
          <cell r="D21" t="str">
            <v>d</v>
          </cell>
          <cell r="E21">
            <v>100000.00017660699</v>
          </cell>
          <cell r="F21">
            <v>80.830121508797376</v>
          </cell>
          <cell r="G21">
            <v>100000.00017660699</v>
          </cell>
          <cell r="H21">
            <v>63.466737567580758</v>
          </cell>
          <cell r="I21">
            <v>80.830121508797376</v>
          </cell>
          <cell r="J21">
            <v>99422.136554038923</v>
          </cell>
          <cell r="K21">
            <v>97181.107194609998</v>
          </cell>
          <cell r="L21">
            <v>84</v>
          </cell>
          <cell r="N21" t="str">
            <v/>
          </cell>
          <cell r="O21">
            <v>63.836861125875345</v>
          </cell>
          <cell r="P21">
            <v>91</v>
          </cell>
        </row>
      </sheetData>
      <sheetData sheetId="9" refreshError="1">
        <row r="3">
          <cell r="A3" t="str">
            <v>369711B</v>
          </cell>
          <cell r="B3">
            <v>36971</v>
          </cell>
          <cell r="C3" t="str">
            <v>1B</v>
          </cell>
          <cell r="D3" t="str">
            <v>i</v>
          </cell>
          <cell r="E3">
            <v>93359</v>
          </cell>
          <cell r="F3">
            <v>144.92626788358334</v>
          </cell>
        </row>
        <row r="4">
          <cell r="A4" t="str">
            <v>3697124T4</v>
          </cell>
          <cell r="B4">
            <v>36971</v>
          </cell>
          <cell r="C4" t="str">
            <v>24T4</v>
          </cell>
          <cell r="D4" t="str">
            <v>s</v>
          </cell>
          <cell r="E4">
            <v>113889.73764797411</v>
          </cell>
          <cell r="F4">
            <v>29.92461699860544</v>
          </cell>
        </row>
        <row r="5">
          <cell r="A5" t="str">
            <v>370063B</v>
          </cell>
          <cell r="B5">
            <v>37006</v>
          </cell>
          <cell r="C5" t="str">
            <v>3B</v>
          </cell>
          <cell r="D5" t="str">
            <v>i</v>
          </cell>
          <cell r="E5">
            <v>89289</v>
          </cell>
          <cell r="F5">
            <v>92.778875860355086</v>
          </cell>
        </row>
        <row r="6">
          <cell r="A6" t="str">
            <v>370273B</v>
          </cell>
          <cell r="B6">
            <v>37027</v>
          </cell>
          <cell r="C6" t="str">
            <v>3B</v>
          </cell>
          <cell r="D6" t="str">
            <v>i</v>
          </cell>
          <cell r="E6">
            <v>88422.985324734676</v>
          </cell>
          <cell r="F6">
            <v>70.68173313493962</v>
          </cell>
        </row>
        <row r="7">
          <cell r="A7" t="str">
            <v>3703416T</v>
          </cell>
          <cell r="B7">
            <v>37034</v>
          </cell>
          <cell r="C7" t="str">
            <v>16T</v>
          </cell>
          <cell r="D7" t="str">
            <v>i</v>
          </cell>
          <cell r="E7">
            <v>92185.791275662894</v>
          </cell>
          <cell r="F7">
            <v>38.590147388079288</v>
          </cell>
        </row>
        <row r="8">
          <cell r="A8" t="str">
            <v>3706214T</v>
          </cell>
          <cell r="B8">
            <v>37062</v>
          </cell>
          <cell r="C8" t="str">
            <v>14T</v>
          </cell>
          <cell r="D8" t="str">
            <v>i</v>
          </cell>
          <cell r="E8">
            <v>89977.998959970646</v>
          </cell>
          <cell r="F8">
            <v>38.252909655993484</v>
          </cell>
        </row>
        <row r="9">
          <cell r="A9" t="str">
            <v>370836B</v>
          </cell>
          <cell r="B9">
            <v>37083</v>
          </cell>
          <cell r="C9" t="str">
            <v>6B</v>
          </cell>
          <cell r="D9" t="str">
            <v>i</v>
          </cell>
          <cell r="E9">
            <v>82009.828624675152</v>
          </cell>
          <cell r="F9">
            <v>67.711905076896244</v>
          </cell>
        </row>
        <row r="10">
          <cell r="A10" t="str">
            <v>3709012T</v>
          </cell>
          <cell r="B10">
            <v>37090</v>
          </cell>
          <cell r="C10" t="str">
            <v>12T</v>
          </cell>
          <cell r="D10" t="str">
            <v>i</v>
          </cell>
          <cell r="E10">
            <v>87825.036211425628</v>
          </cell>
          <cell r="F10">
            <v>38.036927626561145</v>
          </cell>
        </row>
        <row r="11">
          <cell r="A11" t="str">
            <v>3712516T</v>
          </cell>
          <cell r="B11">
            <v>37125</v>
          </cell>
          <cell r="C11" t="str">
            <v>16T</v>
          </cell>
          <cell r="D11" t="str">
            <v>i</v>
          </cell>
          <cell r="E11">
            <v>85346.918705003452</v>
          </cell>
          <cell r="F11">
            <v>37.404955596533455</v>
          </cell>
        </row>
        <row r="12">
          <cell r="A12" t="str">
            <v>3716724T4</v>
          </cell>
          <cell r="B12">
            <v>37167</v>
          </cell>
          <cell r="C12" t="str">
            <v>24T4</v>
          </cell>
          <cell r="D12" t="str">
            <v>s</v>
          </cell>
          <cell r="E12">
            <v>123307.11069903806</v>
          </cell>
          <cell r="F12">
            <v>33.258194575201017</v>
          </cell>
        </row>
        <row r="13">
          <cell r="A13" t="str">
            <v>3723714T</v>
          </cell>
          <cell r="B13">
            <v>37237</v>
          </cell>
          <cell r="C13" t="str">
            <v>14T</v>
          </cell>
          <cell r="D13" t="str">
            <v>i</v>
          </cell>
          <cell r="E13">
            <v>77120.974331780715</v>
          </cell>
          <cell r="F13">
            <v>38.062250346037921</v>
          </cell>
        </row>
        <row r="14">
          <cell r="A14" t="str">
            <v>372792301 A</v>
          </cell>
          <cell r="B14">
            <v>37279</v>
          </cell>
          <cell r="C14" t="str">
            <v>2301 A</v>
          </cell>
          <cell r="D14" t="str">
            <v>i</v>
          </cell>
          <cell r="E14">
            <v>75513.522565884123</v>
          </cell>
          <cell r="F14">
            <v>35.675958289363493</v>
          </cell>
        </row>
        <row r="15">
          <cell r="A15" t="str">
            <v>3727924T4 D</v>
          </cell>
          <cell r="B15">
            <v>37279</v>
          </cell>
          <cell r="C15" t="str">
            <v>24T4 D</v>
          </cell>
          <cell r="D15" t="str">
            <v>d</v>
          </cell>
          <cell r="E15">
            <v>102030.2367230316</v>
          </cell>
          <cell r="F15">
            <v>68.388892264361374</v>
          </cell>
        </row>
        <row r="16">
          <cell r="A16" t="str">
            <v>3730714T</v>
          </cell>
          <cell r="B16">
            <v>37307</v>
          </cell>
          <cell r="C16" t="str">
            <v>14T</v>
          </cell>
          <cell r="D16" t="str">
            <v>i</v>
          </cell>
          <cell r="E16">
            <v>60608.706106572085</v>
          </cell>
          <cell r="F16">
            <v>65.219924218373905</v>
          </cell>
        </row>
        <row r="17">
          <cell r="A17" t="str">
            <v>3730718T</v>
          </cell>
          <cell r="B17">
            <v>37307</v>
          </cell>
          <cell r="C17" t="str">
            <v>18T</v>
          </cell>
          <cell r="D17" t="str">
            <v>i</v>
          </cell>
          <cell r="E17">
            <v>75154.755456498577</v>
          </cell>
          <cell r="F17">
            <v>33.163227577994903</v>
          </cell>
        </row>
        <row r="18">
          <cell r="A18" t="str">
            <v>373911505 A</v>
          </cell>
          <cell r="B18">
            <v>37391</v>
          </cell>
          <cell r="C18" t="str">
            <v>1505 A</v>
          </cell>
          <cell r="D18" t="str">
            <v>i</v>
          </cell>
          <cell r="E18">
            <v>74262.039348351056</v>
          </cell>
          <cell r="F18">
            <v>27.435487234231882</v>
          </cell>
        </row>
        <row r="19">
          <cell r="A19" t="str">
            <v>3739124T4 D</v>
          </cell>
          <cell r="B19">
            <v>37391</v>
          </cell>
          <cell r="C19" t="str">
            <v>24T4 D</v>
          </cell>
          <cell r="D19" t="str">
            <v>d</v>
          </cell>
          <cell r="E19">
            <v>96205.134771622907</v>
          </cell>
          <cell r="F19">
            <v>86.402301153153218</v>
          </cell>
        </row>
        <row r="20">
          <cell r="A20" t="str">
            <v>3746136T4 D</v>
          </cell>
          <cell r="B20">
            <v>37461</v>
          </cell>
          <cell r="C20" t="str">
            <v>36T4 D</v>
          </cell>
          <cell r="D20" t="str">
            <v>d</v>
          </cell>
          <cell r="E20">
            <v>102317.19950038788</v>
          </cell>
          <cell r="F20">
            <v>68.388892264361374</v>
          </cell>
        </row>
        <row r="21">
          <cell r="A21" t="str">
            <v>3748236T4 D</v>
          </cell>
          <cell r="B21">
            <v>37482</v>
          </cell>
          <cell r="C21" t="str">
            <v>36T4 D</v>
          </cell>
          <cell r="D21" t="str">
            <v>d</v>
          </cell>
          <cell r="E21">
            <v>101122.00790886609</v>
          </cell>
          <cell r="F21">
            <v>78.923685351421454</v>
          </cell>
        </row>
      </sheetData>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WTB of 2003"/>
      <sheetName val="RE Reconciliation"/>
      <sheetName val="PL"/>
      <sheetName val="Comparison IFRS"/>
      <sheetName val="AJE - RJE  2003"/>
      <sheetName val="Capital and Reserves"/>
      <sheetName val="Comparison Statutory"/>
      <sheetName val="PPE"/>
      <sheetName val="TB"/>
      <sheetName val="Lead Schedules"/>
      <sheetName val="Monthly TB and P&amp;L"/>
      <sheetName val="Taxation"/>
      <sheetName val="Index"/>
      <sheetName val="30.11.2003 TB"/>
      <sheetName val="31.12.2003 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15">
          <cell r="K115">
            <v>1.1394239674013706</v>
          </cell>
        </row>
      </sheetData>
      <sheetData sheetId="14" refreshError="1"/>
      <sheetData sheetId="1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2)"/>
      <sheetName val="Disclaimer (2)"/>
      <sheetName val="Title"/>
      <sheetName val="Disclaimer"/>
      <sheetName val="ASSUMPTIONS"/>
      <sheetName val="Inputs"/>
      <sheetName val="Valution summary"/>
      <sheetName val="Operational summary"/>
      <sheetName val="Gas_Supply"/>
      <sheetName val="Kentgaz"/>
      <sheetName val="Erzingaz"/>
      <sheetName val="Gaznet"/>
      <sheetName val="Netgaz"/>
      <sheetName val="Akgaz"/>
      <sheetName val="Corumgaz"/>
      <sheetName val="Karamangaz"/>
      <sheetName val="Olimposgaz"/>
      <sheetName val="Kapadokya"/>
      <sheetName val="Udas"/>
      <sheetName val="Aydingaz"/>
      <sheetName val="Industrial details"/>
      <sheetName val="Change log"/>
    </sheetNames>
    <sheetDataSet>
      <sheetData sheetId="0" refreshError="1"/>
      <sheetData sheetId="1" refreshError="1"/>
      <sheetData sheetId="2" refreshError="1"/>
      <sheetData sheetId="3" refreshError="1"/>
      <sheetData sheetId="4" refreshError="1"/>
      <sheetData sheetId="5" refreshError="1">
        <row r="5">
          <cell r="D5">
            <v>0.2</v>
          </cell>
        </row>
        <row r="6">
          <cell r="D6">
            <v>0.4</v>
          </cell>
        </row>
        <row r="52">
          <cell r="G52">
            <v>0.1</v>
          </cell>
        </row>
        <row r="53">
          <cell r="G53">
            <v>0.02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fen_hes (2)"/>
      <sheetName val="tefen_hes"/>
      <sheetName val="bartın-hes"/>
      <sheetName val="bartın-hes (2)"/>
    </sheetNames>
    <sheetDataSet>
      <sheetData sheetId="0" refreshError="1"/>
      <sheetData sheetId="1" refreshError="1"/>
      <sheetData sheetId="2" refreshError="1"/>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sreikningur"/>
      <sheetName val="Vinnuskjal"/>
      <sheetName val="RSK401"/>
      <sheetName val="Lán"/>
      <sheetName val="RSK401 (2)"/>
      <sheetName val="Skattframtal"/>
      <sheetName val="VSK"/>
    </sheetNames>
    <sheetDataSet>
      <sheetData sheetId="0" refreshError="1">
        <row r="55">
          <cell r="F55">
            <v>2217496</v>
          </cell>
        </row>
      </sheetData>
      <sheetData sheetId="1"/>
      <sheetData sheetId="2"/>
      <sheetData sheetId="3"/>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ur"/>
      <sheetName val="Vinnublað"/>
      <sheetName val="Ýms"/>
      <sheetName val="Fyrn-DR"/>
      <sheetName val="Fyrn-Sk"/>
      <sheetName val="Lán"/>
      <sheetName val="Líf.sj."/>
      <sheetName val="Vinnuskjal"/>
      <sheetName val="Upp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5">
          <cell r="E55">
            <v>-13519493.769701269</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Reconciliation"/>
      <sheetName val="PL reconciliation"/>
      <sheetName val="Monetary loss checking"/>
      <sheetName val="tax"/>
      <sheetName val="AJE'S-2001"/>
      <sheetName val="PL 2002"/>
      <sheetName val="PL 2001"/>
      <sheetName val="PL 2000"/>
      <sheetName val="index300602"/>
      <sheetName val="index"/>
      <sheetName val="AJE'S-2002"/>
      <sheetName val="SUD"/>
      <sheetName val="2002"/>
      <sheetName val="2001"/>
      <sheetName val="2000"/>
      <sheetName val="1999"/>
      <sheetName val="defrred tax"/>
      <sheetName val="SHE-per SPK"/>
      <sheetName val="Equity mov"/>
      <sheetName val="bilanco-KZ"/>
      <sheetName val="311201"/>
      <sheetName val="AJ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37">
          <cell r="A137" t="str">
            <v>AKBANK T.A.Ş.</v>
          </cell>
          <cell r="F137" t="str">
            <v>AKBNK</v>
          </cell>
        </row>
        <row r="139">
          <cell r="A139" t="str">
            <v>ENFLASYONA GÖRE DÜZELTİLMİŞ AYRINTILI GELİR TABLOSU</v>
          </cell>
        </row>
        <row r="140">
          <cell r="A140" t="str">
            <v xml:space="preserve">( Tutarlar Milyar TL olarak TL'nin 30 Haziran 2002 tarihindeki satın </v>
          </cell>
          <cell r="D140" t="str">
            <v>Bağımsız Denetim'den</v>
          </cell>
        </row>
        <row r="141">
          <cell r="A141" t="str">
            <v>alma gücüyle ifade edilmiştir. )</v>
          </cell>
          <cell r="D141" t="str">
            <v>Geçmiş</v>
          </cell>
          <cell r="E141" t="str">
            <v>Geçmiş</v>
          </cell>
        </row>
        <row r="142">
          <cell r="B142" t="str">
            <v>30.06.2002</v>
          </cell>
          <cell r="C142" t="str">
            <v>31.12.2001</v>
          </cell>
          <cell r="D142" t="str">
            <v>31.12.2001</v>
          </cell>
          <cell r="E142" t="str">
            <v>31.12.2000</v>
          </cell>
        </row>
        <row r="143">
          <cell r="A143" t="str">
            <v xml:space="preserve">I. FAİZ GELİRLERİ </v>
          </cell>
          <cell r="B143">
            <v>1460614.7628232271</v>
          </cell>
          <cell r="C143">
            <v>5806106.8198800422</v>
          </cell>
          <cell r="D143">
            <v>5159745</v>
          </cell>
          <cell r="E143">
            <v>2945834</v>
          </cell>
        </row>
        <row r="144">
          <cell r="A144" t="str">
            <v xml:space="preserve">   Kredilerden Alınan Faizler</v>
          </cell>
          <cell r="B144">
            <v>372050.86067523644</v>
          </cell>
          <cell r="C144">
            <v>1964064.4530161361</v>
          </cell>
          <cell r="D144">
            <v>1745416</v>
          </cell>
          <cell r="E144">
            <v>1055216</v>
          </cell>
        </row>
        <row r="145">
          <cell r="A145" t="str">
            <v xml:space="preserve">       TP Kredilerden Alınan Faizler</v>
          </cell>
          <cell r="B145">
            <v>214516.47156493491</v>
          </cell>
          <cell r="C145">
            <v>952533.27059393749</v>
          </cell>
          <cell r="D145">
            <v>846493</v>
          </cell>
          <cell r="E145">
            <v>735185</v>
          </cell>
        </row>
        <row r="146">
          <cell r="A146" t="str">
            <v xml:space="preserve">            - Kısa Vadeli Kredilerden</v>
          </cell>
          <cell r="B146">
            <v>201192.65927919128</v>
          </cell>
          <cell r="C146">
            <v>870349.16816446884</v>
          </cell>
          <cell r="D146">
            <v>773458</v>
          </cell>
          <cell r="E146">
            <v>652065</v>
          </cell>
          <cell r="F146">
            <v>0</v>
          </cell>
        </row>
        <row r="147">
          <cell r="A147" t="str">
            <v xml:space="preserve">            - Orta ve Uzun Vadeli Kredilerden</v>
          </cell>
          <cell r="B147">
            <v>13323.812285743617</v>
          </cell>
          <cell r="C147">
            <v>82184.102429468679</v>
          </cell>
          <cell r="D147">
            <v>73035</v>
          </cell>
          <cell r="E147">
            <v>83120</v>
          </cell>
          <cell r="F147">
            <v>0</v>
          </cell>
        </row>
        <row r="148">
          <cell r="A148" t="str">
            <v xml:space="preserve">       YP Kredilerden Alınan Faizler</v>
          </cell>
          <cell r="B148">
            <v>151736.77183434553</v>
          </cell>
          <cell r="C148">
            <v>998264.24783407734</v>
          </cell>
          <cell r="D148">
            <v>887133</v>
          </cell>
          <cell r="E148">
            <v>309339</v>
          </cell>
        </row>
        <row r="149">
          <cell r="A149" t="str">
            <v xml:space="preserve">            - Kısa Vadeli Kredilerden</v>
          </cell>
          <cell r="B149">
            <v>69068.291628303312</v>
          </cell>
          <cell r="C149">
            <v>743747.27871236147</v>
          </cell>
          <cell r="D149">
            <v>660950</v>
          </cell>
          <cell r="E149">
            <v>195145</v>
          </cell>
          <cell r="F149">
            <v>0</v>
          </cell>
        </row>
        <row r="150">
          <cell r="A150" t="str">
            <v xml:space="preserve">            - Orta ve Uzun Vadeli Kredilerden</v>
          </cell>
          <cell r="B150">
            <v>82668.480206042237</v>
          </cell>
          <cell r="C150">
            <v>254516.96912171581</v>
          </cell>
          <cell r="D150">
            <v>226183</v>
          </cell>
          <cell r="E150">
            <v>114194</v>
          </cell>
          <cell r="F150">
            <v>0</v>
          </cell>
        </row>
        <row r="151">
          <cell r="A151" t="str">
            <v xml:space="preserve">       Takipteki Alacaklardan Alınan Faizler</v>
          </cell>
          <cell r="B151">
            <v>5797.6172759559659</v>
          </cell>
          <cell r="C151">
            <v>13266.934588121254</v>
          </cell>
          <cell r="D151">
            <v>11790</v>
          </cell>
          <cell r="E151">
            <v>10692</v>
          </cell>
          <cell r="F151">
            <v>0</v>
          </cell>
        </row>
        <row r="152">
          <cell r="A152" t="str">
            <v xml:space="preserve">       KKDF'dan Alınan Primler</v>
          </cell>
          <cell r="B152">
            <v>0</v>
          </cell>
          <cell r="C152">
            <v>0</v>
          </cell>
          <cell r="D152">
            <v>0</v>
          </cell>
          <cell r="E152">
            <v>0</v>
          </cell>
          <cell r="F152">
            <v>0</v>
          </cell>
        </row>
        <row r="153">
          <cell r="A153" t="str">
            <v xml:space="preserve">   Mevduat Munzam Karşılıklarından Alınan Faizler</v>
          </cell>
          <cell r="B153">
            <v>17853.375762806449</v>
          </cell>
          <cell r="C153">
            <v>13561.755356746169</v>
          </cell>
          <cell r="D153">
            <v>12052</v>
          </cell>
          <cell r="E153">
            <v>0</v>
          </cell>
        </row>
        <row r="154">
          <cell r="A154" t="str">
            <v xml:space="preserve">   Bankalardan Alınan Faizler</v>
          </cell>
          <cell r="B154">
            <v>16120.195926430313</v>
          </cell>
          <cell r="C154">
            <v>1275991.0382292951</v>
          </cell>
          <cell r="D154">
            <v>1133942</v>
          </cell>
          <cell r="E154">
            <v>1194610</v>
          </cell>
        </row>
        <row r="155">
          <cell r="A155" t="str">
            <v xml:space="preserve">       T.C.Merkez Bankasından</v>
          </cell>
          <cell r="B155">
            <v>9.3218496730749401</v>
          </cell>
          <cell r="C155">
            <v>3.3758103277662221</v>
          </cell>
          <cell r="D155">
            <v>3</v>
          </cell>
          <cell r="E155">
            <v>41</v>
          </cell>
          <cell r="F155">
            <v>0</v>
          </cell>
        </row>
        <row r="156">
          <cell r="A156" t="str">
            <v xml:space="preserve">       Yurtiçi Bankalardan</v>
          </cell>
          <cell r="B156">
            <v>1386.8840791385937</v>
          </cell>
          <cell r="C156">
            <v>1234282.9016297434</v>
          </cell>
          <cell r="D156">
            <v>1096877</v>
          </cell>
          <cell r="E156">
            <v>1181025</v>
          </cell>
          <cell r="F156">
            <v>0</v>
          </cell>
        </row>
        <row r="157">
          <cell r="A157" t="str">
            <v xml:space="preserve">       Yurtdışı Bankalardan</v>
          </cell>
          <cell r="B157">
            <v>14723.989997618644</v>
          </cell>
          <cell r="C157">
            <v>41704.76078922391</v>
          </cell>
          <cell r="D157">
            <v>37062</v>
          </cell>
          <cell r="E157">
            <v>13544</v>
          </cell>
          <cell r="F157">
            <v>0</v>
          </cell>
        </row>
        <row r="158">
          <cell r="A158" t="str">
            <v xml:space="preserve">   Bankalararası Para Piyasası İşl. Alınan Faizler</v>
          </cell>
          <cell r="B158">
            <v>312664.65524419013</v>
          </cell>
          <cell r="C158">
            <v>645980.43580992392</v>
          </cell>
          <cell r="D158">
            <v>574067</v>
          </cell>
          <cell r="E158">
            <v>37750</v>
          </cell>
          <cell r="F158">
            <v>0</v>
          </cell>
        </row>
        <row r="159">
          <cell r="A159" t="str">
            <v xml:space="preserve">   Menkul Değerler Cüzdanından Alınan Faizler</v>
          </cell>
          <cell r="B159">
            <v>741527.61137649405</v>
          </cell>
          <cell r="C159">
            <v>1900925.5471858152</v>
          </cell>
          <cell r="D159">
            <v>1689306</v>
          </cell>
          <cell r="E159">
            <v>656700</v>
          </cell>
        </row>
        <row r="160">
          <cell r="A160" t="str">
            <v xml:space="preserve">       Devlet İç Borçlanma Senetlerinden</v>
          </cell>
          <cell r="B160">
            <v>741527.61137649405</v>
          </cell>
          <cell r="C160">
            <v>1900925.5471858152</v>
          </cell>
          <cell r="D160">
            <v>1689306</v>
          </cell>
          <cell r="E160">
            <v>532993</v>
          </cell>
          <cell r="F160">
            <v>0</v>
          </cell>
        </row>
        <row r="161">
          <cell r="A161" t="str">
            <v xml:space="preserve">       Diğer Menkul Kıymetlerden</v>
          </cell>
          <cell r="B161">
            <v>0</v>
          </cell>
          <cell r="C161">
            <v>0</v>
          </cell>
          <cell r="D161">
            <v>0</v>
          </cell>
          <cell r="E161">
            <v>123707</v>
          </cell>
          <cell r="F161">
            <v>0</v>
          </cell>
        </row>
        <row r="162">
          <cell r="A162" t="str">
            <v xml:space="preserve">   Diğer Faiz Gelirleri</v>
          </cell>
          <cell r="B162">
            <v>398.06383806951646</v>
          </cell>
          <cell r="C162">
            <v>5583.5902821253312</v>
          </cell>
          <cell r="D162">
            <v>4962</v>
          </cell>
          <cell r="E162">
            <v>1558</v>
          </cell>
          <cell r="F162">
            <v>0</v>
          </cell>
        </row>
        <row r="163">
          <cell r="A163" t="str">
            <v xml:space="preserve">II- FAİZ GİDERLERİ </v>
          </cell>
          <cell r="B163">
            <v>775824.65319380222</v>
          </cell>
          <cell r="C163">
            <v>1802951.6545832746</v>
          </cell>
          <cell r="D163">
            <v>1602239</v>
          </cell>
          <cell r="E163">
            <v>974153</v>
          </cell>
        </row>
        <row r="164">
          <cell r="A164" t="str">
            <v xml:space="preserve">  Mevduata Verilen Faizler </v>
          </cell>
          <cell r="B164">
            <v>615889.52567492123</v>
          </cell>
          <cell r="C164">
            <v>1590314.9883878266</v>
          </cell>
          <cell r="D164">
            <v>1413274</v>
          </cell>
          <cell r="E164">
            <v>794012</v>
          </cell>
        </row>
        <row r="165">
          <cell r="A165" t="str">
            <v xml:space="preserve">       Tasarruf Mevduatına</v>
          </cell>
          <cell r="B165">
            <v>419882.15666682256</v>
          </cell>
          <cell r="C165">
            <v>977622.29294989607</v>
          </cell>
          <cell r="D165">
            <v>868789</v>
          </cell>
          <cell r="E165">
            <v>411322</v>
          </cell>
          <cell r="F165">
            <v>0</v>
          </cell>
        </row>
        <row r="166">
          <cell r="A166" t="str">
            <v xml:space="preserve">       Mevduat Sertifikalarına</v>
          </cell>
          <cell r="B166">
            <v>0</v>
          </cell>
          <cell r="C166">
            <v>0</v>
          </cell>
          <cell r="D166">
            <v>0</v>
          </cell>
          <cell r="E166">
            <v>0</v>
          </cell>
          <cell r="F166">
            <v>0</v>
          </cell>
        </row>
        <row r="167">
          <cell r="A167" t="str">
            <v xml:space="preserve">       Resmi Kuruluşlar Mevduatına</v>
          </cell>
          <cell r="B167">
            <v>57.849450906517454</v>
          </cell>
          <cell r="C167">
            <v>112.52701092554074</v>
          </cell>
          <cell r="D167">
            <v>100</v>
          </cell>
          <cell r="E167">
            <v>73</v>
          </cell>
          <cell r="F167">
            <v>0</v>
          </cell>
        </row>
        <row r="168">
          <cell r="A168" t="str">
            <v xml:space="preserve">       Ticari Kuruluşlar Mevduatına</v>
          </cell>
          <cell r="B168">
            <v>3495.7596762081262</v>
          </cell>
          <cell r="C168">
            <v>159.78835551426783</v>
          </cell>
          <cell r="D168">
            <v>142</v>
          </cell>
          <cell r="E168">
            <v>148</v>
          </cell>
          <cell r="F168">
            <v>0</v>
          </cell>
        </row>
        <row r="169">
          <cell r="A169" t="str">
            <v xml:space="preserve">       Diğer Kuruluşlar Mevduatına</v>
          </cell>
          <cell r="B169">
            <v>37923.414146949326</v>
          </cell>
          <cell r="C169">
            <v>63269.437162994538</v>
          </cell>
          <cell r="D169">
            <v>56226</v>
          </cell>
          <cell r="E169">
            <v>40627</v>
          </cell>
          <cell r="F169">
            <v>0</v>
          </cell>
        </row>
        <row r="170">
          <cell r="A170" t="str">
            <v xml:space="preserve">       Bankalar Mevduatına</v>
          </cell>
          <cell r="B170">
            <v>36859.397460633023</v>
          </cell>
          <cell r="C170">
            <v>92348.667326372772</v>
          </cell>
          <cell r="D170">
            <v>82068</v>
          </cell>
          <cell r="E170">
            <v>76758</v>
          </cell>
          <cell r="F170">
            <v>0</v>
          </cell>
        </row>
        <row r="171">
          <cell r="A171" t="str">
            <v xml:space="preserve">       Döviz Tevdiat Hesaplarına</v>
          </cell>
          <cell r="B171">
            <v>117670.94827340172</v>
          </cell>
          <cell r="C171">
            <v>456802.27558212337</v>
          </cell>
          <cell r="D171">
            <v>405949</v>
          </cell>
          <cell r="E171">
            <v>265084</v>
          </cell>
          <cell r="F171">
            <v>0</v>
          </cell>
        </row>
        <row r="172">
          <cell r="A172" t="str">
            <v xml:space="preserve">       Altın Depo Hesaplarına</v>
          </cell>
          <cell r="B172">
            <v>0</v>
          </cell>
          <cell r="C172">
            <v>0</v>
          </cell>
          <cell r="D172">
            <v>0</v>
          </cell>
          <cell r="E172">
            <v>0</v>
          </cell>
          <cell r="F172">
            <v>0</v>
          </cell>
        </row>
        <row r="173">
          <cell r="A173" t="str">
            <v xml:space="preserve">   Bankalararası Para Piyasası İşl. Verilen Faizler </v>
          </cell>
          <cell r="B173">
            <v>112565.11827854882</v>
          </cell>
          <cell r="C173">
            <v>25611.147686653072</v>
          </cell>
          <cell r="D173">
            <v>22760</v>
          </cell>
          <cell r="E173">
            <v>19385</v>
          </cell>
          <cell r="F173">
            <v>0</v>
          </cell>
        </row>
        <row r="174">
          <cell r="A174" t="str">
            <v xml:space="preserve">   Kullanılan Kredilere Verilen Faizler </v>
          </cell>
          <cell r="B174">
            <v>46273.381188897394</v>
          </cell>
          <cell r="C174">
            <v>180718.37954641841</v>
          </cell>
          <cell r="D174">
            <v>160600</v>
          </cell>
          <cell r="E174">
            <v>160233</v>
          </cell>
        </row>
        <row r="175">
          <cell r="A175" t="str">
            <v xml:space="preserve">       T.C.Merkez Bankasına</v>
          </cell>
          <cell r="B175">
            <v>0</v>
          </cell>
          <cell r="C175">
            <v>0</v>
          </cell>
          <cell r="D175">
            <v>0</v>
          </cell>
          <cell r="E175">
            <v>0</v>
          </cell>
          <cell r="F175">
            <v>0</v>
          </cell>
        </row>
        <row r="176">
          <cell r="A176" t="str">
            <v xml:space="preserve">       Yurtiçi Bankalara</v>
          </cell>
          <cell r="B176">
            <v>6310.2881470443626</v>
          </cell>
          <cell r="C176">
            <v>13764.303976412142</v>
          </cell>
          <cell r="D176">
            <v>12232</v>
          </cell>
          <cell r="E176">
            <v>8419</v>
          </cell>
          <cell r="F176">
            <v>0</v>
          </cell>
        </row>
        <row r="177">
          <cell r="A177" t="str">
            <v xml:space="preserve">       Yurtdışı Bankalara</v>
          </cell>
          <cell r="B177">
            <v>34675.090161634711</v>
          </cell>
          <cell r="C177">
            <v>144127.97140376034</v>
          </cell>
          <cell r="D177">
            <v>128083</v>
          </cell>
          <cell r="E177">
            <v>124529</v>
          </cell>
          <cell r="F177">
            <v>0</v>
          </cell>
        </row>
        <row r="178">
          <cell r="A178" t="str">
            <v xml:space="preserve">       Diğer Kuruluşlara</v>
          </cell>
          <cell r="B178">
            <v>5288.0028802183251</v>
          </cell>
          <cell r="C178">
            <v>22826.104166245939</v>
          </cell>
          <cell r="D178">
            <v>20285</v>
          </cell>
          <cell r="E178">
            <v>27285</v>
          </cell>
          <cell r="F178">
            <v>0</v>
          </cell>
        </row>
        <row r="179">
          <cell r="A179" t="str">
            <v xml:space="preserve">  Çıkarılan Menkul Kıymetlere Verilen Faizler</v>
          </cell>
          <cell r="B179">
            <v>0</v>
          </cell>
          <cell r="C179">
            <v>0</v>
          </cell>
          <cell r="D179">
            <v>0</v>
          </cell>
          <cell r="E179">
            <v>0</v>
          </cell>
          <cell r="F179">
            <v>0</v>
          </cell>
        </row>
        <row r="180">
          <cell r="A180" t="str">
            <v xml:space="preserve">   Diğer Faiz Giderleri </v>
          </cell>
          <cell r="B180">
            <v>1096.6280514347525</v>
          </cell>
          <cell r="C180">
            <v>6307.1389623765581</v>
          </cell>
          <cell r="D180">
            <v>5605</v>
          </cell>
          <cell r="E180">
            <v>523</v>
          </cell>
          <cell r="F180">
            <v>0</v>
          </cell>
        </row>
        <row r="181">
          <cell r="A181" t="str">
            <v>III. NET FAİZ GELİRİ (I-II)</v>
          </cell>
          <cell r="B181">
            <v>684790.10962942487</v>
          </cell>
          <cell r="C181">
            <v>4003155.1652967678</v>
          </cell>
          <cell r="D181">
            <v>3557506</v>
          </cell>
          <cell r="E181">
            <v>1971681</v>
          </cell>
        </row>
        <row r="182">
          <cell r="A182" t="str">
            <v>IV. FAİZ DIŞI GELİRLER</v>
          </cell>
          <cell r="B182">
            <v>5556236.3127794443</v>
          </cell>
          <cell r="C182">
            <v>19274356.73162752</v>
          </cell>
          <cell r="D182">
            <v>17128649</v>
          </cell>
          <cell r="E182">
            <v>4433538</v>
          </cell>
        </row>
        <row r="183">
          <cell r="A183" t="str">
            <v xml:space="preserve">   Alınan Ücret ve Komisyonlar</v>
          </cell>
          <cell r="B183">
            <v>129877.15004838265</v>
          </cell>
          <cell r="C183">
            <v>279135.6285720056</v>
          </cell>
          <cell r="D183">
            <v>248061</v>
          </cell>
          <cell r="E183">
            <v>188392</v>
          </cell>
        </row>
        <row r="184">
          <cell r="A184" t="str">
            <v xml:space="preserve">       Nakdi Kredilerden</v>
          </cell>
          <cell r="B184">
            <v>24796.6991698253</v>
          </cell>
          <cell r="C184">
            <v>40550.233657127857</v>
          </cell>
          <cell r="D184">
            <v>36036</v>
          </cell>
          <cell r="E184">
            <v>30372</v>
          </cell>
          <cell r="F184">
            <v>0</v>
          </cell>
        </row>
        <row r="185">
          <cell r="A185" t="str">
            <v xml:space="preserve">       Gayri Nakdi Kredilerden</v>
          </cell>
          <cell r="B185">
            <v>6900.8220434722452</v>
          </cell>
          <cell r="C185">
            <v>13585.386029040534</v>
          </cell>
          <cell r="D185">
            <v>12073</v>
          </cell>
          <cell r="E185">
            <v>11246</v>
          </cell>
          <cell r="F185">
            <v>0</v>
          </cell>
        </row>
        <row r="186">
          <cell r="A186" t="str">
            <v xml:space="preserve">       Diğer</v>
          </cell>
          <cell r="B186">
            <v>98179.62883508511</v>
          </cell>
          <cell r="C186">
            <v>225000.00888583722</v>
          </cell>
          <cell r="D186">
            <v>199952</v>
          </cell>
          <cell r="E186">
            <v>146774</v>
          </cell>
          <cell r="F186">
            <v>0</v>
          </cell>
        </row>
        <row r="187">
          <cell r="A187" t="str">
            <v xml:space="preserve">   Sermaye Piyasası İşlem Karları</v>
          </cell>
          <cell r="B187">
            <v>421068.05306955572</v>
          </cell>
          <cell r="C187">
            <v>504627.38049558742</v>
          </cell>
          <cell r="D187">
            <v>448450</v>
          </cell>
          <cell r="E187">
            <v>145550</v>
          </cell>
          <cell r="F187">
            <v>0</v>
          </cell>
        </row>
        <row r="188">
          <cell r="A188" t="str">
            <v xml:space="preserve">   Kambiyo Karları</v>
          </cell>
          <cell r="B188">
            <v>4925752.4203016721</v>
          </cell>
          <cell r="C188">
            <v>18397302.078882001</v>
          </cell>
          <cell r="D188">
            <v>16349232</v>
          </cell>
          <cell r="E188">
            <v>4029885</v>
          </cell>
          <cell r="F188">
            <v>0</v>
          </cell>
        </row>
        <row r="189">
          <cell r="A189" t="str">
            <v xml:space="preserve">   İştirakler ve Bağlı Ort. Alınan Kar Payları</v>
          </cell>
          <cell r="B189">
            <v>37076.574795994442</v>
          </cell>
          <cell r="C189">
            <v>15752.656259466448</v>
          </cell>
          <cell r="D189">
            <v>13999</v>
          </cell>
          <cell r="E189">
            <v>15609</v>
          </cell>
          <cell r="F189">
            <v>0</v>
          </cell>
        </row>
        <row r="190">
          <cell r="A190" t="str">
            <v xml:space="preserve">   Olağanüstü Gelirler</v>
          </cell>
          <cell r="B190">
            <v>0</v>
          </cell>
          <cell r="C190">
            <v>0</v>
          </cell>
          <cell r="D190">
            <v>0</v>
          </cell>
          <cell r="E190">
            <v>0</v>
          </cell>
          <cell r="F190">
            <v>0</v>
          </cell>
        </row>
        <row r="191">
          <cell r="A191" t="str">
            <v xml:space="preserve">   Diğer Faiz Dışı Gelirler</v>
          </cell>
          <cell r="B191">
            <v>42462.114563838244</v>
          </cell>
          <cell r="C191">
            <v>77538.987418462362</v>
          </cell>
          <cell r="D191">
            <v>68907</v>
          </cell>
          <cell r="E191">
            <v>54102</v>
          </cell>
          <cell r="F191">
            <v>0</v>
          </cell>
        </row>
        <row r="192">
          <cell r="A192" t="str">
            <v>V. FAİZ DIŞI GİDERLER</v>
          </cell>
          <cell r="B192">
            <v>5530215.9448545743</v>
          </cell>
          <cell r="C192">
            <v>21883202.082517114</v>
          </cell>
          <cell r="D192">
            <v>19447066</v>
          </cell>
          <cell r="E192">
            <v>5324581</v>
          </cell>
        </row>
        <row r="193">
          <cell r="A193" t="str">
            <v xml:space="preserve">   Verilen Ücret ve Komisyonlar</v>
          </cell>
          <cell r="B193">
            <v>79827.992910587287</v>
          </cell>
          <cell r="C193">
            <v>218977.56326110227</v>
          </cell>
          <cell r="D193">
            <v>194600</v>
          </cell>
          <cell r="E193">
            <v>101322</v>
          </cell>
        </row>
        <row r="194">
          <cell r="A194" t="str">
            <v xml:space="preserve">       Nakdi Kredilere Verilen</v>
          </cell>
          <cell r="B194">
            <v>3652.934228501711</v>
          </cell>
          <cell r="C194">
            <v>19448.043298261207</v>
          </cell>
          <cell r="D194">
            <v>17283</v>
          </cell>
          <cell r="E194">
            <v>35</v>
          </cell>
          <cell r="F194">
            <v>0</v>
          </cell>
        </row>
        <row r="195">
          <cell r="A195" t="str">
            <v xml:space="preserve">       Gayri Nakdi Kredilere Verilen</v>
          </cell>
          <cell r="B195">
            <v>108.13591598327591</v>
          </cell>
          <cell r="C195">
            <v>271.19009633055316</v>
          </cell>
          <cell r="D195">
            <v>241</v>
          </cell>
          <cell r="E195">
            <v>135</v>
          </cell>
          <cell r="F195">
            <v>0</v>
          </cell>
        </row>
        <row r="196">
          <cell r="A196" t="str">
            <v xml:space="preserve">       Diğer</v>
          </cell>
          <cell r="B196">
            <v>76066.922766102303</v>
          </cell>
          <cell r="C196">
            <v>199258.32986651052</v>
          </cell>
          <cell r="D196">
            <v>177076</v>
          </cell>
          <cell r="E196">
            <v>101152</v>
          </cell>
          <cell r="F196">
            <v>0</v>
          </cell>
        </row>
        <row r="197">
          <cell r="A197" t="str">
            <v xml:space="preserve">   Sermaye Piyasası İşlem Zararları</v>
          </cell>
          <cell r="B197">
            <v>6978.8479384185885</v>
          </cell>
          <cell r="C197">
            <v>76061.507765009999</v>
          </cell>
          <cell r="D197">
            <v>67594</v>
          </cell>
          <cell r="E197">
            <v>70680</v>
          </cell>
          <cell r="F197">
            <v>0</v>
          </cell>
        </row>
        <row r="198">
          <cell r="A198" t="str">
            <v xml:space="preserve">   Kambiyo Zararları </v>
          </cell>
          <cell r="B198">
            <v>5079639.2850817135</v>
          </cell>
          <cell r="C198">
            <v>20829476.64680817</v>
          </cell>
          <cell r="D198">
            <v>18510646</v>
          </cell>
          <cell r="E198">
            <v>4486204</v>
          </cell>
          <cell r="F198">
            <v>0</v>
          </cell>
        </row>
        <row r="199">
          <cell r="A199" t="str">
            <v xml:space="preserve">   Personel Giderleri</v>
          </cell>
          <cell r="B199">
            <v>89036.482618730093</v>
          </cell>
          <cell r="C199">
            <v>176959.97738150536</v>
          </cell>
          <cell r="D199">
            <v>157260</v>
          </cell>
          <cell r="E199">
            <v>175258</v>
          </cell>
          <cell r="F199">
            <v>0</v>
          </cell>
        </row>
        <row r="200">
          <cell r="A200" t="str">
            <v xml:space="preserve">   Kıdem Tazminatı Provizyonu</v>
          </cell>
          <cell r="B200">
            <v>877.4577592422138</v>
          </cell>
          <cell r="C200">
            <v>2555.48841811903</v>
          </cell>
          <cell r="D200">
            <v>2271</v>
          </cell>
          <cell r="E200">
            <v>2188</v>
          </cell>
          <cell r="F200">
            <v>0</v>
          </cell>
        </row>
        <row r="201">
          <cell r="A201" t="str">
            <v xml:space="preserve">   Kira Giderleri</v>
          </cell>
          <cell r="B201">
            <v>2647.863577338193</v>
          </cell>
          <cell r="C201">
            <v>10103.800311004303</v>
          </cell>
          <cell r="D201">
            <v>8979</v>
          </cell>
          <cell r="E201">
            <v>7952</v>
          </cell>
          <cell r="F201">
            <v>0</v>
          </cell>
        </row>
        <row r="202">
          <cell r="A202" t="str">
            <v xml:space="preserve">   Amortisman Giderleri</v>
          </cell>
          <cell r="B202">
            <v>22326.377483165248</v>
          </cell>
          <cell r="C202">
            <v>41624.866611466772</v>
          </cell>
          <cell r="D202">
            <v>36991</v>
          </cell>
          <cell r="E202">
            <v>27137</v>
          </cell>
          <cell r="F202">
            <v>0</v>
          </cell>
        </row>
        <row r="203">
          <cell r="A203" t="str">
            <v xml:space="preserve">   Vergi ve Harçlar</v>
          </cell>
          <cell r="B203">
            <v>17056.096293249804</v>
          </cell>
          <cell r="C203">
            <v>53495.340994002065</v>
          </cell>
          <cell r="D203">
            <v>47540</v>
          </cell>
          <cell r="E203">
            <v>32375</v>
          </cell>
          <cell r="F203">
            <v>0</v>
          </cell>
        </row>
        <row r="204">
          <cell r="A204" t="str">
            <v xml:space="preserve">   Olağanüstü Giderler</v>
          </cell>
          <cell r="B204">
            <v>0</v>
          </cell>
          <cell r="C204">
            <v>0</v>
          </cell>
          <cell r="D204">
            <v>0</v>
          </cell>
          <cell r="E204">
            <v>0</v>
          </cell>
          <cell r="F204">
            <v>0</v>
          </cell>
        </row>
        <row r="205">
          <cell r="A205" t="str">
            <v xml:space="preserve">   Takipteki Alacaklar Provizyonu</v>
          </cell>
          <cell r="B205">
            <v>17693.060403290419</v>
          </cell>
          <cell r="C205">
            <v>104493.70761556638</v>
          </cell>
          <cell r="D205">
            <v>92861</v>
          </cell>
          <cell r="E205">
            <v>51146</v>
          </cell>
          <cell r="F205">
            <v>0</v>
          </cell>
        </row>
        <row r="206">
          <cell r="A206" t="str">
            <v xml:space="preserve">    Diğer Provizyonlar</v>
          </cell>
          <cell r="B206">
            <v>1196.6968379961377</v>
          </cell>
          <cell r="C206">
            <v>6770.7502473897866</v>
          </cell>
          <cell r="D206">
            <v>6017</v>
          </cell>
          <cell r="E206">
            <v>47042</v>
          </cell>
          <cell r="F206">
            <v>0</v>
          </cell>
        </row>
        <row r="207">
          <cell r="A207" t="str">
            <v xml:space="preserve">    Diğer Faiz Dışı Giderler</v>
          </cell>
          <cell r="B207">
            <v>212935.78395084338</v>
          </cell>
          <cell r="C207">
            <v>362682.43310378259</v>
          </cell>
          <cell r="D207">
            <v>322307</v>
          </cell>
          <cell r="E207">
            <v>323277</v>
          </cell>
          <cell r="F207">
            <v>0</v>
          </cell>
        </row>
        <row r="208">
          <cell r="A208" t="str">
            <v>VI. NET FAİZ DIŞI GELİRLER (IV-V)</v>
          </cell>
          <cell r="B208">
            <v>26020.367924869992</v>
          </cell>
          <cell r="C208">
            <v>-2608845.3508895934</v>
          </cell>
          <cell r="D208">
            <v>-2318417</v>
          </cell>
          <cell r="E208">
            <v>-891043</v>
          </cell>
        </row>
        <row r="209">
          <cell r="A209" t="str">
            <v>VII. VERGİ ÖNCESİ KAR/ZARAR (III+VI)</v>
          </cell>
          <cell r="B209">
            <v>710810.47755429486</v>
          </cell>
          <cell r="C209">
            <v>1394309.8144071745</v>
          </cell>
          <cell r="D209">
            <v>1239089</v>
          </cell>
          <cell r="E209">
            <v>1080638</v>
          </cell>
        </row>
        <row r="210">
          <cell r="A210" t="str">
            <v>VIII. VERGİ PROVİZYONU</v>
          </cell>
          <cell r="B210">
            <v>196426.87950973428</v>
          </cell>
          <cell r="C210">
            <v>301948.2294969405</v>
          </cell>
          <cell r="D210">
            <v>268334</v>
          </cell>
          <cell r="E210">
            <v>348115</v>
          </cell>
          <cell r="F210">
            <v>0</v>
          </cell>
        </row>
        <row r="211">
          <cell r="A211" t="str">
            <v>IX.  NET PARASAL POZİSYON KARI / ( ZARARI )</v>
          </cell>
          <cell r="B211">
            <v>-213376.96539165202</v>
          </cell>
          <cell r="C211">
            <v>-1109257.515600703</v>
          </cell>
          <cell r="D211">
            <v>-985770</v>
          </cell>
          <cell r="E211">
            <v>-501580</v>
          </cell>
        </row>
        <row r="212">
          <cell r="A212" t="str">
            <v>X.   NET KAR/ZARAR (VII-VIII-IX)</v>
          </cell>
          <cell r="B212">
            <v>301006.63265290856</v>
          </cell>
          <cell r="C212">
            <v>-16895.930690468987</v>
          </cell>
          <cell r="D212">
            <v>-15015</v>
          </cell>
          <cell r="E212">
            <v>230943</v>
          </cell>
        </row>
      </sheetData>
      <sheetData sheetId="20" refreshError="1"/>
      <sheetData sheetId="2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satz"/>
      <sheetName val="Bilanz 31122002"/>
      <sheetName val="Veredelungskosten"/>
      <sheetName val="yatırım"/>
      <sheetName val="cf"/>
      <sheetName val="2003-Yan_Masraflar"/>
      <sheetName val="2003-Alis"/>
      <sheetName val="material"/>
      <sheetName val="MIZAN"/>
      <sheetName val="ilg Kur Alc_A02B1"/>
      <sheetName val="Tic Alc_A02B2-A02B3"/>
      <sheetName val="Fin Borç_P02A1-P02B1"/>
      <sheetName val="Tic Borç_P02D1"/>
      <sheetName val="Diğ Borç_P02E1"/>
      <sheetName val="Yedek Akç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S"/>
      <sheetName val="8097"/>
      <sheetName val="8023"/>
      <sheetName val="8011"/>
      <sheetName val="8033"/>
      <sheetName val="8027"/>
      <sheetName val="FIXED ASSETS"/>
      <sheetName val="ACCRUAL"/>
      <sheetName val="liquidity"/>
      <sheetName val="25% TESTING"/>
      <sheetName val="BS"/>
      <sheetName val="PL"/>
      <sheetName val="INT ON EQUIVALENT"/>
      <sheetName val="8001"/>
      <sheetName val="8025"/>
      <sheetName val="TRANSACTION DETAILS"/>
      <sheetName val="DAILY DOWNLOAD"/>
      <sheetName val="MONTH END ADJUSTMENTS "/>
      <sheetName val="INT GAP"/>
      <sheetName val="fixed costs"/>
      <sheetName val="pl adjustments"/>
      <sheetName val="PL RAW DATA"/>
      <sheetName val="fx rates"/>
      <sheetName val="SWAPS"/>
      <sheetName val="CUSTOMERS"/>
      <sheetName val="COMISSIONS"/>
      <sheetName val="Sheet 1"/>
      <sheetName val="cash pledge"/>
      <sheetName val="8035"/>
      <sheetName val="1999"/>
      <sheetName val="SPK"/>
      <sheetName val="Total_5-year"/>
      <sheetName val="COMMENTO"/>
      <sheetName val="bilanco-KZ"/>
      <sheetName val="FIXED_ASSETS"/>
      <sheetName val="25%_TESTING"/>
      <sheetName val="INT_ON_EQUIVALENT"/>
      <sheetName val="TRANSACTION_DETAILS"/>
      <sheetName val="DAILY_DOWNLOAD"/>
      <sheetName val="MONTH_END_ADJUSTMENTS_"/>
      <sheetName val="INT_GAP"/>
      <sheetName val="fixed_costs"/>
      <sheetName val="pl_adjustments"/>
      <sheetName val="PL_RAW_DATA"/>
      <sheetName val="fx_rates"/>
      <sheetName val="Sheet_1"/>
      <sheetName val="cash_pledge"/>
      <sheetName val="MAIN GATE (IRR)"/>
      <sheetName val="MAIN GATE"/>
      <sheetName val="kira_dönemleri"/>
      <sheetName val="ürün_özellik"/>
      <sheetName val="A"/>
      <sheetName val="financials"/>
      <sheetName val="ISITMA"/>
      <sheetName val="12-FLASH MALİYET"/>
      <sheetName val="Analiz"/>
      <sheetName val="FIXED_ASSETS1"/>
      <sheetName val="25%_TESTING1"/>
      <sheetName val="INT_ON_EQUIVALENT1"/>
      <sheetName val="TRANSACTION_DETAILS1"/>
      <sheetName val="DAILY_DOWNLOAD1"/>
      <sheetName val="MONTH_END_ADJUSTMENTS_1"/>
      <sheetName val="INT_GAP1"/>
      <sheetName val="fixed_costs1"/>
      <sheetName val="pl_adjustments1"/>
      <sheetName val="PL_RAW_DATA1"/>
      <sheetName val="fx_rates1"/>
      <sheetName val="Sheet_11"/>
      <sheetName val="cash_pledge1"/>
      <sheetName val="MAIN_GATE_(IRR)"/>
      <sheetName val="MAIN_GATE"/>
      <sheetName val="12-FLASH_MALİYET"/>
      <sheetName val="FACTOR99"/>
      <sheetName val="factors in use"/>
      <sheetName val="factors 01"/>
      <sheetName val="Database"/>
      <sheetName val="ledger_bin"/>
      <sheetName val="301-2"/>
      <sheetName val="304"/>
      <sheetName val="fxrate"/>
      <sheetName val="Daily"/>
      <sheetName val="VARSAY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sheetName val="Arrendamiento"/>
      <sheetName val="Apalancamiento"/>
      <sheetName val="Sueldos"/>
      <sheetName val="Hoja3"/>
    </sheetNames>
    <sheetDataSet>
      <sheetData sheetId="0" refreshError="1">
        <row r="7">
          <cell r="E7">
            <v>0</v>
          </cell>
          <cell r="F7">
            <v>0</v>
          </cell>
          <cell r="G7">
            <v>0</v>
          </cell>
          <cell r="H7">
            <v>0</v>
          </cell>
          <cell r="I7">
            <v>0</v>
          </cell>
          <cell r="J7">
            <v>0</v>
          </cell>
          <cell r="K7">
            <v>0</v>
          </cell>
          <cell r="L7">
            <v>0</v>
          </cell>
          <cell r="M7">
            <v>0</v>
          </cell>
          <cell r="N7">
            <v>0</v>
          </cell>
          <cell r="O7">
            <v>0</v>
          </cell>
          <cell r="P7">
            <v>0</v>
          </cell>
        </row>
        <row r="11">
          <cell r="E11">
            <v>0</v>
          </cell>
          <cell r="F11">
            <v>0</v>
          </cell>
          <cell r="G11">
            <v>0</v>
          </cell>
          <cell r="H11">
            <v>0</v>
          </cell>
          <cell r="I11">
            <v>0</v>
          </cell>
          <cell r="J11">
            <v>0</v>
          </cell>
          <cell r="K11">
            <v>0</v>
          </cell>
          <cell r="L11">
            <v>0</v>
          </cell>
          <cell r="M11">
            <v>0</v>
          </cell>
          <cell r="N11">
            <v>0</v>
          </cell>
          <cell r="O11">
            <v>0</v>
          </cell>
          <cell r="P11">
            <v>0</v>
          </cell>
        </row>
      </sheetData>
      <sheetData sheetId="1" refreshError="1"/>
      <sheetData sheetId="2" refreshError="1"/>
      <sheetData sheetId="3" refreshError="1"/>
      <sheetData sheetId="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tatutory movement"/>
      <sheetName val=" FA.12.00restated"/>
      <sheetName val="250"/>
      <sheetName val="251"/>
      <sheetName val="252"/>
      <sheetName val="253"/>
      <sheetName val="254"/>
      <sheetName val="255"/>
      <sheetName val="256"/>
      <sheetName val="258"/>
      <sheetName val="159"/>
      <sheetName val="259"/>
      <sheetName val="260"/>
      <sheetName val="disposals"/>
      <sheetName val="index"/>
      <sheetName val="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v>27760</v>
          </cell>
          <cell r="B1">
            <v>61337.655857901438</v>
          </cell>
        </row>
        <row r="2">
          <cell r="A2">
            <v>27791</v>
          </cell>
          <cell r="B2">
            <v>60059.026938886222</v>
          </cell>
        </row>
        <row r="3">
          <cell r="A3">
            <v>27820</v>
          </cell>
          <cell r="B3">
            <v>59386.988357120114</v>
          </cell>
        </row>
        <row r="4">
          <cell r="A4">
            <v>27851</v>
          </cell>
          <cell r="B4">
            <v>57490.938557804991</v>
          </cell>
        </row>
        <row r="5">
          <cell r="A5">
            <v>27881</v>
          </cell>
          <cell r="B5">
            <v>56052.866164752617</v>
          </cell>
        </row>
        <row r="6">
          <cell r="A6">
            <v>27912</v>
          </cell>
          <cell r="B6">
            <v>55528.142197351306</v>
          </cell>
        </row>
        <row r="7">
          <cell r="A7">
            <v>27942</v>
          </cell>
          <cell r="B7">
            <v>57556.567483099294</v>
          </cell>
        </row>
        <row r="8">
          <cell r="A8">
            <v>27973</v>
          </cell>
          <cell r="B8">
            <v>56555.864402910804</v>
          </cell>
        </row>
        <row r="9">
          <cell r="A9">
            <v>28004</v>
          </cell>
          <cell r="B9">
            <v>55620.025499387739</v>
          </cell>
        </row>
        <row r="10">
          <cell r="A10">
            <v>28034</v>
          </cell>
          <cell r="B10">
            <v>54507.624989399985</v>
          </cell>
        </row>
        <row r="11">
          <cell r="A11">
            <v>28065</v>
          </cell>
          <cell r="B11">
            <v>53410.543554231968</v>
          </cell>
        </row>
        <row r="12">
          <cell r="A12">
            <v>28095</v>
          </cell>
          <cell r="B12">
            <v>52685.008479827571</v>
          </cell>
        </row>
        <row r="13">
          <cell r="A13">
            <v>28126</v>
          </cell>
          <cell r="B13">
            <v>51369.896194798755</v>
          </cell>
        </row>
        <row r="14">
          <cell r="A14">
            <v>28157</v>
          </cell>
          <cell r="B14">
            <v>50903.132877531534</v>
          </cell>
        </row>
        <row r="15">
          <cell r="A15">
            <v>28185</v>
          </cell>
          <cell r="B15">
            <v>50419.553115194976</v>
          </cell>
        </row>
        <row r="16">
          <cell r="A16">
            <v>28216</v>
          </cell>
          <cell r="B16">
            <v>48644.045456049185</v>
          </cell>
        </row>
        <row r="17">
          <cell r="A17">
            <v>28246</v>
          </cell>
          <cell r="B17">
            <v>48041.498918718418</v>
          </cell>
        </row>
        <row r="18">
          <cell r="A18">
            <v>28277</v>
          </cell>
          <cell r="B18">
            <v>47476.038714872862</v>
          </cell>
        </row>
        <row r="19">
          <cell r="A19">
            <v>28307</v>
          </cell>
          <cell r="B19">
            <v>47187.227997374808</v>
          </cell>
        </row>
        <row r="20">
          <cell r="A20">
            <v>28338</v>
          </cell>
          <cell r="B20">
            <v>46945.58018174579</v>
          </cell>
        </row>
        <row r="21">
          <cell r="A21">
            <v>28369</v>
          </cell>
          <cell r="B21">
            <v>43204.41569425448</v>
          </cell>
        </row>
        <row r="22">
          <cell r="A22">
            <v>28399</v>
          </cell>
          <cell r="B22">
            <v>41276.752447969688</v>
          </cell>
        </row>
        <row r="23">
          <cell r="A23">
            <v>28430</v>
          </cell>
          <cell r="B23">
            <v>40063.212646162079</v>
          </cell>
        </row>
        <row r="24">
          <cell r="A24">
            <v>28460</v>
          </cell>
          <cell r="B24">
            <v>38709.829646982711</v>
          </cell>
        </row>
        <row r="25">
          <cell r="A25">
            <v>28491</v>
          </cell>
          <cell r="B25">
            <v>37182.561294391577</v>
          </cell>
        </row>
        <row r="26">
          <cell r="A26">
            <v>28522</v>
          </cell>
          <cell r="B26">
            <v>35581.900575296393</v>
          </cell>
        </row>
        <row r="27">
          <cell r="A27">
            <v>28550</v>
          </cell>
          <cell r="B27">
            <v>34067.265618374986</v>
          </cell>
        </row>
        <row r="28">
          <cell r="A28">
            <v>28581</v>
          </cell>
          <cell r="B28">
            <v>32921.680127453466</v>
          </cell>
        </row>
        <row r="29">
          <cell r="A29">
            <v>28611</v>
          </cell>
          <cell r="B29">
            <v>31901.014308886417</v>
          </cell>
        </row>
        <row r="30">
          <cell r="A30">
            <v>28642</v>
          </cell>
          <cell r="B30">
            <v>31335.955944807323</v>
          </cell>
        </row>
        <row r="31">
          <cell r="A31">
            <v>28672</v>
          </cell>
          <cell r="B31">
            <v>30011.638759044632</v>
          </cell>
        </row>
        <row r="32">
          <cell r="A32">
            <v>28703</v>
          </cell>
          <cell r="B32">
            <v>29313.693671624987</v>
          </cell>
        </row>
        <row r="33">
          <cell r="A33">
            <v>28734</v>
          </cell>
          <cell r="B33">
            <v>28135.911336604338</v>
          </cell>
        </row>
        <row r="34">
          <cell r="A34">
            <v>28764</v>
          </cell>
          <cell r="B34">
            <v>27387.046776314492</v>
          </cell>
        </row>
        <row r="35">
          <cell r="A35">
            <v>28795</v>
          </cell>
          <cell r="B35">
            <v>26776.183279445024</v>
          </cell>
        </row>
        <row r="36">
          <cell r="A36">
            <v>28825</v>
          </cell>
          <cell r="B36">
            <v>26029.712501391317</v>
          </cell>
        </row>
        <row r="37">
          <cell r="A37">
            <v>28856</v>
          </cell>
          <cell r="B37">
            <v>24855.584478774945</v>
          </cell>
        </row>
        <row r="38">
          <cell r="A38">
            <v>28887</v>
          </cell>
          <cell r="B38">
            <v>23710.111975168107</v>
          </cell>
        </row>
        <row r="39">
          <cell r="A39">
            <v>28915</v>
          </cell>
          <cell r="B39">
            <v>22564.132072139171</v>
          </cell>
        </row>
        <row r="40">
          <cell r="A40">
            <v>28946</v>
          </cell>
          <cell r="B40">
            <v>20929.660902945197</v>
          </cell>
        </row>
        <row r="41">
          <cell r="A41">
            <v>28976</v>
          </cell>
          <cell r="B41">
            <v>19995.856876936337</v>
          </cell>
        </row>
        <row r="42">
          <cell r="A42">
            <v>29007</v>
          </cell>
          <cell r="B42">
            <v>18646.284436092817</v>
          </cell>
        </row>
        <row r="43">
          <cell r="A43">
            <v>29037</v>
          </cell>
          <cell r="B43">
            <v>18055.345788789607</v>
          </cell>
        </row>
        <row r="44">
          <cell r="A44">
            <v>29068</v>
          </cell>
          <cell r="B44">
            <v>17476.448220171569</v>
          </cell>
        </row>
        <row r="45">
          <cell r="A45">
            <v>29099</v>
          </cell>
          <cell r="B45">
            <v>16962.002730090826</v>
          </cell>
        </row>
        <row r="46">
          <cell r="A46">
            <v>29129</v>
          </cell>
          <cell r="B46">
            <v>16139.421611778162</v>
          </cell>
        </row>
        <row r="47">
          <cell r="A47">
            <v>29160</v>
          </cell>
          <cell r="B47">
            <v>14956.853490120138</v>
          </cell>
        </row>
        <row r="48">
          <cell r="A48">
            <v>29190</v>
          </cell>
          <cell r="B48">
            <v>14350.235695231244</v>
          </cell>
        </row>
        <row r="49">
          <cell r="A49">
            <v>29221</v>
          </cell>
          <cell r="B49">
            <v>13142.070406671441</v>
          </cell>
        </row>
        <row r="50">
          <cell r="A50">
            <v>29252</v>
          </cell>
          <cell r="B50">
            <v>10164.207865173868</v>
          </cell>
        </row>
        <row r="51">
          <cell r="A51">
            <v>29281</v>
          </cell>
          <cell r="B51">
            <v>9732.5650256143199</v>
          </cell>
        </row>
        <row r="52">
          <cell r="A52">
            <v>29312</v>
          </cell>
          <cell r="B52">
            <v>9399.6184032801975</v>
          </cell>
        </row>
        <row r="53">
          <cell r="A53">
            <v>29342</v>
          </cell>
          <cell r="B53">
            <v>9130.6688002888422</v>
          </cell>
        </row>
        <row r="54">
          <cell r="A54">
            <v>29373</v>
          </cell>
          <cell r="B54">
            <v>8886.851699161889</v>
          </cell>
        </row>
        <row r="55">
          <cell r="A55">
            <v>29403</v>
          </cell>
          <cell r="B55">
            <v>8870.4351011954568</v>
          </cell>
        </row>
        <row r="56">
          <cell r="A56">
            <v>29434</v>
          </cell>
          <cell r="B56">
            <v>8736.7099489161301</v>
          </cell>
        </row>
        <row r="57">
          <cell r="A57">
            <v>29465</v>
          </cell>
          <cell r="B57">
            <v>8444.7790160279674</v>
          </cell>
        </row>
        <row r="58">
          <cell r="A58">
            <v>29495</v>
          </cell>
          <cell r="B58">
            <v>7883.5983293245226</v>
          </cell>
        </row>
        <row r="59">
          <cell r="A59">
            <v>29526</v>
          </cell>
          <cell r="B59">
            <v>7597.8832301378807</v>
          </cell>
        </row>
        <row r="60">
          <cell r="A60">
            <v>29556</v>
          </cell>
          <cell r="B60">
            <v>7371.8185708304663</v>
          </cell>
        </row>
        <row r="61">
          <cell r="A61">
            <v>29587</v>
          </cell>
          <cell r="B61">
            <v>7050.6996385393622</v>
          </cell>
        </row>
        <row r="62">
          <cell r="A62">
            <v>29618</v>
          </cell>
          <cell r="B62">
            <v>6895.9246550222224</v>
          </cell>
        </row>
        <row r="63">
          <cell r="A63">
            <v>29646</v>
          </cell>
          <cell r="B63">
            <v>6952.5031874234674</v>
          </cell>
        </row>
        <row r="64">
          <cell r="A64">
            <v>29677</v>
          </cell>
          <cell r="B64">
            <v>7008.0690965591748</v>
          </cell>
        </row>
        <row r="65">
          <cell r="A65">
            <v>29707</v>
          </cell>
          <cell r="B65">
            <v>6858.869965337366</v>
          </cell>
        </row>
        <row r="66">
          <cell r="A66">
            <v>29738</v>
          </cell>
          <cell r="B66">
            <v>6446.276688000381</v>
          </cell>
        </row>
        <row r="67">
          <cell r="A67">
            <v>29768</v>
          </cell>
          <cell r="B67">
            <v>6436.4017508387033</v>
          </cell>
        </row>
        <row r="68">
          <cell r="A68">
            <v>29799</v>
          </cell>
          <cell r="B68">
            <v>6365.7033161031477</v>
          </cell>
        </row>
        <row r="69">
          <cell r="A69">
            <v>29830</v>
          </cell>
          <cell r="B69">
            <v>6183.4134308554057</v>
          </cell>
        </row>
        <row r="70">
          <cell r="A70">
            <v>29860</v>
          </cell>
          <cell r="B70">
            <v>6084.5414970367437</v>
          </cell>
        </row>
        <row r="71">
          <cell r="A71">
            <v>29891</v>
          </cell>
          <cell r="B71">
            <v>5971.0508189477714</v>
          </cell>
        </row>
        <row r="72">
          <cell r="A72">
            <v>29921</v>
          </cell>
          <cell r="B72">
            <v>5867.5146183166507</v>
          </cell>
        </row>
        <row r="73">
          <cell r="A73">
            <v>29952</v>
          </cell>
          <cell r="B73">
            <v>5754.3429713758251</v>
          </cell>
        </row>
        <row r="74">
          <cell r="A74">
            <v>29983</v>
          </cell>
          <cell r="B74">
            <v>5547.6209622264378</v>
          </cell>
        </row>
        <row r="75">
          <cell r="A75">
            <v>30011</v>
          </cell>
          <cell r="B75">
            <v>5368.6368647388572</v>
          </cell>
        </row>
        <row r="76">
          <cell r="A76">
            <v>30042</v>
          </cell>
          <cell r="B76">
            <v>5268.5008479827566</v>
          </cell>
        </row>
        <row r="77">
          <cell r="A77">
            <v>30072</v>
          </cell>
          <cell r="B77">
            <v>5200.8410041977386</v>
          </cell>
        </row>
        <row r="78">
          <cell r="A78">
            <v>30103</v>
          </cell>
          <cell r="B78">
            <v>5130.9777759319168</v>
          </cell>
        </row>
        <row r="79">
          <cell r="A79">
            <v>30133</v>
          </cell>
          <cell r="B79">
            <v>5031.6404485998683</v>
          </cell>
        </row>
        <row r="80">
          <cell r="A80">
            <v>30164</v>
          </cell>
          <cell r="B80">
            <v>4935.834861986782</v>
          </cell>
        </row>
        <row r="81">
          <cell r="A81">
            <v>30195</v>
          </cell>
          <cell r="B81">
            <v>4880.1774297241427</v>
          </cell>
        </row>
        <row r="82">
          <cell r="A82">
            <v>30225</v>
          </cell>
          <cell r="B82">
            <v>4843.8421668935525</v>
          </cell>
        </row>
        <row r="83">
          <cell r="A83">
            <v>30256</v>
          </cell>
          <cell r="B83">
            <v>4793.6445251183668</v>
          </cell>
        </row>
        <row r="84">
          <cell r="A84">
            <v>30286</v>
          </cell>
          <cell r="B84">
            <v>4765.5532244985798</v>
          </cell>
        </row>
        <row r="85">
          <cell r="A85">
            <v>30317</v>
          </cell>
          <cell r="B85">
            <v>4350.2634266777377</v>
          </cell>
        </row>
        <row r="86">
          <cell r="A86">
            <v>30348</v>
          </cell>
          <cell r="B86">
            <v>4247.8245178983934</v>
          </cell>
        </row>
        <row r="87">
          <cell r="A87">
            <v>30376</v>
          </cell>
          <cell r="B87">
            <v>4182.1128994023711</v>
          </cell>
        </row>
        <row r="88">
          <cell r="A88">
            <v>30407</v>
          </cell>
          <cell r="B88">
            <v>4123.7928364777308</v>
          </cell>
        </row>
        <row r="89">
          <cell r="A89">
            <v>30437</v>
          </cell>
          <cell r="B89">
            <v>4056.7689677109047</v>
          </cell>
        </row>
        <row r="90">
          <cell r="A90">
            <v>30468</v>
          </cell>
          <cell r="B90">
            <v>4004.0941165180257</v>
          </cell>
        </row>
        <row r="91">
          <cell r="A91">
            <v>30498</v>
          </cell>
          <cell r="B91">
            <v>3957.7340645390309</v>
          </cell>
        </row>
        <row r="92">
          <cell r="A92">
            <v>30529</v>
          </cell>
          <cell r="B92">
            <v>3877.3832518318131</v>
          </cell>
        </row>
        <row r="93">
          <cell r="A93">
            <v>30560</v>
          </cell>
          <cell r="B93">
            <v>3797.9400486004283</v>
          </cell>
        </row>
        <row r="94">
          <cell r="A94">
            <v>30590</v>
          </cell>
          <cell r="B94">
            <v>3696.3126802679508</v>
          </cell>
        </row>
        <row r="95">
          <cell r="A95">
            <v>30621</v>
          </cell>
          <cell r="B95">
            <v>3550.6727545911958</v>
          </cell>
        </row>
        <row r="96">
          <cell r="A96">
            <v>30651</v>
          </cell>
          <cell r="B96">
            <v>3401.8995422167854</v>
          </cell>
        </row>
        <row r="97">
          <cell r="A97">
            <v>30682</v>
          </cell>
          <cell r="B97">
            <v>3274.8475652893594</v>
          </cell>
        </row>
        <row r="98">
          <cell r="A98">
            <v>30713</v>
          </cell>
          <cell r="B98">
            <v>3167.7537847639228</v>
          </cell>
        </row>
        <row r="99">
          <cell r="A99">
            <v>30742</v>
          </cell>
          <cell r="B99">
            <v>3067.442545184339</v>
          </cell>
        </row>
        <row r="100">
          <cell r="A100">
            <v>30773</v>
          </cell>
          <cell r="B100">
            <v>2833.1162371924243</v>
          </cell>
        </row>
        <row r="101">
          <cell r="A101">
            <v>30803</v>
          </cell>
          <cell r="B101">
            <v>2650.3825854966217</v>
          </cell>
        </row>
        <row r="102">
          <cell r="A102">
            <v>30834</v>
          </cell>
          <cell r="B102">
            <v>2531.483311502484</v>
          </cell>
        </row>
        <row r="103">
          <cell r="A103">
            <v>30864</v>
          </cell>
          <cell r="B103">
            <v>2549.4035048387004</v>
          </cell>
        </row>
        <row r="104">
          <cell r="A104">
            <v>30895</v>
          </cell>
          <cell r="B104">
            <v>2470.7594695413218</v>
          </cell>
        </row>
        <row r="105">
          <cell r="A105">
            <v>30926</v>
          </cell>
          <cell r="B105">
            <v>2414.7295553254303</v>
          </cell>
        </row>
        <row r="106">
          <cell r="A106">
            <v>30956</v>
          </cell>
          <cell r="B106">
            <v>2338.1354625855583</v>
          </cell>
        </row>
        <row r="107">
          <cell r="A107">
            <v>30987</v>
          </cell>
          <cell r="B107">
            <v>2254.4962043997039</v>
          </cell>
        </row>
        <row r="108">
          <cell r="A108">
            <v>31017</v>
          </cell>
          <cell r="B108">
            <v>2216.0005764287434</v>
          </cell>
        </row>
        <row r="109">
          <cell r="A109">
            <v>31048</v>
          </cell>
          <cell r="B109">
            <v>2114.2490036773238</v>
          </cell>
        </row>
        <row r="110">
          <cell r="A110">
            <v>31079</v>
          </cell>
          <cell r="B110">
            <v>2018.8817616399049</v>
          </cell>
        </row>
        <row r="111">
          <cell r="A111">
            <v>31107</v>
          </cell>
          <cell r="B111">
            <v>1916.3646185934997</v>
          </cell>
        </row>
        <row r="112">
          <cell r="A112">
            <v>31138</v>
          </cell>
          <cell r="B112">
            <v>1872.6968304713346</v>
          </cell>
        </row>
        <row r="113">
          <cell r="A113">
            <v>31168</v>
          </cell>
          <cell r="B113">
            <v>1833.0050393614229</v>
          </cell>
        </row>
        <row r="114">
          <cell r="A114">
            <v>31199</v>
          </cell>
          <cell r="B114">
            <v>1856.629282683519</v>
          </cell>
        </row>
        <row r="115">
          <cell r="A115">
            <v>31229</v>
          </cell>
          <cell r="B115">
            <v>1847.6145375497447</v>
          </cell>
        </row>
        <row r="116">
          <cell r="A116">
            <v>31260</v>
          </cell>
          <cell r="B116">
            <v>1815.5795940006474</v>
          </cell>
        </row>
        <row r="117">
          <cell r="A117">
            <v>31291</v>
          </cell>
          <cell r="B117">
            <v>1767.1539566862934</v>
          </cell>
        </row>
        <row r="118">
          <cell r="A118">
            <v>31321</v>
          </cell>
          <cell r="B118">
            <v>1683.288923152772</v>
          </cell>
        </row>
        <row r="119">
          <cell r="A119">
            <v>31352</v>
          </cell>
          <cell r="B119">
            <v>1633.286463077259</v>
          </cell>
        </row>
        <row r="120">
          <cell r="A120">
            <v>31382</v>
          </cell>
          <cell r="B120">
            <v>1603.0380133596686</v>
          </cell>
        </row>
        <row r="121">
          <cell r="A121">
            <v>31413</v>
          </cell>
          <cell r="B121">
            <v>1533.7212725921695</v>
          </cell>
        </row>
        <row r="122">
          <cell r="A122">
            <v>31444</v>
          </cell>
          <cell r="B122">
            <v>1503.1767072683497</v>
          </cell>
        </row>
        <row r="123">
          <cell r="A123">
            <v>31472</v>
          </cell>
          <cell r="B123">
            <v>1483.9318690642192</v>
          </cell>
        </row>
        <row r="124">
          <cell r="A124">
            <v>31503</v>
          </cell>
          <cell r="B124">
            <v>1454.9837853921733</v>
          </cell>
        </row>
        <row r="125">
          <cell r="A125">
            <v>31533</v>
          </cell>
          <cell r="B125">
            <v>1432.1905755001485</v>
          </cell>
        </row>
        <row r="126">
          <cell r="A126">
            <v>31564</v>
          </cell>
          <cell r="B126">
            <v>1418.431134732318</v>
          </cell>
        </row>
        <row r="127">
          <cell r="A127">
            <v>31594</v>
          </cell>
          <cell r="B127">
            <v>1401.2827079623962</v>
          </cell>
        </row>
        <row r="128">
          <cell r="A128">
            <v>31625</v>
          </cell>
          <cell r="B128">
            <v>1398.872266881086</v>
          </cell>
        </row>
        <row r="129">
          <cell r="A129">
            <v>31656</v>
          </cell>
          <cell r="B129">
            <v>1369.3523388157246</v>
          </cell>
        </row>
        <row r="130">
          <cell r="A130">
            <v>31686</v>
          </cell>
          <cell r="B130">
            <v>1317.9170639411084</v>
          </cell>
        </row>
        <row r="131">
          <cell r="A131">
            <v>31717</v>
          </cell>
          <cell r="B131">
            <v>1298.9206423864846</v>
          </cell>
        </row>
        <row r="132">
          <cell r="A132">
            <v>31747</v>
          </cell>
          <cell r="B132">
            <v>1287.0831841728459</v>
          </cell>
        </row>
        <row r="133">
          <cell r="A133">
            <v>31778</v>
          </cell>
          <cell r="B133">
            <v>1242.2433782616565</v>
          </cell>
        </row>
        <row r="134">
          <cell r="A134">
            <v>31809</v>
          </cell>
          <cell r="B134">
            <v>1215.4854780548922</v>
          </cell>
        </row>
        <row r="135">
          <cell r="A135">
            <v>31837</v>
          </cell>
          <cell r="B135">
            <v>1174.1588019653707</v>
          </cell>
        </row>
        <row r="136">
          <cell r="A136">
            <v>31868</v>
          </cell>
          <cell r="B136">
            <v>1144.1437139659608</v>
          </cell>
        </row>
        <row r="137">
          <cell r="A137">
            <v>31898</v>
          </cell>
          <cell r="B137">
            <v>1092.1597122321018</v>
          </cell>
        </row>
        <row r="138">
          <cell r="A138">
            <v>31929</v>
          </cell>
          <cell r="B138">
            <v>1087.2258054576325</v>
          </cell>
        </row>
        <row r="139">
          <cell r="A139">
            <v>31959</v>
          </cell>
          <cell r="B139">
            <v>1068.7882884862581</v>
          </cell>
        </row>
        <row r="140">
          <cell r="A140">
            <v>31990</v>
          </cell>
          <cell r="B140">
            <v>1039.6855988286416</v>
          </cell>
        </row>
        <row r="141">
          <cell r="A141">
            <v>32021</v>
          </cell>
          <cell r="B141">
            <v>1018.7929382029517</v>
          </cell>
        </row>
        <row r="142">
          <cell r="A142">
            <v>32051</v>
          </cell>
          <cell r="B142">
            <v>984.48770092543009</v>
          </cell>
        </row>
        <row r="143">
          <cell r="A143">
            <v>32082</v>
          </cell>
          <cell r="B143">
            <v>957.33631654267856</v>
          </cell>
        </row>
        <row r="144">
          <cell r="A144">
            <v>32112</v>
          </cell>
          <cell r="B144">
            <v>864.28087003436895</v>
          </cell>
        </row>
        <row r="145">
          <cell r="A145">
            <v>32143</v>
          </cell>
          <cell r="B145">
            <v>808.51097825876718</v>
          </cell>
        </row>
        <row r="146">
          <cell r="A146">
            <v>32174</v>
          </cell>
          <cell r="B146">
            <v>761.4636348082729</v>
          </cell>
        </row>
        <row r="147">
          <cell r="A147">
            <v>32203</v>
          </cell>
          <cell r="B147">
            <v>711.70330538715586</v>
          </cell>
        </row>
        <row r="148">
          <cell r="A148">
            <v>32234</v>
          </cell>
          <cell r="B148">
            <v>679.01921276700739</v>
          </cell>
        </row>
        <row r="149">
          <cell r="A149">
            <v>32264</v>
          </cell>
          <cell r="B149">
            <v>665.0340053445226</v>
          </cell>
        </row>
        <row r="150">
          <cell r="A150">
            <v>32295</v>
          </cell>
          <cell r="B150">
            <v>648.49133899079061</v>
          </cell>
        </row>
        <row r="151">
          <cell r="A151">
            <v>32325</v>
          </cell>
          <cell r="B151">
            <v>634.60334567051166</v>
          </cell>
        </row>
        <row r="152">
          <cell r="A152">
            <v>32356</v>
          </cell>
          <cell r="B152">
            <v>615.23648884028944</v>
          </cell>
        </row>
        <row r="153">
          <cell r="A153">
            <v>32387</v>
          </cell>
          <cell r="B153">
            <v>593.46445437975217</v>
          </cell>
        </row>
        <row r="154">
          <cell r="A154">
            <v>32417</v>
          </cell>
          <cell r="B154">
            <v>559.35336663591761</v>
          </cell>
        </row>
        <row r="155">
          <cell r="A155">
            <v>32448</v>
          </cell>
          <cell r="B155">
            <v>531.33058408096474</v>
          </cell>
        </row>
        <row r="156">
          <cell r="A156">
            <v>32478</v>
          </cell>
          <cell r="B156">
            <v>509.39646910147587</v>
          </cell>
        </row>
        <row r="157">
          <cell r="A157">
            <v>32509</v>
          </cell>
          <cell r="B157">
            <v>472.84363399960591</v>
          </cell>
        </row>
        <row r="158">
          <cell r="A158">
            <v>32540</v>
          </cell>
          <cell r="B158">
            <v>449.8392101887876</v>
          </cell>
        </row>
        <row r="159">
          <cell r="A159">
            <v>32568</v>
          </cell>
          <cell r="B159">
            <v>439.75014709515489</v>
          </cell>
        </row>
        <row r="160">
          <cell r="A160">
            <v>32599</v>
          </cell>
          <cell r="B160">
            <v>420.65546006111305</v>
          </cell>
        </row>
        <row r="161">
          <cell r="A161">
            <v>32629</v>
          </cell>
          <cell r="B161">
            <v>405.39149020237573</v>
          </cell>
        </row>
        <row r="162">
          <cell r="A162">
            <v>32660</v>
          </cell>
          <cell r="B162">
            <v>381.42595803819574</v>
          </cell>
        </row>
        <row r="163">
          <cell r="A163">
            <v>32690</v>
          </cell>
          <cell r="B163">
            <v>363.17738451760783</v>
          </cell>
        </row>
        <row r="164">
          <cell r="A164">
            <v>32721</v>
          </cell>
          <cell r="B164">
            <v>352.12504750933209</v>
          </cell>
        </row>
        <row r="165">
          <cell r="A165">
            <v>32752</v>
          </cell>
          <cell r="B165">
            <v>338.07654809650876</v>
          </cell>
        </row>
        <row r="166">
          <cell r="A166">
            <v>32782</v>
          </cell>
          <cell r="B166">
            <v>324.13102360735553</v>
          </cell>
        </row>
        <row r="167">
          <cell r="A167">
            <v>32813</v>
          </cell>
          <cell r="B167">
            <v>313.13769681639474</v>
          </cell>
        </row>
        <row r="168">
          <cell r="A168">
            <v>32843</v>
          </cell>
          <cell r="B168">
            <v>303.7532908315635</v>
          </cell>
        </row>
        <row r="169">
          <cell r="A169">
            <v>32874</v>
          </cell>
          <cell r="B169">
            <v>284.88117951117181</v>
          </cell>
        </row>
        <row r="170">
          <cell r="A170">
            <v>32905</v>
          </cell>
          <cell r="B170">
            <v>269.91845689641866</v>
          </cell>
        </row>
        <row r="171">
          <cell r="A171">
            <v>32933</v>
          </cell>
          <cell r="B171">
            <v>260.46251938605815</v>
          </cell>
        </row>
        <row r="172">
          <cell r="A172">
            <v>32964</v>
          </cell>
          <cell r="B172">
            <v>252.72452239150584</v>
          </cell>
        </row>
        <row r="173">
          <cell r="A173">
            <v>32994</v>
          </cell>
          <cell r="B173">
            <v>247.12438728192612</v>
          </cell>
        </row>
        <row r="174">
          <cell r="A174">
            <v>33025</v>
          </cell>
          <cell r="B174">
            <v>243.62744826830655</v>
          </cell>
        </row>
        <row r="175">
          <cell r="A175">
            <v>33055</v>
          </cell>
          <cell r="B175">
            <v>240.49508042106081</v>
          </cell>
        </row>
        <row r="176">
          <cell r="A176">
            <v>33086</v>
          </cell>
          <cell r="B176">
            <v>234.56737295796162</v>
          </cell>
        </row>
        <row r="177">
          <cell r="A177">
            <v>33117</v>
          </cell>
          <cell r="B177">
            <v>222.85771860624283</v>
          </cell>
        </row>
        <row r="178">
          <cell r="A178">
            <v>33147</v>
          </cell>
          <cell r="B178">
            <v>212.44134053778632</v>
          </cell>
        </row>
        <row r="179">
          <cell r="A179">
            <v>33178</v>
          </cell>
          <cell r="B179">
            <v>204.6904369306514</v>
          </cell>
        </row>
        <row r="180">
          <cell r="A180">
            <v>33208</v>
          </cell>
          <cell r="B180">
            <v>199.44443479111939</v>
          </cell>
        </row>
        <row r="181">
          <cell r="A181">
            <v>33239</v>
          </cell>
          <cell r="B181">
            <v>190.69422509529116</v>
          </cell>
        </row>
        <row r="182">
          <cell r="A182">
            <v>33270</v>
          </cell>
          <cell r="B182">
            <v>181.16979200573115</v>
          </cell>
        </row>
        <row r="183">
          <cell r="A183">
            <v>33298</v>
          </cell>
          <cell r="B183">
            <v>172.78805042904381</v>
          </cell>
        </row>
        <row r="184">
          <cell r="A184">
            <v>33329</v>
          </cell>
          <cell r="B184">
            <v>163.966026390878</v>
          </cell>
        </row>
        <row r="185">
          <cell r="A185">
            <v>33359</v>
          </cell>
          <cell r="B185">
            <v>159.32865575981981</v>
          </cell>
        </row>
        <row r="186">
          <cell r="A186">
            <v>33390</v>
          </cell>
          <cell r="B186">
            <v>157.19268313388926</v>
          </cell>
        </row>
        <row r="187">
          <cell r="A187">
            <v>33420</v>
          </cell>
          <cell r="B187">
            <v>153.74158595881988</v>
          </cell>
        </row>
        <row r="188">
          <cell r="A188">
            <v>33451</v>
          </cell>
          <cell r="B188">
            <v>146.80318274914831</v>
          </cell>
        </row>
        <row r="189">
          <cell r="A189">
            <v>33482</v>
          </cell>
          <cell r="B189">
            <v>140.64031552355641</v>
          </cell>
        </row>
        <row r="190">
          <cell r="A190">
            <v>33512</v>
          </cell>
          <cell r="B190">
            <v>135.865139087025</v>
          </cell>
        </row>
        <row r="191">
          <cell r="A191">
            <v>33543</v>
          </cell>
          <cell r="B191">
            <v>130.82395722676435</v>
          </cell>
        </row>
        <row r="192">
          <cell r="A192">
            <v>33573</v>
          </cell>
          <cell r="B192">
            <v>125.26597047253412</v>
          </cell>
        </row>
        <row r="193">
          <cell r="A193">
            <v>33604</v>
          </cell>
          <cell r="B193">
            <v>112.82066036069587</v>
          </cell>
        </row>
        <row r="194">
          <cell r="A194">
            <v>33635</v>
          </cell>
          <cell r="B194">
            <v>107.1958182527798</v>
          </cell>
        </row>
        <row r="195">
          <cell r="A195">
            <v>33664</v>
          </cell>
          <cell r="B195">
            <v>102.79215721752288</v>
          </cell>
        </row>
        <row r="196">
          <cell r="A196">
            <v>33695</v>
          </cell>
          <cell r="B196">
            <v>100.5876371375461</v>
          </cell>
        </row>
        <row r="197">
          <cell r="A197">
            <v>33725</v>
          </cell>
          <cell r="B197">
            <v>99.890149807221349</v>
          </cell>
        </row>
        <row r="198">
          <cell r="A198">
            <v>33756</v>
          </cell>
          <cell r="B198">
            <v>99.64338560315214</v>
          </cell>
        </row>
        <row r="199">
          <cell r="A199">
            <v>33786</v>
          </cell>
          <cell r="B199">
            <v>97.845047768668692</v>
          </cell>
        </row>
        <row r="200">
          <cell r="A200">
            <v>33817</v>
          </cell>
          <cell r="B200">
            <v>93.334974296917778</v>
          </cell>
        </row>
        <row r="201">
          <cell r="A201">
            <v>33848</v>
          </cell>
          <cell r="B201">
            <v>87.831291899999968</v>
          </cell>
        </row>
        <row r="202">
          <cell r="A202">
            <v>33878</v>
          </cell>
          <cell r="B202">
            <v>83.214314433396567</v>
          </cell>
        </row>
        <row r="203">
          <cell r="A203">
            <v>33909</v>
          </cell>
          <cell r="B203">
            <v>80.40754822613026</v>
          </cell>
        </row>
        <row r="204">
          <cell r="A204">
            <v>33939</v>
          </cell>
          <cell r="B204">
            <v>77.610333433687344</v>
          </cell>
        </row>
        <row r="205">
          <cell r="A205">
            <v>33970</v>
          </cell>
          <cell r="B205">
            <v>73.885628832349042</v>
          </cell>
        </row>
        <row r="206">
          <cell r="A206">
            <v>34001</v>
          </cell>
          <cell r="B206">
            <v>70.22221882339133</v>
          </cell>
        </row>
        <row r="207">
          <cell r="A207">
            <v>34029</v>
          </cell>
          <cell r="B207">
            <v>67.033906953659482</v>
          </cell>
        </row>
        <row r="208">
          <cell r="A208">
            <v>34060</v>
          </cell>
          <cell r="B208">
            <v>65.32722611453093</v>
          </cell>
        </row>
        <row r="209">
          <cell r="A209">
            <v>34090</v>
          </cell>
          <cell r="B209">
            <v>63.500696618633476</v>
          </cell>
        </row>
        <row r="210">
          <cell r="A210">
            <v>34121</v>
          </cell>
          <cell r="B210">
            <v>62.047198025098425</v>
          </cell>
        </row>
        <row r="211">
          <cell r="A211">
            <v>34151</v>
          </cell>
          <cell r="B211">
            <v>59.236977166415997</v>
          </cell>
        </row>
        <row r="212">
          <cell r="A212">
            <v>34182</v>
          </cell>
          <cell r="B212">
            <v>57.061513258482321</v>
          </cell>
        </row>
        <row r="213">
          <cell r="A213">
            <v>34213</v>
          </cell>
          <cell r="B213">
            <v>54.890374084366641</v>
          </cell>
        </row>
        <row r="214">
          <cell r="A214">
            <v>34243</v>
          </cell>
          <cell r="B214">
            <v>53.000686550189194</v>
          </cell>
        </row>
        <row r="215">
          <cell r="A215">
            <v>34274</v>
          </cell>
          <cell r="B215">
            <v>49.834003573209763</v>
          </cell>
        </row>
        <row r="216">
          <cell r="A216">
            <v>34304</v>
          </cell>
          <cell r="B216">
            <v>48.42911642992506</v>
          </cell>
        </row>
        <row r="217">
          <cell r="A217">
            <v>34335</v>
          </cell>
          <cell r="B217">
            <v>45.996946690868022</v>
          </cell>
        </row>
        <row r="218">
          <cell r="A218">
            <v>34366</v>
          </cell>
          <cell r="B218">
            <v>41.79512837501138</v>
          </cell>
        </row>
        <row r="219">
          <cell r="A219">
            <v>34394</v>
          </cell>
          <cell r="B219">
            <v>38.524968951438382</v>
          </cell>
        </row>
        <row r="220">
          <cell r="A220">
            <v>34425</v>
          </cell>
          <cell r="B220">
            <v>28.999254085178144</v>
          </cell>
        </row>
        <row r="221">
          <cell r="A221">
            <v>34455</v>
          </cell>
          <cell r="B221">
            <v>26.60943271859562</v>
          </cell>
        </row>
        <row r="222">
          <cell r="A222">
            <v>34486</v>
          </cell>
          <cell r="B222">
            <v>26.11329662067277</v>
          </cell>
        </row>
        <row r="223">
          <cell r="A223">
            <v>34516</v>
          </cell>
          <cell r="B223">
            <v>25.890702020743031</v>
          </cell>
        </row>
        <row r="224">
          <cell r="A224">
            <v>34547</v>
          </cell>
          <cell r="B224">
            <v>25.202845775009362</v>
          </cell>
        </row>
        <row r="225">
          <cell r="A225">
            <v>34578</v>
          </cell>
          <cell r="B225">
            <v>23.910254239671353</v>
          </cell>
        </row>
        <row r="226">
          <cell r="A226">
            <v>34608</v>
          </cell>
          <cell r="B226">
            <v>22.371900925231831</v>
          </cell>
        </row>
        <row r="227">
          <cell r="A227">
            <v>34639</v>
          </cell>
          <cell r="B227">
            <v>21.026106931001472</v>
          </cell>
        </row>
        <row r="228">
          <cell r="A228">
            <v>34669</v>
          </cell>
          <cell r="B228">
            <v>19.405943888996006</v>
          </cell>
        </row>
        <row r="229">
          <cell r="A229">
            <v>34700</v>
          </cell>
          <cell r="B229">
            <v>17.910076946235538</v>
          </cell>
        </row>
        <row r="230">
          <cell r="A230">
            <v>34731</v>
          </cell>
          <cell r="B230">
            <v>16.733170640424468</v>
          </cell>
        </row>
        <row r="231">
          <cell r="A231">
            <v>34759</v>
          </cell>
          <cell r="B231">
            <v>15.767443198297208</v>
          </cell>
        </row>
        <row r="232">
          <cell r="A232">
            <v>34790</v>
          </cell>
          <cell r="B232">
            <v>15.169249989528545</v>
          </cell>
        </row>
        <row r="233">
          <cell r="A233">
            <v>34820</v>
          </cell>
          <cell r="B233">
            <v>14.919234536231686</v>
          </cell>
        </row>
        <row r="234">
          <cell r="A234">
            <v>34851</v>
          </cell>
          <cell r="B234">
            <v>14.730929709058632</v>
          </cell>
        </row>
        <row r="235">
          <cell r="A235">
            <v>34881</v>
          </cell>
          <cell r="B235">
            <v>14.386883655589157</v>
          </cell>
        </row>
        <row r="236">
          <cell r="A236">
            <v>34912</v>
          </cell>
          <cell r="B236">
            <v>13.97650781443817</v>
          </cell>
        </row>
        <row r="237">
          <cell r="A237">
            <v>34943</v>
          </cell>
          <cell r="B237">
            <v>13.340623674444352</v>
          </cell>
        </row>
        <row r="238">
          <cell r="A238">
            <v>34973</v>
          </cell>
          <cell r="B238">
            <v>12.780297867023645</v>
          </cell>
        </row>
        <row r="239">
          <cell r="A239">
            <v>35004</v>
          </cell>
          <cell r="B239">
            <v>12.249499669633503</v>
          </cell>
        </row>
        <row r="240">
          <cell r="A240">
            <v>35034</v>
          </cell>
          <cell r="B240">
            <v>11.770506499327656</v>
          </cell>
        </row>
        <row r="241">
          <cell r="A241">
            <v>35065</v>
          </cell>
          <cell r="B241">
            <v>10.727124183006536</v>
          </cell>
        </row>
        <row r="242">
          <cell r="A242">
            <v>35096</v>
          </cell>
          <cell r="B242">
            <v>10.135082979544576</v>
          </cell>
        </row>
        <row r="243">
          <cell r="A243">
            <v>35125</v>
          </cell>
          <cell r="B243">
            <v>9.4698882077172737</v>
          </cell>
        </row>
        <row r="244">
          <cell r="A244">
            <v>35156</v>
          </cell>
          <cell r="B244">
            <v>8.7620954287620965</v>
          </cell>
        </row>
        <row r="245">
          <cell r="A245">
            <v>35186</v>
          </cell>
          <cell r="B245">
            <v>8.4139698814482529</v>
          </cell>
        </row>
        <row r="246">
          <cell r="A246">
            <v>35217</v>
          </cell>
          <cell r="B246">
            <v>8.1908920773549596</v>
          </cell>
        </row>
        <row r="247">
          <cell r="A247">
            <v>35247</v>
          </cell>
          <cell r="B247">
            <v>8.0012187690432661</v>
          </cell>
        </row>
        <row r="248">
          <cell r="A248">
            <v>35278</v>
          </cell>
          <cell r="B248">
            <v>7.7099236641221367</v>
          </cell>
        </row>
        <row r="249">
          <cell r="A249">
            <v>35309</v>
          </cell>
          <cell r="B249">
            <v>7.3351955307262573</v>
          </cell>
        </row>
        <row r="250">
          <cell r="A250">
            <v>35339</v>
          </cell>
          <cell r="B250">
            <v>6.9544491525423728</v>
          </cell>
        </row>
        <row r="251">
          <cell r="A251">
            <v>35370</v>
          </cell>
          <cell r="B251">
            <v>6.616276140085664</v>
          </cell>
        </row>
        <row r="252">
          <cell r="A252">
            <v>35400</v>
          </cell>
          <cell r="B252">
            <v>6.3660606060606062</v>
          </cell>
        </row>
        <row r="253">
          <cell r="A253">
            <v>35431</v>
          </cell>
          <cell r="B253">
            <v>6.025699862322166</v>
          </cell>
        </row>
        <row r="254">
          <cell r="A254">
            <v>35462</v>
          </cell>
          <cell r="B254">
            <v>5.6741573033707864</v>
          </cell>
        </row>
        <row r="255">
          <cell r="A255">
            <v>35490</v>
          </cell>
          <cell r="B255">
            <v>5.3515386183003875</v>
          </cell>
        </row>
        <row r="256">
          <cell r="A256">
            <v>35521</v>
          </cell>
          <cell r="B256">
            <v>5.0704769260474993</v>
          </cell>
        </row>
        <row r="257">
          <cell r="A257">
            <v>35551</v>
          </cell>
          <cell r="B257">
            <v>4.8201174743024966</v>
          </cell>
        </row>
        <row r="258">
          <cell r="A258">
            <v>35582</v>
          </cell>
          <cell r="B258">
            <v>4.6609868654597095</v>
          </cell>
        </row>
        <row r="259">
          <cell r="A259">
            <v>35612</v>
          </cell>
          <cell r="B259">
            <v>4.4275838813016355</v>
          </cell>
        </row>
        <row r="260">
          <cell r="A260">
            <v>35643</v>
          </cell>
          <cell r="B260">
            <v>4.2042907460774899</v>
          </cell>
        </row>
        <row r="261">
          <cell r="A261">
            <v>35674</v>
          </cell>
          <cell r="B261">
            <v>3.956606900708151</v>
          </cell>
        </row>
        <row r="262">
          <cell r="A262">
            <v>35704</v>
          </cell>
          <cell r="B262">
            <v>3.7090395480225991</v>
          </cell>
        </row>
        <row r="263">
          <cell r="A263">
            <v>35735</v>
          </cell>
          <cell r="B263">
            <v>3.5125735687533441</v>
          </cell>
        </row>
        <row r="264">
          <cell r="A264">
            <v>35765</v>
          </cell>
          <cell r="B264">
            <v>3.3337565062841183</v>
          </cell>
        </row>
        <row r="265">
          <cell r="A265">
            <v>35796</v>
          </cell>
          <cell r="B265">
            <v>3.1295435585746634</v>
          </cell>
        </row>
        <row r="266">
          <cell r="A266">
            <v>35827</v>
          </cell>
          <cell r="B266">
            <v>2.9929336676544338</v>
          </cell>
        </row>
        <row r="267">
          <cell r="A267">
            <v>35855</v>
          </cell>
          <cell r="B267">
            <v>2.8771776049085132</v>
          </cell>
        </row>
        <row r="268">
          <cell r="A268">
            <v>35886</v>
          </cell>
          <cell r="B268">
            <v>2.7662488149162541</v>
          </cell>
        </row>
        <row r="269">
          <cell r="A269">
            <v>35916</v>
          </cell>
          <cell r="B269">
            <v>2.6790450928381961</v>
          </cell>
        </row>
        <row r="270">
          <cell r="A270">
            <v>35947</v>
          </cell>
          <cell r="B270">
            <v>2.6378704168759417</v>
          </cell>
        </row>
        <row r="271">
          <cell r="A271">
            <v>35977</v>
          </cell>
          <cell r="B271">
            <v>2.5727441951601842</v>
          </cell>
        </row>
        <row r="272">
          <cell r="A272">
            <v>36008</v>
          </cell>
          <cell r="B272">
            <v>2.5121974552759974</v>
          </cell>
        </row>
        <row r="273">
          <cell r="A273">
            <v>36039</v>
          </cell>
          <cell r="B273">
            <v>2.3846712677079549</v>
          </cell>
        </row>
        <row r="274">
          <cell r="A274">
            <v>36069</v>
          </cell>
          <cell r="B274">
            <v>2.2898500174398326</v>
          </cell>
        </row>
        <row r="275">
          <cell r="A275">
            <v>36100</v>
          </cell>
          <cell r="B275">
            <v>2.2147254786202244</v>
          </cell>
        </row>
        <row r="276">
          <cell r="A276">
            <v>36130</v>
          </cell>
          <cell r="B276">
            <v>2.1611390009052753</v>
          </cell>
        </row>
        <row r="277">
          <cell r="A277">
            <v>36161</v>
          </cell>
          <cell r="B277">
            <v>2.0864452566343559</v>
          </cell>
        </row>
        <row r="278">
          <cell r="A278">
            <v>36192</v>
          </cell>
          <cell r="B278">
            <v>2.0184473481936971</v>
          </cell>
        </row>
        <row r="279">
          <cell r="A279">
            <v>36220</v>
          </cell>
          <cell r="B279">
            <v>1.9410155961268385</v>
          </cell>
        </row>
        <row r="280">
          <cell r="A280">
            <v>36251</v>
          </cell>
          <cell r="B280">
            <v>1.8435832631283346</v>
          </cell>
        </row>
        <row r="281">
          <cell r="A281">
            <v>36281</v>
          </cell>
          <cell r="B281">
            <v>1.7865160895298999</v>
          </cell>
        </row>
        <row r="282">
          <cell r="A282">
            <v>36312</v>
          </cell>
          <cell r="B282">
            <v>1.7547611092549282</v>
          </cell>
        </row>
        <row r="283">
          <cell r="A283">
            <v>36342</v>
          </cell>
          <cell r="B283">
            <v>1.6876606683804627</v>
          </cell>
        </row>
        <row r="284">
          <cell r="A284">
            <v>36373</v>
          </cell>
          <cell r="B284">
            <v>1.6343042071197411</v>
          </cell>
        </row>
        <row r="285">
          <cell r="A285">
            <v>36404</v>
          </cell>
          <cell r="B285">
            <v>1.5439793038570084</v>
          </cell>
        </row>
        <row r="286">
          <cell r="A286">
            <v>36434</v>
          </cell>
          <cell r="B286">
            <v>1.475198022583001</v>
          </cell>
        </row>
        <row r="287">
          <cell r="A287">
            <v>36465</v>
          </cell>
          <cell r="B287">
            <v>1.417390834997571</v>
          </cell>
        </row>
        <row r="288">
          <cell r="A288">
            <v>36495</v>
          </cell>
          <cell r="B288">
            <v>1.3265976256630463</v>
          </cell>
        </row>
        <row r="289">
          <cell r="A289">
            <v>36526</v>
          </cell>
          <cell r="B289">
            <v>1.2540592168099332</v>
          </cell>
        </row>
        <row r="290">
          <cell r="A290">
            <v>36557</v>
          </cell>
          <cell r="B290">
            <v>1.2049740742440231</v>
          </cell>
        </row>
        <row r="291">
          <cell r="A291">
            <v>36586</v>
          </cell>
          <cell r="B291">
            <v>1.1687733665657825</v>
          </cell>
        </row>
        <row r="292">
          <cell r="A292">
            <v>36617</v>
          </cell>
          <cell r="B292">
            <v>1.141490980221691</v>
          </cell>
        </row>
        <row r="293">
          <cell r="A293">
            <v>36647</v>
          </cell>
          <cell r="B293">
            <v>1.122462064543706</v>
          </cell>
        </row>
        <row r="294">
          <cell r="A294">
            <v>36678</v>
          </cell>
          <cell r="B294">
            <v>1.119161268325946</v>
          </cell>
        </row>
        <row r="295">
          <cell r="A295">
            <v>36708</v>
          </cell>
          <cell r="B295">
            <v>1.1077831681079942</v>
          </cell>
        </row>
        <row r="296">
          <cell r="A296">
            <v>36739</v>
          </cell>
          <cell r="B296">
            <v>1.097367321353949</v>
          </cell>
        </row>
        <row r="297">
          <cell r="A297">
            <v>36770</v>
          </cell>
          <cell r="B297">
            <v>1.072580974553772</v>
          </cell>
        </row>
        <row r="298">
          <cell r="A298">
            <v>36800</v>
          </cell>
          <cell r="B298">
            <v>1.0434945703313752</v>
          </cell>
        </row>
        <row r="299">
          <cell r="A299">
            <v>36831</v>
          </cell>
          <cell r="B299">
            <v>1.018935278596927</v>
          </cell>
        </row>
        <row r="300">
          <cell r="A300">
            <v>36861</v>
          </cell>
          <cell r="B300">
            <v>1</v>
          </cell>
        </row>
      </sheetData>
      <sheetData sheetId="1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index"/>
      <sheetName val="FACTOR00"/>
      <sheetName val="IRR"/>
      <sheetName val="Lineer"/>
      <sheetName val="MTM"/>
      <sheetName val="Header"/>
    </sheetNames>
    <sheetDataSet>
      <sheetData sheetId="0"/>
      <sheetData sheetId="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Heildarvelta"/>
      <sheetName val="Veltufjárhlutfall"/>
      <sheetName val="Eiginfjárhlutfall"/>
      <sheetName val="Arsr1998"/>
      <sheetName val="Lán"/>
      <sheetName val="Skattur"/>
      <sheetName val="Skattsk"/>
      <sheetName val="Fyrning"/>
      <sheetName val="RSK401"/>
      <sheetName val="HLUTHSKR"/>
      <sheetName val="VSK"/>
    </sheetNames>
    <sheetDataSet>
      <sheetData sheetId="0"/>
      <sheetData sheetId="1" refreshError="1"/>
      <sheetData sheetId="2" refreshError="1"/>
      <sheetData sheetId="3" refreshError="1"/>
      <sheetData sheetId="4" refreshError="1">
        <row r="34">
          <cell r="E34">
            <v>96829</v>
          </cell>
        </row>
        <row r="54">
          <cell r="E54">
            <v>-1125736</v>
          </cell>
        </row>
      </sheetData>
      <sheetData sheetId="5"/>
      <sheetData sheetId="6"/>
      <sheetData sheetId="7"/>
      <sheetData sheetId="8"/>
      <sheetData sheetId="9"/>
      <sheetData sheetId="10"/>
      <sheetData sheetId="1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BD"/>
      <sheetName val="SUMMARY"/>
      <sheetName val="FORWARD-CLİENT"/>
      <sheetName val="Forward-related"/>
      <sheetName val="Swap-Client"/>
      <sheetName val="Swap-Frankfurt"/>
      <sheetName val="Asset swap"/>
      <sheetName val="sp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RŞILIK (T-R-V)"/>
      <sheetName val="KARŞILIK _T_R_V_"/>
      <sheetName val="KARŞILIK_T_R_V_"/>
      <sheetName val="KAR?ILIK (T-R-V)"/>
      <sheetName val="KARSILIK (T-R-V)"/>
      <sheetName val="KARSILIK _T_R_V_"/>
      <sheetName val="KARSILIK_T_R_V_"/>
      <sheetName val="FORWARD-CLİENT"/>
      <sheetName val="BONO USD"/>
      <sheetName val="GOS USD"/>
      <sheetName val="BONO DEM"/>
      <sheetName val="factor"/>
      <sheetName val="IND"/>
      <sheetName val="INPUT"/>
      <sheetName val="Mamul Br.Mlyt.-MLB-300"/>
      <sheetName val="Header"/>
      <sheetName val="RG2"/>
      <sheetName val="HL"/>
      <sheetName val="Ünite"/>
      <sheetName val="PORTFÖY"/>
      <sheetName val="KARŞILIK_(T-R-V)"/>
      <sheetName val="KARŞILIK__T_R_V_"/>
      <sheetName val="KARSILIK_(T-R-V)"/>
      <sheetName val="KARSILIK__T_R_V_"/>
      <sheetName val="KAR?ILIK_(T-R-V)"/>
      <sheetName val="PL"/>
      <sheetName val="026L"/>
      <sheetName val="IRR"/>
      <sheetName val="Lineer"/>
      <sheetName val="MTM"/>
      <sheetName val="spingegn_real"/>
      <sheetName val="G4"/>
      <sheetName val="KAR_ILIK (T-R-V)"/>
      <sheetName val="BİLGİ"/>
      <sheetName val="Sheet1 (2)"/>
      <sheetName val="rest of other assets"/>
      <sheetName val="KAR_ILIK_(T-R-V)"/>
      <sheetName val="KARŞILIK_(T-R-V)1"/>
      <sheetName val="KARŞILIK__T_R_V_1"/>
      <sheetName val="KAR?ILIK_(T-R-V)1"/>
      <sheetName val="KARSILIK_(T-R-V)1"/>
      <sheetName val="KARSILIK__T_R_V_1"/>
      <sheetName val="BONO_USD"/>
      <sheetName val="GOS_USD"/>
      <sheetName val="BONO_DEM"/>
      <sheetName val="Mamul_Br_Mlyt_-MLB-300"/>
      <sheetName val="KAR_ILIK_(T-R-V)1"/>
      <sheetName val="Sheet1_(2)"/>
      <sheetName val="rest_of_other_assets"/>
      <sheetName val="Database"/>
      <sheetName val="30 June 2000 factor"/>
      <sheetName val="SATIŞ LİTRE"/>
      <sheetName val="TL B.Y. DATA"/>
      <sheetName val="TL F.Y. DATA"/>
      <sheetName val="TL R.B.Y. DATA"/>
      <sheetName val="Working Capital"/>
      <sheetName val="3000"/>
      <sheetName val="2000"/>
      <sheetName val="99yılıKapak-$"/>
      <sheetName val="MASTERDATA"/>
      <sheetName val="Kategoriler"/>
      <sheetName val="Katsayılar"/>
      <sheetName val="Index VUK"/>
    </sheetNames>
    <sheetDataSet>
      <sheetData sheetId="0" refreshError="1">
        <row r="3">
          <cell r="R3">
            <v>208168024853</v>
          </cell>
          <cell r="S3">
            <v>208168024853</v>
          </cell>
          <cell r="T3">
            <v>237537105991</v>
          </cell>
          <cell r="U3">
            <v>235043793830</v>
          </cell>
        </row>
        <row r="6">
          <cell r="R6">
            <v>52023966399</v>
          </cell>
          <cell r="S6">
            <v>52023966399</v>
          </cell>
          <cell r="T6">
            <v>53976003177</v>
          </cell>
          <cell r="U6">
            <v>52573966399</v>
          </cell>
        </row>
        <row r="7">
          <cell r="R7">
            <v>78980025005</v>
          </cell>
          <cell r="S7">
            <v>78980025005</v>
          </cell>
          <cell r="T7">
            <v>54496815269</v>
          </cell>
          <cell r="U7">
            <v>59530025005</v>
          </cell>
        </row>
        <row r="8">
          <cell r="R8">
            <v>7492359885</v>
          </cell>
          <cell r="S8">
            <v>7492359885</v>
          </cell>
          <cell r="T8">
            <v>39079739787</v>
          </cell>
          <cell r="U8">
            <v>28042359885</v>
          </cell>
        </row>
        <row r="9">
          <cell r="R9">
            <v>0</v>
          </cell>
          <cell r="S9">
            <v>0</v>
          </cell>
        </row>
        <row r="12">
          <cell r="R12">
            <v>0</v>
          </cell>
          <cell r="T12">
            <v>202258000000</v>
          </cell>
          <cell r="U12">
            <v>351802000000</v>
          </cell>
        </row>
        <row r="13">
          <cell r="R13">
            <v>0</v>
          </cell>
          <cell r="T13">
            <v>20226000000</v>
          </cell>
          <cell r="U13">
            <v>35180000000</v>
          </cell>
        </row>
        <row r="14">
          <cell r="R14">
            <v>0</v>
          </cell>
          <cell r="T14">
            <v>60677000000</v>
          </cell>
          <cell r="U14">
            <v>105540000000</v>
          </cell>
        </row>
        <row r="15">
          <cell r="R15">
            <v>0</v>
          </cell>
          <cell r="T15">
            <v>6068000000</v>
          </cell>
          <cell r="U15">
            <v>10554000000</v>
          </cell>
        </row>
      </sheetData>
      <sheetData sheetId="1">
        <row r="3">
          <cell r="R3">
            <v>208168024853</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R3">
            <v>208168024853</v>
          </cell>
        </row>
      </sheetData>
      <sheetData sheetId="38">
        <row r="3">
          <cell r="R3">
            <v>208168024853</v>
          </cell>
        </row>
      </sheetData>
      <sheetData sheetId="39">
        <row r="3">
          <cell r="R3">
            <v>208168024853</v>
          </cell>
        </row>
      </sheetData>
      <sheetData sheetId="40">
        <row r="3">
          <cell r="R3">
            <v>208168024853</v>
          </cell>
        </row>
      </sheetData>
      <sheetData sheetId="41"/>
      <sheetData sheetId="42"/>
      <sheetData sheetId="43"/>
      <sheetData sheetId="44"/>
      <sheetData sheetId="45"/>
      <sheetData sheetId="46">
        <row r="3">
          <cell r="R3">
            <v>208168024853</v>
          </cell>
        </row>
      </sheetData>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18_t6"/>
    </sheetNames>
    <sheetDataSet>
      <sheetData sheetId="0" refreshError="1">
        <row r="1">
          <cell r="C1" t="str">
            <v>Tarih</v>
          </cell>
          <cell r="D1" t="str">
            <v>Katsayı 31.12.2004 = 1.000</v>
          </cell>
          <cell r="E1" t="str">
            <v>Katsayı 31.12.2005 = 1.000</v>
          </cell>
        </row>
        <row r="2">
          <cell r="C2">
            <v>25569</v>
          </cell>
          <cell r="D2">
            <v>447804.42532170727</v>
          </cell>
          <cell r="E2">
            <v>468156.45918821677</v>
          </cell>
        </row>
        <row r="3">
          <cell r="C3">
            <v>25600</v>
          </cell>
          <cell r="D3">
            <v>442600.95626465388</v>
          </cell>
          <cell r="E3">
            <v>462716.50033230445</v>
          </cell>
        </row>
        <row r="4">
          <cell r="C4">
            <v>25628</v>
          </cell>
          <cell r="D4">
            <v>446261.33633024717</v>
          </cell>
          <cell r="E4">
            <v>466543.23913587967</v>
          </cell>
        </row>
        <row r="5">
          <cell r="C5">
            <v>25659</v>
          </cell>
          <cell r="D5">
            <v>447185.91092209163</v>
          </cell>
          <cell r="E5">
            <v>467509.83424458664</v>
          </cell>
        </row>
        <row r="6">
          <cell r="C6">
            <v>25689</v>
          </cell>
          <cell r="D6">
            <v>449670.27709388104</v>
          </cell>
          <cell r="E6">
            <v>470107.11110150104</v>
          </cell>
        </row>
        <row r="7">
          <cell r="C7">
            <v>25720</v>
          </cell>
          <cell r="D7">
            <v>456646.82582171273</v>
          </cell>
          <cell r="E7">
            <v>477400.73341760325</v>
          </cell>
        </row>
        <row r="8">
          <cell r="C8">
            <v>25750</v>
          </cell>
          <cell r="D8">
            <v>466853.06345723779</v>
          </cell>
          <cell r="E8">
            <v>488070.82911763631</v>
          </cell>
        </row>
        <row r="9">
          <cell r="C9">
            <v>25781</v>
          </cell>
          <cell r="D9">
            <v>456969.08893097303</v>
          </cell>
          <cell r="E9">
            <v>477737.64289778512</v>
          </cell>
        </row>
        <row r="10">
          <cell r="C10">
            <v>25812</v>
          </cell>
          <cell r="D10">
            <v>449670.27709388104</v>
          </cell>
          <cell r="E10">
            <v>470107.11110150104</v>
          </cell>
        </row>
        <row r="11">
          <cell r="C11">
            <v>25842</v>
          </cell>
          <cell r="D11">
            <v>444423.6094819415</v>
          </cell>
          <cell r="E11">
            <v>464621.99038171693</v>
          </cell>
        </row>
        <row r="12">
          <cell r="C12">
            <v>25873</v>
          </cell>
          <cell r="D12">
            <v>439000.13492555165</v>
          </cell>
          <cell r="E12">
            <v>458952.02710926201</v>
          </cell>
        </row>
        <row r="13">
          <cell r="C13">
            <v>25903</v>
          </cell>
          <cell r="D13">
            <v>430821.82236539497</v>
          </cell>
          <cell r="E13">
            <v>450402.02261221647</v>
          </cell>
        </row>
        <row r="14">
          <cell r="C14">
            <v>25934</v>
          </cell>
          <cell r="D14">
            <v>413226.03638493223</v>
          </cell>
          <cell r="E14">
            <v>432006.53477100295</v>
          </cell>
        </row>
        <row r="15">
          <cell r="C15">
            <v>25965</v>
          </cell>
          <cell r="D15">
            <v>405209.761586476</v>
          </cell>
          <cell r="E15">
            <v>423625.93240685947</v>
          </cell>
        </row>
        <row r="16">
          <cell r="C16">
            <v>25993</v>
          </cell>
          <cell r="D16">
            <v>401939.91248615063</v>
          </cell>
          <cell r="E16">
            <v>420207.4736102802</v>
          </cell>
        </row>
        <row r="17">
          <cell r="C17">
            <v>26024</v>
          </cell>
          <cell r="D17">
            <v>398477.0455478084</v>
          </cell>
          <cell r="E17">
            <v>416587.22460686858</v>
          </cell>
        </row>
        <row r="18">
          <cell r="C18">
            <v>26054</v>
          </cell>
          <cell r="D18">
            <v>392915.77610144939</v>
          </cell>
          <cell r="E18">
            <v>410773.20387509791</v>
          </cell>
        </row>
        <row r="19">
          <cell r="C19">
            <v>26085</v>
          </cell>
          <cell r="D19">
            <v>395314.5293133019</v>
          </cell>
          <cell r="E19">
            <v>413280.97679252824</v>
          </cell>
        </row>
        <row r="20">
          <cell r="C20">
            <v>26115</v>
          </cell>
          <cell r="D20">
            <v>378891.28087489086</v>
          </cell>
          <cell r="E20">
            <v>396111.31655129389</v>
          </cell>
        </row>
        <row r="21">
          <cell r="C21">
            <v>26146</v>
          </cell>
          <cell r="D21">
            <v>375159.44323012076</v>
          </cell>
          <cell r="E21">
            <v>392209.87252964149</v>
          </cell>
        </row>
        <row r="22">
          <cell r="C22">
            <v>26177</v>
          </cell>
          <cell r="D22">
            <v>375594.66300184949</v>
          </cell>
          <cell r="E22">
            <v>392664.87238176406</v>
          </cell>
        </row>
        <row r="23">
          <cell r="C23">
            <v>26207</v>
          </cell>
          <cell r="D23">
            <v>365626.87691427924</v>
          </cell>
          <cell r="E23">
            <v>382244.06549190363</v>
          </cell>
        </row>
        <row r="24">
          <cell r="C24">
            <v>26238</v>
          </cell>
          <cell r="D24">
            <v>355978.6690572779</v>
          </cell>
          <cell r="E24">
            <v>372157.36117985775</v>
          </cell>
        </row>
        <row r="25">
          <cell r="C25">
            <v>26268</v>
          </cell>
          <cell r="D25">
            <v>350202.9199649478</v>
          </cell>
          <cell r="E25">
            <v>366119.11302658799</v>
          </cell>
        </row>
        <row r="26">
          <cell r="C26">
            <v>26299</v>
          </cell>
          <cell r="D26">
            <v>342605.92540486169</v>
          </cell>
          <cell r="E26">
            <v>358176.84655352455</v>
          </cell>
        </row>
        <row r="27">
          <cell r="C27">
            <v>26330</v>
          </cell>
          <cell r="D27">
            <v>331723.97490532201</v>
          </cell>
          <cell r="E27">
            <v>346800.32786176295</v>
          </cell>
        </row>
        <row r="28">
          <cell r="C28">
            <v>26359</v>
          </cell>
          <cell r="D28">
            <v>332917.84011063678</v>
          </cell>
          <cell r="E28">
            <v>348048.4524350444</v>
          </cell>
        </row>
        <row r="29">
          <cell r="C29">
            <v>26390</v>
          </cell>
          <cell r="D29">
            <v>332746.76208385843</v>
          </cell>
          <cell r="E29">
            <v>347869.59917068924</v>
          </cell>
        </row>
        <row r="30">
          <cell r="C30">
            <v>26420</v>
          </cell>
          <cell r="D30">
            <v>328859.9283977595</v>
          </cell>
          <cell r="E30">
            <v>343806.11477204732</v>
          </cell>
        </row>
        <row r="31">
          <cell r="C31">
            <v>26451</v>
          </cell>
          <cell r="D31">
            <v>327032.92879554973</v>
          </cell>
          <cell r="E31">
            <v>341896.08080109151</v>
          </cell>
        </row>
        <row r="32">
          <cell r="C32">
            <v>26481</v>
          </cell>
          <cell r="D32">
            <v>321991.64545757754</v>
          </cell>
          <cell r="E32">
            <v>336625.67875990114</v>
          </cell>
        </row>
        <row r="33">
          <cell r="C33">
            <v>26512</v>
          </cell>
          <cell r="D33">
            <v>320715.79941316904</v>
          </cell>
          <cell r="E33">
            <v>335291.84744237794</v>
          </cell>
        </row>
        <row r="34">
          <cell r="C34">
            <v>26543</v>
          </cell>
          <cell r="D34">
            <v>318350.63865053508</v>
          </cell>
          <cell r="E34">
            <v>332819.19370017754</v>
          </cell>
        </row>
        <row r="35">
          <cell r="C35">
            <v>26573</v>
          </cell>
          <cell r="D35">
            <v>316638.23912723147</v>
          </cell>
          <cell r="E35">
            <v>331028.96820839174</v>
          </cell>
        </row>
        <row r="36">
          <cell r="C36">
            <v>26604</v>
          </cell>
          <cell r="D36">
            <v>309081.24058004218</v>
          </cell>
          <cell r="E36">
            <v>323128.51550652081</v>
          </cell>
        </row>
        <row r="37">
          <cell r="C37">
            <v>26634</v>
          </cell>
          <cell r="D37">
            <v>304717.74071302981</v>
          </cell>
          <cell r="E37">
            <v>318566.70116995816</v>
          </cell>
        </row>
        <row r="38">
          <cell r="C38">
            <v>26665</v>
          </cell>
          <cell r="D38">
            <v>303432.61434638628</v>
          </cell>
          <cell r="E38">
            <v>317223.16775359004</v>
          </cell>
        </row>
        <row r="39">
          <cell r="C39">
            <v>26696</v>
          </cell>
          <cell r="D39">
            <v>289332.08177622361</v>
          </cell>
          <cell r="E39">
            <v>302481.78730391472</v>
          </cell>
        </row>
        <row r="40">
          <cell r="C40">
            <v>26724</v>
          </cell>
          <cell r="D40">
            <v>287023.58112375368</v>
          </cell>
          <cell r="E40">
            <v>300068.36878819193</v>
          </cell>
        </row>
        <row r="41">
          <cell r="C41">
            <v>26755</v>
          </cell>
          <cell r="D41">
            <v>284501.40554270137</v>
          </cell>
          <cell r="E41">
            <v>297431.56414154702</v>
          </cell>
        </row>
        <row r="42">
          <cell r="C42">
            <v>26785</v>
          </cell>
          <cell r="D42">
            <v>280678.45644351467</v>
          </cell>
          <cell r="E42">
            <v>293434.86778767279</v>
          </cell>
        </row>
        <row r="43">
          <cell r="C43">
            <v>26816</v>
          </cell>
          <cell r="D43">
            <v>279587.73705319013</v>
          </cell>
          <cell r="E43">
            <v>292294.57685067406</v>
          </cell>
        </row>
        <row r="44">
          <cell r="C44">
            <v>26846</v>
          </cell>
          <cell r="D44">
            <v>274957.62166250037</v>
          </cell>
          <cell r="E44">
            <v>287454.02971811511</v>
          </cell>
        </row>
        <row r="45">
          <cell r="C45">
            <v>26877</v>
          </cell>
          <cell r="D45">
            <v>268794.18805113673</v>
          </cell>
          <cell r="E45">
            <v>281010.47737076011</v>
          </cell>
        </row>
        <row r="46">
          <cell r="C46">
            <v>26908</v>
          </cell>
          <cell r="D46">
            <v>257362.95668330227</v>
          </cell>
          <cell r="E46">
            <v>269059.71382597822</v>
          </cell>
        </row>
        <row r="47">
          <cell r="C47">
            <v>26938</v>
          </cell>
          <cell r="D47">
            <v>250687.26249136214</v>
          </cell>
          <cell r="E47">
            <v>262080.61942940811</v>
          </cell>
        </row>
        <row r="48">
          <cell r="C48">
            <v>26969</v>
          </cell>
          <cell r="D48">
            <v>247147.02252488103</v>
          </cell>
          <cell r="E48">
            <v>258379.48091074851</v>
          </cell>
        </row>
        <row r="49">
          <cell r="C49">
            <v>26999</v>
          </cell>
          <cell r="D49">
            <v>235978.57106967506</v>
          </cell>
          <cell r="E49">
            <v>246703.44022819283</v>
          </cell>
        </row>
        <row r="50">
          <cell r="C50">
            <v>27030</v>
          </cell>
          <cell r="D50">
            <v>230436.01388440863</v>
          </cell>
          <cell r="E50">
            <v>240908.98220148077</v>
          </cell>
        </row>
        <row r="51">
          <cell r="C51">
            <v>27061</v>
          </cell>
          <cell r="D51">
            <v>223515.77459965079</v>
          </cell>
          <cell r="E51">
            <v>233674.22850747706</v>
          </cell>
        </row>
        <row r="52">
          <cell r="C52">
            <v>27089</v>
          </cell>
          <cell r="D52">
            <v>213634.17981365501</v>
          </cell>
          <cell r="E52">
            <v>223343.53018349095</v>
          </cell>
        </row>
        <row r="53">
          <cell r="C53">
            <v>27120</v>
          </cell>
          <cell r="D53">
            <v>207673.25176882243</v>
          </cell>
          <cell r="E53">
            <v>217111.68697439419</v>
          </cell>
        </row>
        <row r="54">
          <cell r="C54">
            <v>27150</v>
          </cell>
          <cell r="D54">
            <v>201909.94668387537</v>
          </cell>
          <cell r="E54">
            <v>211086.44838982259</v>
          </cell>
        </row>
        <row r="55">
          <cell r="C55">
            <v>27181</v>
          </cell>
          <cell r="D55">
            <v>208609.92236314056</v>
          </cell>
          <cell r="E55">
            <v>218090.92783059314</v>
          </cell>
        </row>
        <row r="56">
          <cell r="C56">
            <v>27211</v>
          </cell>
          <cell r="D56">
            <v>208341.44112457792</v>
          </cell>
          <cell r="E56">
            <v>217810.24452579182</v>
          </cell>
        </row>
        <row r="57">
          <cell r="C57">
            <v>27242</v>
          </cell>
          <cell r="D57">
            <v>207340.76177239456</v>
          </cell>
          <cell r="E57">
            <v>216764.08581049021</v>
          </cell>
        </row>
        <row r="58">
          <cell r="C58">
            <v>27273</v>
          </cell>
          <cell r="D58">
            <v>201407.52690985636</v>
          </cell>
          <cell r="E58">
            <v>210561.19439693965</v>
          </cell>
        </row>
        <row r="59">
          <cell r="C59">
            <v>27303</v>
          </cell>
          <cell r="D59">
            <v>202162.0977256285</v>
          </cell>
          <cell r="E59">
            <v>211350.05931506737</v>
          </cell>
        </row>
        <row r="60">
          <cell r="C60">
            <v>27334</v>
          </cell>
          <cell r="D60">
            <v>201219.76352243259</v>
          </cell>
          <cell r="E60">
            <v>210364.89744753289</v>
          </cell>
        </row>
        <row r="61">
          <cell r="C61">
            <v>27364</v>
          </cell>
          <cell r="D61">
            <v>198201.77502760579</v>
          </cell>
          <cell r="E61">
            <v>207209.74594005535</v>
          </cell>
        </row>
        <row r="62">
          <cell r="C62">
            <v>27395</v>
          </cell>
          <cell r="D62">
            <v>190954.05456065704</v>
          </cell>
          <cell r="E62">
            <v>199632.62753941631</v>
          </cell>
        </row>
        <row r="63">
          <cell r="C63">
            <v>27426</v>
          </cell>
          <cell r="D63">
            <v>186768.15662393655</v>
          </cell>
          <cell r="E63">
            <v>195256.48687227018</v>
          </cell>
        </row>
        <row r="64">
          <cell r="C64">
            <v>27454</v>
          </cell>
          <cell r="D64">
            <v>184901.54169479953</v>
          </cell>
          <cell r="E64">
            <v>193305.03711769293</v>
          </cell>
        </row>
        <row r="65">
          <cell r="C65">
            <v>27485</v>
          </cell>
          <cell r="D65">
            <v>184637.92387088339</v>
          </cell>
          <cell r="E65">
            <v>193029.43826237833</v>
          </cell>
        </row>
        <row r="66">
          <cell r="C66">
            <v>27515</v>
          </cell>
          <cell r="D66">
            <v>187091.93846148165</v>
          </cell>
          <cell r="E66">
            <v>195594.98410464049</v>
          </cell>
        </row>
        <row r="67">
          <cell r="C67">
            <v>27546</v>
          </cell>
          <cell r="D67">
            <v>190729.07187487127</v>
          </cell>
          <cell r="E67">
            <v>199397.41973082788</v>
          </cell>
        </row>
        <row r="68">
          <cell r="C68">
            <v>27576</v>
          </cell>
          <cell r="D68">
            <v>192258.07571709857</v>
          </cell>
          <cell r="E68">
            <v>200995.91448520211</v>
          </cell>
        </row>
        <row r="69">
          <cell r="C69">
            <v>27607</v>
          </cell>
          <cell r="D69">
            <v>191179.56864930262</v>
          </cell>
          <cell r="E69">
            <v>199868.39090232085</v>
          </cell>
        </row>
        <row r="70">
          <cell r="C70">
            <v>27638</v>
          </cell>
          <cell r="D70">
            <v>190280.69321633497</v>
          </cell>
          <cell r="E70">
            <v>198928.66294039396</v>
          </cell>
        </row>
        <row r="71">
          <cell r="C71">
            <v>27668</v>
          </cell>
          <cell r="D71">
            <v>187634.07679373745</v>
          </cell>
          <cell r="E71">
            <v>196161.7618041613</v>
          </cell>
        </row>
        <row r="72">
          <cell r="C72">
            <v>27699</v>
          </cell>
          <cell r="D72">
            <v>186284.57969366739</v>
          </cell>
          <cell r="E72">
            <v>194750.93210188739</v>
          </cell>
        </row>
        <row r="73">
          <cell r="C73">
            <v>27729</v>
          </cell>
          <cell r="D73">
            <v>179519.0460258353</v>
          </cell>
          <cell r="E73">
            <v>187677.91516112024</v>
          </cell>
        </row>
        <row r="74">
          <cell r="C74">
            <v>27760</v>
          </cell>
          <cell r="D74">
            <v>175433.54077897262</v>
          </cell>
          <cell r="E74">
            <v>183406.72987975093</v>
          </cell>
        </row>
        <row r="75">
          <cell r="C75">
            <v>27791</v>
          </cell>
          <cell r="D75">
            <v>171711.80032224554</v>
          </cell>
          <cell r="E75">
            <v>179515.84194806701</v>
          </cell>
        </row>
        <row r="76">
          <cell r="C76">
            <v>27820</v>
          </cell>
          <cell r="D76">
            <v>169820.40362318067</v>
          </cell>
          <cell r="E76">
            <v>177538.48412959892</v>
          </cell>
        </row>
        <row r="77">
          <cell r="C77">
            <v>27851</v>
          </cell>
          <cell r="D77">
            <v>164429.96419887964</v>
          </cell>
          <cell r="E77">
            <v>171903.05738602355</v>
          </cell>
        </row>
        <row r="78">
          <cell r="C78">
            <v>27881</v>
          </cell>
          <cell r="D78">
            <v>160278.51460771979</v>
          </cell>
          <cell r="E78">
            <v>167562.93068964372</v>
          </cell>
        </row>
        <row r="79">
          <cell r="C79">
            <v>27912</v>
          </cell>
          <cell r="D79">
            <v>158823.93892940594</v>
          </cell>
          <cell r="E79">
            <v>166042.24674666685</v>
          </cell>
        </row>
        <row r="80">
          <cell r="C80">
            <v>27942</v>
          </cell>
          <cell r="D80">
            <v>164597.15277457752</v>
          </cell>
          <cell r="E80">
            <v>172077.84442962907</v>
          </cell>
        </row>
        <row r="81">
          <cell r="C81">
            <v>27973</v>
          </cell>
          <cell r="D81">
            <v>161719.58017362337</v>
          </cell>
          <cell r="E81">
            <v>169069.49050603414</v>
          </cell>
        </row>
        <row r="82">
          <cell r="C82">
            <v>28004</v>
          </cell>
          <cell r="D82">
            <v>159097.10049513215</v>
          </cell>
          <cell r="E82">
            <v>166327.82309242274</v>
          </cell>
        </row>
        <row r="83">
          <cell r="C83">
            <v>28034</v>
          </cell>
          <cell r="D83">
            <v>155879.92272874046</v>
          </cell>
          <cell r="E83">
            <v>162964.42946224377</v>
          </cell>
        </row>
        <row r="84">
          <cell r="C84">
            <v>28065</v>
          </cell>
          <cell r="D84">
            <v>152718.2073149028</v>
          </cell>
          <cell r="E84">
            <v>159659.01886466052</v>
          </cell>
        </row>
        <row r="85">
          <cell r="C85">
            <v>28095</v>
          </cell>
          <cell r="D85">
            <v>150692.38981037651</v>
          </cell>
          <cell r="E85">
            <v>157541.13101842228</v>
          </cell>
        </row>
        <row r="86">
          <cell r="C86">
            <v>28126</v>
          </cell>
          <cell r="D86">
            <v>146931.06399255455</v>
          </cell>
          <cell r="E86">
            <v>153608.85863085106</v>
          </cell>
        </row>
        <row r="87">
          <cell r="C87">
            <v>28157</v>
          </cell>
          <cell r="D87">
            <v>145576.70841168793</v>
          </cell>
          <cell r="E87">
            <v>152192.94963717641</v>
          </cell>
        </row>
        <row r="88">
          <cell r="C88">
            <v>28185</v>
          </cell>
          <cell r="D88">
            <v>144182.85437879933</v>
          </cell>
          <cell r="E88">
            <v>150735.74704657326</v>
          </cell>
        </row>
        <row r="89">
          <cell r="C89">
            <v>28216</v>
          </cell>
          <cell r="D89">
            <v>139103.1576831768</v>
          </cell>
          <cell r="E89">
            <v>145425.1858187241</v>
          </cell>
        </row>
        <row r="90">
          <cell r="C90">
            <v>28246</v>
          </cell>
          <cell r="D90">
            <v>137391.30044879863</v>
          </cell>
          <cell r="E90">
            <v>143635.52726207525</v>
          </cell>
        </row>
        <row r="91">
          <cell r="C91">
            <v>28277</v>
          </cell>
          <cell r="D91">
            <v>135806.45952499748</v>
          </cell>
          <cell r="E91">
            <v>141978.65771521829</v>
          </cell>
        </row>
        <row r="92">
          <cell r="C92">
            <v>28307</v>
          </cell>
          <cell r="D92">
            <v>134957.31534289039</v>
          </cell>
          <cell r="E92">
            <v>141090.92121428947</v>
          </cell>
        </row>
        <row r="93">
          <cell r="C93">
            <v>28338</v>
          </cell>
          <cell r="D93">
            <v>134285.60742745502</v>
          </cell>
          <cell r="E93">
            <v>140388.68518999603</v>
          </cell>
        </row>
        <row r="94">
          <cell r="C94">
            <v>28369</v>
          </cell>
          <cell r="D94">
            <v>123573.51126244047</v>
          </cell>
          <cell r="E94">
            <v>129189.74045537419</v>
          </cell>
        </row>
        <row r="95">
          <cell r="C95">
            <v>28399</v>
          </cell>
          <cell r="D95">
            <v>118032.3002215071</v>
          </cell>
          <cell r="E95">
            <v>123396.68975321924</v>
          </cell>
        </row>
        <row r="96">
          <cell r="C96">
            <v>28430</v>
          </cell>
          <cell r="D96">
            <v>114565.67569270842</v>
          </cell>
          <cell r="E96">
            <v>119772.51238254789</v>
          </cell>
        </row>
        <row r="97">
          <cell r="C97">
            <v>28460</v>
          </cell>
          <cell r="D97">
            <v>110725.92322421136</v>
          </cell>
          <cell r="E97">
            <v>115758.24897164172</v>
          </cell>
        </row>
        <row r="98">
          <cell r="C98">
            <v>28491</v>
          </cell>
          <cell r="D98">
            <v>106325.97684978458</v>
          </cell>
          <cell r="E98">
            <v>111158.33168902477</v>
          </cell>
        </row>
        <row r="99">
          <cell r="C99">
            <v>28522</v>
          </cell>
          <cell r="D99">
            <v>101764.13625886974</v>
          </cell>
          <cell r="E99">
            <v>106389.16234263097</v>
          </cell>
        </row>
        <row r="100">
          <cell r="C100">
            <v>28550</v>
          </cell>
          <cell r="D100">
            <v>97430.815379956068</v>
          </cell>
          <cell r="E100">
            <v>101858.89858353307</v>
          </cell>
        </row>
        <row r="101">
          <cell r="C101">
            <v>28581</v>
          </cell>
          <cell r="D101">
            <v>94158.092048158782</v>
          </cell>
          <cell r="E101">
            <v>98437.434926008529</v>
          </cell>
        </row>
        <row r="102">
          <cell r="C102">
            <v>28611</v>
          </cell>
          <cell r="D102">
            <v>91252.141913076106</v>
          </cell>
          <cell r="E102">
            <v>95399.413752277454</v>
          </cell>
        </row>
        <row r="103">
          <cell r="C103">
            <v>28642</v>
          </cell>
          <cell r="D103">
            <v>89610.46208347466</v>
          </cell>
          <cell r="E103">
            <v>93683.12205731534</v>
          </cell>
        </row>
        <row r="104">
          <cell r="C104">
            <v>28672</v>
          </cell>
          <cell r="D104">
            <v>85810.389479881778</v>
          </cell>
          <cell r="E104">
            <v>89710.341901160966</v>
          </cell>
        </row>
        <row r="105">
          <cell r="C105">
            <v>28703</v>
          </cell>
          <cell r="D105">
            <v>83843.739351960103</v>
          </cell>
          <cell r="E105">
            <v>87654.310499308631</v>
          </cell>
        </row>
        <row r="106">
          <cell r="C106">
            <v>28734</v>
          </cell>
          <cell r="D106">
            <v>80467.90095876572</v>
          </cell>
          <cell r="E106">
            <v>84125.045356798859</v>
          </cell>
        </row>
        <row r="107">
          <cell r="C107">
            <v>28764</v>
          </cell>
          <cell r="D107">
            <v>78317.029392257842</v>
          </cell>
          <cell r="E107">
            <v>81876.419930595133</v>
          </cell>
        </row>
        <row r="108">
          <cell r="C108">
            <v>28795</v>
          </cell>
          <cell r="D108">
            <v>76584.88456714226</v>
          </cell>
          <cell r="E108">
            <v>80065.551742893032</v>
          </cell>
        </row>
        <row r="109">
          <cell r="C109">
            <v>28825</v>
          </cell>
          <cell r="D109">
            <v>74436.739741945945</v>
          </cell>
          <cell r="E109">
            <v>77819.776984269512</v>
          </cell>
        </row>
        <row r="110">
          <cell r="C110">
            <v>28856</v>
          </cell>
          <cell r="D110">
            <v>71086.310134503001</v>
          </cell>
          <cell r="E110">
            <v>74317.075418395063</v>
          </cell>
        </row>
        <row r="111">
          <cell r="C111">
            <v>28887</v>
          </cell>
          <cell r="D111">
            <v>67803.685760752662</v>
          </cell>
          <cell r="E111">
            <v>70885.260731535149</v>
          </cell>
        </row>
        <row r="112">
          <cell r="C112">
            <v>28915</v>
          </cell>
          <cell r="D112">
            <v>64533.107336574554</v>
          </cell>
          <cell r="E112">
            <v>67466.039464437097</v>
          </cell>
        </row>
        <row r="113">
          <cell r="C113">
            <v>28946</v>
          </cell>
          <cell r="D113">
            <v>59856.276485042436</v>
          </cell>
          <cell r="E113">
            <v>62576.653723993513</v>
          </cell>
        </row>
        <row r="114">
          <cell r="C114">
            <v>28976</v>
          </cell>
          <cell r="D114">
            <v>57181.667168419983</v>
          </cell>
          <cell r="E114">
            <v>59780.487459039265</v>
          </cell>
        </row>
        <row r="115">
          <cell r="C115">
            <v>29007</v>
          </cell>
          <cell r="D115">
            <v>53329.369050830886</v>
          </cell>
          <cell r="E115">
            <v>55753.108218263995</v>
          </cell>
        </row>
        <row r="116">
          <cell r="C116">
            <v>29037</v>
          </cell>
          <cell r="D116">
            <v>51632.660793811367</v>
          </cell>
          <cell r="E116">
            <v>53979.287137083258</v>
          </cell>
        </row>
        <row r="117">
          <cell r="C117">
            <v>29068</v>
          </cell>
          <cell r="D117">
            <v>49982.647550381182</v>
          </cell>
          <cell r="E117">
            <v>52254.283287237435</v>
          </cell>
        </row>
        <row r="118">
          <cell r="C118">
            <v>29099</v>
          </cell>
          <cell r="D118">
            <v>48511.027795564012</v>
          </cell>
          <cell r="E118">
            <v>50715.780640257806</v>
          </cell>
        </row>
        <row r="119">
          <cell r="C119">
            <v>29129</v>
          </cell>
          <cell r="D119">
            <v>46159.48096772092</v>
          </cell>
          <cell r="E119">
            <v>48257.359565594656</v>
          </cell>
        </row>
        <row r="120">
          <cell r="C120">
            <v>29160</v>
          </cell>
          <cell r="D120">
            <v>42777.644118067547</v>
          </cell>
          <cell r="E120">
            <v>44721.823345851968</v>
          </cell>
        </row>
        <row r="121">
          <cell r="C121">
            <v>29190</v>
          </cell>
          <cell r="D121">
            <v>41039.751490378294</v>
          </cell>
          <cell r="E121">
            <v>42904.946126642251</v>
          </cell>
        </row>
        <row r="122">
          <cell r="C122">
            <v>29221</v>
          </cell>
          <cell r="D122">
            <v>37583.446457437378</v>
          </cell>
          <cell r="E122">
            <v>39291.557257308108</v>
          </cell>
        </row>
        <row r="123">
          <cell r="C123">
            <v>29252</v>
          </cell>
          <cell r="D123">
            <v>29069.59367071568</v>
          </cell>
          <cell r="E123">
            <v>30390.762737874957</v>
          </cell>
        </row>
        <row r="124">
          <cell r="C124">
            <v>29281</v>
          </cell>
          <cell r="D124">
            <v>27832.589684727642</v>
          </cell>
          <cell r="E124">
            <v>29097.538791582261</v>
          </cell>
        </row>
        <row r="125">
          <cell r="C125">
            <v>29312</v>
          </cell>
          <cell r="D125">
            <v>26881.650573529922</v>
          </cell>
          <cell r="E125">
            <v>28103.380935991427</v>
          </cell>
        </row>
        <row r="126">
          <cell r="C126">
            <v>29342</v>
          </cell>
          <cell r="D126">
            <v>26113.045893260918</v>
          </cell>
          <cell r="E126">
            <v>27299.844335450412</v>
          </cell>
        </row>
        <row r="127">
          <cell r="C127">
            <v>29373</v>
          </cell>
          <cell r="D127">
            <v>25414.074297075535</v>
          </cell>
          <cell r="E127">
            <v>26569.10553735077</v>
          </cell>
        </row>
        <row r="128">
          <cell r="C128">
            <v>29403</v>
          </cell>
          <cell r="D128">
            <v>25369.268101206151</v>
          </cell>
          <cell r="E128">
            <v>26522.26296764451</v>
          </cell>
        </row>
        <row r="129">
          <cell r="C129">
            <v>29434</v>
          </cell>
          <cell r="D129">
            <v>24985.537853649905</v>
          </cell>
          <cell r="E129">
            <v>26121.092760694697</v>
          </cell>
        </row>
        <row r="130">
          <cell r="C130">
            <v>29465</v>
          </cell>
          <cell r="D130">
            <v>24150.574332954864</v>
          </cell>
          <cell r="E130">
            <v>25248.181410792124</v>
          </cell>
        </row>
        <row r="131">
          <cell r="C131">
            <v>29495</v>
          </cell>
          <cell r="D131">
            <v>22545.35702152392</v>
          </cell>
          <cell r="E131">
            <v>23570.009400305047</v>
          </cell>
        </row>
        <row r="132">
          <cell r="C132">
            <v>29526</v>
          </cell>
          <cell r="D132">
            <v>21729.033523999555</v>
          </cell>
          <cell r="E132">
            <v>22716.585234434879</v>
          </cell>
        </row>
        <row r="133">
          <cell r="C133">
            <v>29556</v>
          </cell>
          <cell r="D133">
            <v>21082.411897349419</v>
          </cell>
          <cell r="E133">
            <v>22040.575632811189</v>
          </cell>
        </row>
        <row r="134">
          <cell r="C134">
            <v>29587</v>
          </cell>
          <cell r="D134">
            <v>20164.586416765949</v>
          </cell>
          <cell r="E134">
            <v>21081.036372264603</v>
          </cell>
        </row>
        <row r="135">
          <cell r="C135">
            <v>29618</v>
          </cell>
          <cell r="D135">
            <v>19721.179235401934</v>
          </cell>
          <cell r="E135">
            <v>20617.477005121516</v>
          </cell>
        </row>
        <row r="136">
          <cell r="C136">
            <v>29646</v>
          </cell>
          <cell r="D136">
            <v>19883.473531142554</v>
          </cell>
          <cell r="E136">
            <v>20787.147331147858</v>
          </cell>
        </row>
        <row r="137">
          <cell r="C137">
            <v>29677</v>
          </cell>
          <cell r="D137">
            <v>20042.255757558127</v>
          </cell>
          <cell r="E137">
            <v>20953.145969610025</v>
          </cell>
        </row>
        <row r="138">
          <cell r="C138">
            <v>29707</v>
          </cell>
          <cell r="D138">
            <v>19615.437248650065</v>
          </cell>
          <cell r="E138">
            <v>20506.929204997123</v>
          </cell>
        </row>
        <row r="139">
          <cell r="C139">
            <v>29738</v>
          </cell>
          <cell r="D139">
            <v>18435.930843469763</v>
          </cell>
          <cell r="E139">
            <v>19273.8160175999</v>
          </cell>
        </row>
        <row r="140">
          <cell r="C140">
            <v>29768</v>
          </cell>
          <cell r="D140">
            <v>18407.629957506007</v>
          </cell>
          <cell r="E140">
            <v>19244.228899171663</v>
          </cell>
        </row>
        <row r="141">
          <cell r="C141">
            <v>29799</v>
          </cell>
          <cell r="D141">
            <v>18205.274376270456</v>
          </cell>
          <cell r="E141">
            <v>19032.676562813773</v>
          </cell>
        </row>
        <row r="142">
          <cell r="C142">
            <v>29830</v>
          </cell>
          <cell r="D142">
            <v>17684.697501438994</v>
          </cell>
          <cell r="E142">
            <v>18488.44025634744</v>
          </cell>
        </row>
        <row r="143">
          <cell r="C143">
            <v>29860</v>
          </cell>
          <cell r="D143">
            <v>17401.445782569368</v>
          </cell>
          <cell r="E143">
            <v>18192.315175248219</v>
          </cell>
        </row>
        <row r="144">
          <cell r="C144">
            <v>29891</v>
          </cell>
          <cell r="D144">
            <v>17063.037208231803</v>
          </cell>
          <cell r="E144">
            <v>17838.52644301988</v>
          </cell>
        </row>
        <row r="145">
          <cell r="C145">
            <v>29921</v>
          </cell>
          <cell r="D145">
            <v>16780.480953021386</v>
          </cell>
          <cell r="E145">
            <v>17543.128433351354</v>
          </cell>
        </row>
        <row r="146">
          <cell r="C146">
            <v>29952</v>
          </cell>
          <cell r="D146">
            <v>16162.673764201085</v>
          </cell>
          <cell r="E146">
            <v>16897.242842177591</v>
          </cell>
        </row>
        <row r="147">
          <cell r="C147">
            <v>29983</v>
          </cell>
          <cell r="D147">
            <v>15582.475218819536</v>
          </cell>
          <cell r="E147">
            <v>16290.675150407144</v>
          </cell>
        </row>
        <row r="148">
          <cell r="C148">
            <v>30011</v>
          </cell>
          <cell r="D148">
            <v>15079.814727889883</v>
          </cell>
          <cell r="E148">
            <v>15765.169500394019</v>
          </cell>
        </row>
        <row r="149">
          <cell r="C149">
            <v>30042</v>
          </cell>
          <cell r="D149">
            <v>14798.292212677592</v>
          </cell>
          <cell r="E149">
            <v>15470.852212643093</v>
          </cell>
        </row>
        <row r="150">
          <cell r="C150">
            <v>30072</v>
          </cell>
          <cell r="D150">
            <v>14608.570517643258</v>
          </cell>
          <cell r="E150">
            <v>15272.507953506638</v>
          </cell>
        </row>
        <row r="151">
          <cell r="C151">
            <v>30103</v>
          </cell>
          <cell r="D151">
            <v>14412.249807129527</v>
          </cell>
          <cell r="E151">
            <v>15067.264763617668</v>
          </cell>
        </row>
        <row r="152">
          <cell r="C152">
            <v>30133</v>
          </cell>
          <cell r="D152">
            <v>14132.942640324669</v>
          </cell>
          <cell r="E152">
            <v>14775.263508508777</v>
          </cell>
        </row>
        <row r="153">
          <cell r="C153">
            <v>30164</v>
          </cell>
          <cell r="D153">
            <v>13864.255517885016</v>
          </cell>
          <cell r="E153">
            <v>14494.364962719616</v>
          </cell>
        </row>
        <row r="154">
          <cell r="C154">
            <v>30195</v>
          </cell>
          <cell r="D154">
            <v>13707.891733848732</v>
          </cell>
          <cell r="E154">
            <v>14330.894681185197</v>
          </cell>
        </row>
        <row r="155">
          <cell r="C155">
            <v>30225</v>
          </cell>
          <cell r="D155">
            <v>13605.594034342426</v>
          </cell>
          <cell r="E155">
            <v>14223.9477059525</v>
          </cell>
        </row>
        <row r="156">
          <cell r="C156">
            <v>30256</v>
          </cell>
          <cell r="D156">
            <v>13464.91580946736</v>
          </cell>
          <cell r="E156">
            <v>14076.875868520165</v>
          </cell>
        </row>
        <row r="157">
          <cell r="C157">
            <v>30286</v>
          </cell>
          <cell r="D157">
            <v>13385.826729822915</v>
          </cell>
          <cell r="E157">
            <v>13994.192309821077</v>
          </cell>
        </row>
        <row r="158">
          <cell r="C158">
            <v>30317</v>
          </cell>
          <cell r="D158">
            <v>12219.501344516633</v>
          </cell>
          <cell r="E158">
            <v>12774.859199716029</v>
          </cell>
        </row>
        <row r="159">
          <cell r="C159">
            <v>30348</v>
          </cell>
          <cell r="D159">
            <v>11931.607333781943</v>
          </cell>
          <cell r="E159">
            <v>12473.880841607532</v>
          </cell>
        </row>
        <row r="160">
          <cell r="C160">
            <v>30376</v>
          </cell>
          <cell r="D160">
            <v>11747.097942022472</v>
          </cell>
          <cell r="E160">
            <v>12280.985777046635</v>
          </cell>
        </row>
        <row r="161">
          <cell r="C161">
            <v>30407</v>
          </cell>
          <cell r="D161">
            <v>11582.907246517683</v>
          </cell>
          <cell r="E161">
            <v>12109.332862754976</v>
          </cell>
        </row>
        <row r="162">
          <cell r="C162">
            <v>30437</v>
          </cell>
          <cell r="D162">
            <v>11394.68500376179</v>
          </cell>
          <cell r="E162">
            <v>11912.556203735227</v>
          </cell>
        </row>
        <row r="163">
          <cell r="C163">
            <v>30468</v>
          </cell>
          <cell r="D163">
            <v>11247.067246155977</v>
          </cell>
          <cell r="E163">
            <v>11758.229442304959</v>
          </cell>
        </row>
        <row r="164">
          <cell r="C164">
            <v>30498</v>
          </cell>
          <cell r="D164">
            <v>11116.765857328568</v>
          </cell>
          <cell r="E164">
            <v>11622.006052424604</v>
          </cell>
        </row>
        <row r="165">
          <cell r="C165">
            <v>30529</v>
          </cell>
          <cell r="D165">
            <v>10890.977303475995</v>
          </cell>
          <cell r="E165">
            <v>11385.955750284536</v>
          </cell>
        </row>
        <row r="166">
          <cell r="C166">
            <v>30560</v>
          </cell>
          <cell r="D166">
            <v>10667.93212757099</v>
          </cell>
          <cell r="E166">
            <v>11152.773508470638</v>
          </cell>
        </row>
        <row r="167">
          <cell r="C167">
            <v>30590</v>
          </cell>
          <cell r="D167">
            <v>10382.400914589311</v>
          </cell>
          <cell r="E167">
            <v>10854.265333699503</v>
          </cell>
        </row>
        <row r="168">
          <cell r="C168">
            <v>30621</v>
          </cell>
          <cell r="D168">
            <v>9973.4660864435864</v>
          </cell>
          <cell r="E168">
            <v>10426.74503609211</v>
          </cell>
        </row>
        <row r="169">
          <cell r="C169">
            <v>30651</v>
          </cell>
          <cell r="D169">
            <v>9555.2914077666956</v>
          </cell>
          <cell r="E169">
            <v>9989.5649507213602</v>
          </cell>
        </row>
        <row r="170">
          <cell r="C170">
            <v>30682</v>
          </cell>
          <cell r="D170">
            <v>9198.534816356645</v>
          </cell>
          <cell r="E170">
            <v>9616.5943117943352</v>
          </cell>
        </row>
        <row r="171">
          <cell r="C171">
            <v>30713</v>
          </cell>
          <cell r="D171">
            <v>8897.7530532058918</v>
          </cell>
          <cell r="E171">
            <v>9302.1424724140415</v>
          </cell>
        </row>
        <row r="172">
          <cell r="C172">
            <v>30742</v>
          </cell>
          <cell r="D172">
            <v>8616.0189064361384</v>
          </cell>
          <cell r="E172">
            <v>9007.6039347714413</v>
          </cell>
        </row>
        <row r="173">
          <cell r="C173">
            <v>30773</v>
          </cell>
          <cell r="D173">
            <v>7957.8769122736157</v>
          </cell>
          <cell r="E173">
            <v>8319.5503823554573</v>
          </cell>
        </row>
        <row r="174">
          <cell r="C174">
            <v>30803</v>
          </cell>
          <cell r="D174">
            <v>7444.465498578541</v>
          </cell>
          <cell r="E174">
            <v>7782.8051963970383</v>
          </cell>
        </row>
        <row r="175">
          <cell r="C175">
            <v>30834</v>
          </cell>
          <cell r="D175">
            <v>7110.5678650619502</v>
          </cell>
          <cell r="E175">
            <v>7433.7324204275892</v>
          </cell>
        </row>
        <row r="176">
          <cell r="C176">
            <v>30864</v>
          </cell>
          <cell r="D176">
            <v>7160.8389654433886</v>
          </cell>
          <cell r="E176">
            <v>7486.2882662907959</v>
          </cell>
        </row>
        <row r="177">
          <cell r="C177">
            <v>30895</v>
          </cell>
          <cell r="D177">
            <v>6940.0441591240378</v>
          </cell>
          <cell r="E177">
            <v>7255.4586699567362</v>
          </cell>
        </row>
        <row r="178">
          <cell r="C178">
            <v>30926</v>
          </cell>
          <cell r="D178">
            <v>6782.5505974772586</v>
          </cell>
          <cell r="E178">
            <v>7090.8072641281142</v>
          </cell>
        </row>
        <row r="179">
          <cell r="C179">
            <v>30956</v>
          </cell>
          <cell r="D179">
            <v>6567.5417889116916</v>
          </cell>
          <cell r="E179">
            <v>6866.0266303949411</v>
          </cell>
        </row>
        <row r="180">
          <cell r="C180">
            <v>30987</v>
          </cell>
          <cell r="D180">
            <v>6332.5793699266587</v>
          </cell>
          <cell r="E180">
            <v>6620.3855248267973</v>
          </cell>
        </row>
        <row r="181">
          <cell r="C181">
            <v>31017</v>
          </cell>
          <cell r="D181">
            <v>6224.4779808872863</v>
          </cell>
          <cell r="E181">
            <v>6507.3710911493208</v>
          </cell>
        </row>
        <row r="182">
          <cell r="C182">
            <v>31048</v>
          </cell>
          <cell r="D182">
            <v>5938.5980475631504</v>
          </cell>
          <cell r="E182">
            <v>6208.4983472235745</v>
          </cell>
        </row>
        <row r="183">
          <cell r="C183">
            <v>31079</v>
          </cell>
          <cell r="D183">
            <v>5670.7608105812897</v>
          </cell>
          <cell r="E183">
            <v>5928.4883129008849</v>
          </cell>
        </row>
        <row r="184">
          <cell r="C184">
            <v>31107</v>
          </cell>
          <cell r="D184">
            <v>5382.7859480421785</v>
          </cell>
          <cell r="E184">
            <v>5627.4254283957362</v>
          </cell>
        </row>
        <row r="185">
          <cell r="C185">
            <v>31138</v>
          </cell>
          <cell r="D185">
            <v>5260.0969434561039</v>
          </cell>
          <cell r="E185">
            <v>5499.1603941074309</v>
          </cell>
        </row>
        <row r="186">
          <cell r="C186">
            <v>31168</v>
          </cell>
          <cell r="D186">
            <v>5148.6856837104933</v>
          </cell>
          <cell r="E186">
            <v>5382.685661106003</v>
          </cell>
        </row>
        <row r="187">
          <cell r="C187">
            <v>31199</v>
          </cell>
          <cell r="D187">
            <v>5214.958811790294</v>
          </cell>
          <cell r="E187">
            <v>5451.970802624819</v>
          </cell>
        </row>
        <row r="188">
          <cell r="C188">
            <v>31229</v>
          </cell>
          <cell r="D188">
            <v>5189.7227458066782</v>
          </cell>
          <cell r="E188">
            <v>5425.5877956095528</v>
          </cell>
        </row>
        <row r="189">
          <cell r="C189">
            <v>31260</v>
          </cell>
          <cell r="D189">
            <v>5099.7191625227597</v>
          </cell>
          <cell r="E189">
            <v>5331.493685587795</v>
          </cell>
        </row>
        <row r="190">
          <cell r="C190">
            <v>31291</v>
          </cell>
          <cell r="D190">
            <v>4963.652601693123</v>
          </cell>
          <cell r="E190">
            <v>5189.2431053570217</v>
          </cell>
        </row>
        <row r="191">
          <cell r="C191">
            <v>31321</v>
          </cell>
          <cell r="D191">
            <v>4728.08506380157</v>
          </cell>
          <cell r="E191">
            <v>4942.9693791432455</v>
          </cell>
        </row>
        <row r="192">
          <cell r="C192">
            <v>31352</v>
          </cell>
          <cell r="D192">
            <v>4587.6940125865276</v>
          </cell>
          <cell r="E192">
            <v>4796.1977669794569</v>
          </cell>
        </row>
        <row r="193">
          <cell r="C193">
            <v>31382</v>
          </cell>
          <cell r="D193">
            <v>4502.7157337660801</v>
          </cell>
          <cell r="E193">
            <v>4707.3573539087083</v>
          </cell>
        </row>
        <row r="194">
          <cell r="C194">
            <v>31413</v>
          </cell>
          <cell r="D194">
            <v>4308.0094532180638</v>
          </cell>
          <cell r="E194">
            <v>4503.8019673857152</v>
          </cell>
        </row>
        <row r="195">
          <cell r="C195">
            <v>31444</v>
          </cell>
          <cell r="D195">
            <v>4222.2084312225224</v>
          </cell>
          <cell r="E195">
            <v>4414.1014187068904</v>
          </cell>
        </row>
        <row r="196">
          <cell r="C196">
            <v>31472</v>
          </cell>
          <cell r="D196">
            <v>4168.1518075031663</v>
          </cell>
          <cell r="E196">
            <v>4357.5880031953247</v>
          </cell>
        </row>
        <row r="197">
          <cell r="C197">
            <v>31503</v>
          </cell>
          <cell r="D197">
            <v>4086.8630365431163</v>
          </cell>
          <cell r="E197">
            <v>4272.6047805371754</v>
          </cell>
        </row>
        <row r="198">
          <cell r="C198">
            <v>31533</v>
          </cell>
          <cell r="D198">
            <v>4022.8367180094533</v>
          </cell>
          <cell r="E198">
            <v>4205.6685626602693</v>
          </cell>
        </row>
        <row r="199">
          <cell r="C199">
            <v>31564</v>
          </cell>
          <cell r="D199">
            <v>3984.1555957209011</v>
          </cell>
          <cell r="E199">
            <v>4165.2294418654592</v>
          </cell>
        </row>
        <row r="200">
          <cell r="C200">
            <v>31594</v>
          </cell>
          <cell r="D200">
            <v>3935.987911489392</v>
          </cell>
          <cell r="E200">
            <v>4114.8726092349661</v>
          </cell>
        </row>
        <row r="201">
          <cell r="C201">
            <v>31625</v>
          </cell>
          <cell r="D201">
            <v>3929.2017254351008</v>
          </cell>
          <cell r="E201">
            <v>4107.7780012880103</v>
          </cell>
        </row>
        <row r="202">
          <cell r="C202">
            <v>31656</v>
          </cell>
          <cell r="D202">
            <v>3846.307174265582</v>
          </cell>
          <cell r="E202">
            <v>4021.1160181384721</v>
          </cell>
        </row>
        <row r="203">
          <cell r="C203">
            <v>31686</v>
          </cell>
          <cell r="D203">
            <v>3701.8266002068754</v>
          </cell>
          <cell r="E203">
            <v>3870.0690205028145</v>
          </cell>
        </row>
        <row r="204">
          <cell r="C204">
            <v>31717</v>
          </cell>
          <cell r="D204">
            <v>3648.4882941802789</v>
          </cell>
          <cell r="E204">
            <v>3814.3065691367528</v>
          </cell>
        </row>
        <row r="205">
          <cell r="C205">
            <v>31747</v>
          </cell>
          <cell r="D205">
            <v>3615.2084088873412</v>
          </cell>
          <cell r="E205">
            <v>3779.5141633901171</v>
          </cell>
        </row>
        <row r="206">
          <cell r="C206">
            <v>31778</v>
          </cell>
          <cell r="D206">
            <v>3489.2815322524129</v>
          </cell>
          <cell r="E206">
            <v>3647.8641006653315</v>
          </cell>
        </row>
        <row r="207">
          <cell r="C207">
            <v>31809</v>
          </cell>
          <cell r="D207">
            <v>3363.1154203517613</v>
          </cell>
          <cell r="E207">
            <v>3515.9639297938174</v>
          </cell>
        </row>
        <row r="208">
          <cell r="C208">
            <v>31837</v>
          </cell>
          <cell r="D208">
            <v>3252.849340995966</v>
          </cell>
          <cell r="E208">
            <v>3400.6864238989383</v>
          </cell>
        </row>
        <row r="209">
          <cell r="C209">
            <v>31868</v>
          </cell>
          <cell r="D209">
            <v>3123.1449601377849</v>
          </cell>
          <cell r="E209">
            <v>3265.0871750970919</v>
          </cell>
        </row>
        <row r="210">
          <cell r="C210">
            <v>31898</v>
          </cell>
          <cell r="D210">
            <v>2958.6055139277428</v>
          </cell>
          <cell r="E210">
            <v>3093.0696599080802</v>
          </cell>
        </row>
        <row r="211">
          <cell r="C211">
            <v>31929</v>
          </cell>
          <cell r="D211">
            <v>3093.926348244604</v>
          </cell>
          <cell r="E211">
            <v>3234.5406214839177</v>
          </cell>
        </row>
        <row r="212">
          <cell r="C212">
            <v>31959</v>
          </cell>
          <cell r="D212">
            <v>3084.3079243640509</v>
          </cell>
          <cell r="E212">
            <v>3224.4850547850037</v>
          </cell>
        </row>
        <row r="213">
          <cell r="C213">
            <v>31990</v>
          </cell>
          <cell r="D213">
            <v>2991.313715589255</v>
          </cell>
          <cell r="E213">
            <v>3127.2643998668627</v>
          </cell>
        </row>
        <row r="214">
          <cell r="C214">
            <v>32021</v>
          </cell>
          <cell r="D214">
            <v>2878.4885367614202</v>
          </cell>
          <cell r="E214">
            <v>3009.3114872993501</v>
          </cell>
        </row>
        <row r="215">
          <cell r="C215">
            <v>32051</v>
          </cell>
          <cell r="D215">
            <v>2781.6421934685131</v>
          </cell>
          <cell r="E215">
            <v>2908.0636241752604</v>
          </cell>
        </row>
        <row r="216">
          <cell r="C216">
            <v>32082</v>
          </cell>
          <cell r="D216">
            <v>2674.1753342419665</v>
          </cell>
          <cell r="E216">
            <v>2795.7125587309329</v>
          </cell>
        </row>
        <row r="217">
          <cell r="C217">
            <v>32112</v>
          </cell>
          <cell r="D217">
            <v>2384.9015601052156</v>
          </cell>
          <cell r="E217">
            <v>2493.2917290605196</v>
          </cell>
        </row>
        <row r="218">
          <cell r="C218">
            <v>32143</v>
          </cell>
          <cell r="D218">
            <v>2199.8205077688904</v>
          </cell>
          <cell r="E218">
            <v>2299.7990228141375</v>
          </cell>
        </row>
        <row r="219">
          <cell r="C219">
            <v>32174</v>
          </cell>
          <cell r="D219">
            <v>2071.2297473982667</v>
          </cell>
          <cell r="E219">
            <v>2165.3640068667564</v>
          </cell>
        </row>
        <row r="220">
          <cell r="C220">
            <v>32203</v>
          </cell>
          <cell r="D220">
            <v>1937.7325175854876</v>
          </cell>
          <cell r="E220">
            <v>2025.7995298616722</v>
          </cell>
        </row>
        <row r="221">
          <cell r="C221">
            <v>32234</v>
          </cell>
          <cell r="D221">
            <v>1854.4281289790085</v>
          </cell>
          <cell r="E221">
            <v>1938.7090827835068</v>
          </cell>
        </row>
        <row r="222">
          <cell r="C222">
            <v>32264</v>
          </cell>
          <cell r="D222">
            <v>1830.4779501914568</v>
          </cell>
          <cell r="E222">
            <v>1913.6704045925758</v>
          </cell>
        </row>
        <row r="223">
          <cell r="C223">
            <v>32295</v>
          </cell>
          <cell r="D223">
            <v>1815.9592111112315</v>
          </cell>
          <cell r="E223">
            <v>1898.4918107794558</v>
          </cell>
        </row>
        <row r="224">
          <cell r="C224">
            <v>32325</v>
          </cell>
          <cell r="D224">
            <v>1768.4831533044019</v>
          </cell>
          <cell r="E224">
            <v>1848.8580379486202</v>
          </cell>
        </row>
        <row r="225">
          <cell r="C225">
            <v>32356</v>
          </cell>
          <cell r="D225">
            <v>1710.5500844892579</v>
          </cell>
          <cell r="E225">
            <v>1788.2919987744415</v>
          </cell>
        </row>
        <row r="226">
          <cell r="C226">
            <v>32387</v>
          </cell>
          <cell r="D226">
            <v>1635.3610697864333</v>
          </cell>
          <cell r="E226">
            <v>1709.6857570700704</v>
          </cell>
        </row>
        <row r="227">
          <cell r="C227">
            <v>32417</v>
          </cell>
          <cell r="D227">
            <v>1559.935611641147</v>
          </cell>
          <cell r="E227">
            <v>1630.8323259263775</v>
          </cell>
        </row>
        <row r="228">
          <cell r="C228">
            <v>32448</v>
          </cell>
          <cell r="D228">
            <v>1478.5678822708933</v>
          </cell>
          <cell r="E228">
            <v>1545.7665563176988</v>
          </cell>
        </row>
        <row r="229">
          <cell r="C229">
            <v>32478</v>
          </cell>
          <cell r="D229">
            <v>1420.0177228107389</v>
          </cell>
          <cell r="E229">
            <v>1484.5553806619887</v>
          </cell>
        </row>
        <row r="230">
          <cell r="C230">
            <v>32509</v>
          </cell>
          <cell r="D230">
            <v>1325.1812764965755</v>
          </cell>
          <cell r="E230">
            <v>1385.4087612945361</v>
          </cell>
        </row>
        <row r="231">
          <cell r="C231">
            <v>32540</v>
          </cell>
          <cell r="D231">
            <v>1278.5039291285689</v>
          </cell>
          <cell r="E231">
            <v>1336.6099990839896</v>
          </cell>
        </row>
        <row r="232">
          <cell r="C232">
            <v>32568</v>
          </cell>
          <cell r="D232">
            <v>1233.4675288070071</v>
          </cell>
          <cell r="E232">
            <v>1289.5267624813625</v>
          </cell>
        </row>
        <row r="233">
          <cell r="C233">
            <v>32599</v>
          </cell>
          <cell r="D233">
            <v>1171.7941523666568</v>
          </cell>
          <cell r="E233">
            <v>1225.0504243572946</v>
          </cell>
        </row>
        <row r="234">
          <cell r="C234">
            <v>32629</v>
          </cell>
          <cell r="D234">
            <v>1121.8835834946506</v>
          </cell>
          <cell r="E234">
            <v>1172.8714956153515</v>
          </cell>
        </row>
        <row r="235">
          <cell r="C235">
            <v>32660</v>
          </cell>
          <cell r="D235">
            <v>1086.6583231147531</v>
          </cell>
          <cell r="E235">
            <v>1136.0453004262608</v>
          </cell>
        </row>
        <row r="236">
          <cell r="C236">
            <v>32690</v>
          </cell>
          <cell r="D236">
            <v>1033.45734271226</v>
          </cell>
          <cell r="E236">
            <v>1080.4264159262252</v>
          </cell>
        </row>
        <row r="237">
          <cell r="C237">
            <v>32721</v>
          </cell>
          <cell r="D237">
            <v>1007.2274609175325</v>
          </cell>
          <cell r="E237">
            <v>1053.0044256742904</v>
          </cell>
        </row>
        <row r="238">
          <cell r="C238">
            <v>32752</v>
          </cell>
          <cell r="D238">
            <v>982.29608812254412</v>
          </cell>
          <cell r="E238">
            <v>1026.9399596922535</v>
          </cell>
        </row>
        <row r="239">
          <cell r="C239">
            <v>32782</v>
          </cell>
          <cell r="D239">
            <v>955.79869846220572</v>
          </cell>
          <cell r="E239">
            <v>999.23830374679778</v>
          </cell>
        </row>
        <row r="240">
          <cell r="C240">
            <v>32813</v>
          </cell>
          <cell r="D240">
            <v>917.49603791963887</v>
          </cell>
          <cell r="E240">
            <v>959.1948452119384</v>
          </cell>
        </row>
        <row r="241">
          <cell r="C241">
            <v>32843</v>
          </cell>
          <cell r="D241">
            <v>874.88452293101363</v>
          </cell>
          <cell r="E241">
            <v>914.64670131320634</v>
          </cell>
        </row>
        <row r="242">
          <cell r="C242">
            <v>32874</v>
          </cell>
          <cell r="D242">
            <v>837.7025463020849</v>
          </cell>
          <cell r="E242">
            <v>875.77486008092524</v>
          </cell>
        </row>
        <row r="243">
          <cell r="C243">
            <v>32905</v>
          </cell>
          <cell r="D243">
            <v>800.74176675041906</v>
          </cell>
          <cell r="E243">
            <v>837.13426899852766</v>
          </cell>
        </row>
        <row r="244">
          <cell r="C244">
            <v>32933</v>
          </cell>
          <cell r="D244">
            <v>768.68727970333362</v>
          </cell>
          <cell r="E244">
            <v>803.62295399471259</v>
          </cell>
        </row>
        <row r="245">
          <cell r="C245">
            <v>32964</v>
          </cell>
          <cell r="D245">
            <v>750.65754022983799</v>
          </cell>
          <cell r="E245">
            <v>784.77379013052393</v>
          </cell>
        </row>
        <row r="246">
          <cell r="C246">
            <v>32994</v>
          </cell>
          <cell r="D246">
            <v>739.2839411354463</v>
          </cell>
          <cell r="E246">
            <v>772.88327815884907</v>
          </cell>
        </row>
        <row r="247">
          <cell r="C247">
            <v>33025</v>
          </cell>
          <cell r="D247">
            <v>728.60640073716218</v>
          </cell>
          <cell r="E247">
            <v>761.72045969829298</v>
          </cell>
        </row>
        <row r="248">
          <cell r="C248">
            <v>33055</v>
          </cell>
          <cell r="D248">
            <v>716.50388709949618</v>
          </cell>
          <cell r="E248">
            <v>749.06790511977056</v>
          </cell>
        </row>
        <row r="249">
          <cell r="C249">
            <v>33086</v>
          </cell>
          <cell r="D249">
            <v>686.11275864714321</v>
          </cell>
          <cell r="E249">
            <v>717.29554584313667</v>
          </cell>
        </row>
        <row r="250">
          <cell r="C250">
            <v>33117</v>
          </cell>
          <cell r="D250">
            <v>648.72649237386815</v>
          </cell>
          <cell r="E250">
            <v>678.21013031114353</v>
          </cell>
        </row>
        <row r="251">
          <cell r="C251">
            <v>33147</v>
          </cell>
          <cell r="D251">
            <v>620.07440562735576</v>
          </cell>
          <cell r="E251">
            <v>648.25584955573481</v>
          </cell>
        </row>
        <row r="252">
          <cell r="C252">
            <v>33178</v>
          </cell>
          <cell r="D252">
            <v>603.35640523237532</v>
          </cell>
          <cell r="E252">
            <v>630.77804132729113</v>
          </cell>
        </row>
        <row r="253">
          <cell r="C253">
            <v>33208</v>
          </cell>
          <cell r="D253">
            <v>588.67823319052752</v>
          </cell>
          <cell r="E253">
            <v>615.432768565571</v>
          </cell>
        </row>
        <row r="254">
          <cell r="C254">
            <v>33239</v>
          </cell>
          <cell r="D254">
            <v>562.85120026688878</v>
          </cell>
          <cell r="E254">
            <v>588.43193605664283</v>
          </cell>
        </row>
        <row r="255">
          <cell r="C255">
            <v>33270</v>
          </cell>
          <cell r="D255">
            <v>534.73897718492765</v>
          </cell>
          <cell r="E255">
            <v>559.0420549528435</v>
          </cell>
        </row>
        <row r="256">
          <cell r="C256">
            <v>33298</v>
          </cell>
          <cell r="D256">
            <v>509.99951113970309</v>
          </cell>
          <cell r="E256">
            <v>533.17821759210528</v>
          </cell>
        </row>
        <row r="257">
          <cell r="C257">
            <v>33329</v>
          </cell>
          <cell r="D257">
            <v>483.96051170915564</v>
          </cell>
          <cell r="E257">
            <v>505.95578501911001</v>
          </cell>
        </row>
        <row r="258">
          <cell r="C258">
            <v>33359</v>
          </cell>
          <cell r="D258">
            <v>470.27289413988115</v>
          </cell>
          <cell r="E258">
            <v>491.64608593261613</v>
          </cell>
        </row>
        <row r="259">
          <cell r="C259">
            <v>33390</v>
          </cell>
          <cell r="D259">
            <v>463.96837833379703</v>
          </cell>
          <cell r="E259">
            <v>485.05503941816488</v>
          </cell>
        </row>
        <row r="260">
          <cell r="C260">
            <v>33420</v>
          </cell>
          <cell r="D260">
            <v>453.78215383615009</v>
          </cell>
          <cell r="E260">
            <v>474.40586642285837</v>
          </cell>
        </row>
        <row r="261">
          <cell r="C261">
            <v>33451</v>
          </cell>
          <cell r="D261">
            <v>433.30283112699203</v>
          </cell>
          <cell r="E261">
            <v>452.99578946972309</v>
          </cell>
        </row>
        <row r="262">
          <cell r="C262">
            <v>33482</v>
          </cell>
          <cell r="D262">
            <v>415.11257280492441</v>
          </cell>
          <cell r="E262">
            <v>433.97881141806522</v>
          </cell>
        </row>
        <row r="263">
          <cell r="C263">
            <v>33512</v>
          </cell>
          <cell r="D263">
            <v>401.01820897484612</v>
          </cell>
          <cell r="E263">
            <v>419.24388006838149</v>
          </cell>
        </row>
        <row r="264">
          <cell r="C264">
            <v>33543</v>
          </cell>
          <cell r="D264">
            <v>386.13870615092219</v>
          </cell>
          <cell r="E264">
            <v>403.68812634503473</v>
          </cell>
        </row>
        <row r="265">
          <cell r="C265">
            <v>33573</v>
          </cell>
          <cell r="D265">
            <v>369.73380708215007</v>
          </cell>
          <cell r="E265">
            <v>386.53764942453756</v>
          </cell>
        </row>
        <row r="266">
          <cell r="C266">
            <v>33604</v>
          </cell>
          <cell r="D266">
            <v>333.00035209345577</v>
          </cell>
          <cell r="E266">
            <v>348.13471446269045</v>
          </cell>
        </row>
        <row r="267">
          <cell r="C267">
            <v>33635</v>
          </cell>
          <cell r="D267">
            <v>316.4990585932909</v>
          </cell>
          <cell r="E267">
            <v>330.88346212968173</v>
          </cell>
        </row>
        <row r="268">
          <cell r="C268">
            <v>33664</v>
          </cell>
          <cell r="D268">
            <v>303.40032079625973</v>
          </cell>
          <cell r="E268">
            <v>317.18940651045131</v>
          </cell>
        </row>
        <row r="269">
          <cell r="C269">
            <v>33695</v>
          </cell>
          <cell r="D269">
            <v>296.89348099863423</v>
          </cell>
          <cell r="E269">
            <v>310.38684068504017</v>
          </cell>
        </row>
        <row r="270">
          <cell r="C270">
            <v>33725</v>
          </cell>
          <cell r="D270">
            <v>294.83478425074873</v>
          </cell>
          <cell r="E270">
            <v>308.23457928355901</v>
          </cell>
        </row>
        <row r="271">
          <cell r="C271">
            <v>33756</v>
          </cell>
          <cell r="D271">
            <v>294.10643745171029</v>
          </cell>
          <cell r="E271">
            <v>307.47313022406399</v>
          </cell>
        </row>
        <row r="272">
          <cell r="C272">
            <v>33786</v>
          </cell>
          <cell r="D272">
            <v>288.79848117711123</v>
          </cell>
          <cell r="E272">
            <v>301.92393536459616</v>
          </cell>
        </row>
        <row r="273">
          <cell r="C273">
            <v>33817</v>
          </cell>
          <cell r="D273">
            <v>275.48659265191668</v>
          </cell>
          <cell r="E273">
            <v>288.00704163897882</v>
          </cell>
        </row>
        <row r="274">
          <cell r="C274">
            <v>33848</v>
          </cell>
          <cell r="D274">
            <v>259.24197779037615</v>
          </cell>
          <cell r="E274">
            <v>271.02413360051634</v>
          </cell>
        </row>
        <row r="275">
          <cell r="C275">
            <v>33878</v>
          </cell>
          <cell r="D275">
            <v>245.6145524848414</v>
          </cell>
          <cell r="E275">
            <v>256.77736242511367</v>
          </cell>
        </row>
        <row r="276">
          <cell r="C276">
            <v>33909</v>
          </cell>
          <cell r="D276">
            <v>237.33012893798806</v>
          </cell>
          <cell r="E276">
            <v>248.1164243575096</v>
          </cell>
        </row>
        <row r="277">
          <cell r="C277">
            <v>33939</v>
          </cell>
          <cell r="D277">
            <v>229.07389725323699</v>
          </cell>
          <cell r="E277">
            <v>239.48495942950265</v>
          </cell>
        </row>
        <row r="278">
          <cell r="C278">
            <v>33970</v>
          </cell>
          <cell r="D278">
            <v>218.08009576577581</v>
          </cell>
          <cell r="E278">
            <v>227.99150629158322</v>
          </cell>
        </row>
        <row r="279">
          <cell r="C279">
            <v>34001</v>
          </cell>
          <cell r="D279">
            <v>207.26721079465935</v>
          </cell>
          <cell r="E279">
            <v>216.68719205205625</v>
          </cell>
        </row>
        <row r="280">
          <cell r="C280">
            <v>34029</v>
          </cell>
          <cell r="D280">
            <v>197.85662082106685</v>
          </cell>
          <cell r="E280">
            <v>206.84890499684425</v>
          </cell>
        </row>
        <row r="281">
          <cell r="C281">
            <v>34060</v>
          </cell>
          <cell r="D281">
            <v>192.81919843296893</v>
          </cell>
          <cell r="E281">
            <v>201.58253937986058</v>
          </cell>
        </row>
        <row r="282">
          <cell r="C282">
            <v>34090</v>
          </cell>
          <cell r="D282">
            <v>187.42803192766425</v>
          </cell>
          <cell r="E282">
            <v>195.94635251054962</v>
          </cell>
        </row>
        <row r="283">
          <cell r="C283">
            <v>34121</v>
          </cell>
          <cell r="D283">
            <v>183.13789976687843</v>
          </cell>
          <cell r="E283">
            <v>191.46124033149937</v>
          </cell>
        </row>
        <row r="284">
          <cell r="C284">
            <v>34151</v>
          </cell>
          <cell r="D284">
            <v>174.84327950486454</v>
          </cell>
          <cell r="E284">
            <v>182.78964212345232</v>
          </cell>
        </row>
        <row r="285">
          <cell r="C285">
            <v>34182</v>
          </cell>
          <cell r="D285">
            <v>168.51756012973101</v>
          </cell>
          <cell r="E285">
            <v>176.17642836980687</v>
          </cell>
        </row>
        <row r="286">
          <cell r="C286">
            <v>34213</v>
          </cell>
          <cell r="D286">
            <v>162.01388857499913</v>
          </cell>
          <cell r="E286">
            <v>169.37717477913716</v>
          </cell>
        </row>
        <row r="287">
          <cell r="C287">
            <v>34243</v>
          </cell>
          <cell r="D287">
            <v>156.43630542475083</v>
          </cell>
          <cell r="E287">
            <v>163.54609891030847</v>
          </cell>
        </row>
        <row r="288">
          <cell r="C288">
            <v>34274</v>
          </cell>
          <cell r="D288">
            <v>147.08955507839431</v>
          </cell>
          <cell r="E288">
            <v>153.77455289683857</v>
          </cell>
        </row>
        <row r="289">
          <cell r="C289">
            <v>34304</v>
          </cell>
          <cell r="D289">
            <v>142.94290399631683</v>
          </cell>
          <cell r="E289">
            <v>149.4394427945216</v>
          </cell>
        </row>
        <row r="290">
          <cell r="C290">
            <v>34335</v>
          </cell>
          <cell r="D290">
            <v>135.76413570274636</v>
          </cell>
          <cell r="E290">
            <v>141.93441033925686</v>
          </cell>
        </row>
        <row r="291">
          <cell r="C291">
            <v>34366</v>
          </cell>
          <cell r="D291">
            <v>125.99400299850073</v>
          </cell>
          <cell r="E291">
            <v>131.72023988005995</v>
          </cell>
        </row>
        <row r="292">
          <cell r="C292">
            <v>34394</v>
          </cell>
          <cell r="D292">
            <v>117.70028011204479</v>
          </cell>
          <cell r="E292">
            <v>123.04957983193275</v>
          </cell>
        </row>
        <row r="293">
          <cell r="C293">
            <v>34425</v>
          </cell>
          <cell r="D293">
            <v>91.644492911668479</v>
          </cell>
          <cell r="E293">
            <v>95.809596510359853</v>
          </cell>
        </row>
        <row r="294">
          <cell r="C294">
            <v>34455</v>
          </cell>
          <cell r="D294">
            <v>84.460301507537679</v>
          </cell>
          <cell r="E294">
            <v>88.298894472361795</v>
          </cell>
        </row>
        <row r="295">
          <cell r="C295">
            <v>34486</v>
          </cell>
          <cell r="D295">
            <v>82.228962818003907</v>
          </cell>
          <cell r="E295">
            <v>85.966144814090015</v>
          </cell>
        </row>
        <row r="296">
          <cell r="C296">
            <v>34516</v>
          </cell>
          <cell r="D296">
            <v>80.265520534861494</v>
          </cell>
          <cell r="E296">
            <v>83.913467048710586</v>
          </cell>
        </row>
        <row r="297">
          <cell r="C297">
            <v>34547</v>
          </cell>
          <cell r="D297">
            <v>77.812962962962956</v>
          </cell>
          <cell r="E297">
            <v>81.34944444444443</v>
          </cell>
        </row>
        <row r="298">
          <cell r="C298">
            <v>34578</v>
          </cell>
          <cell r="D298">
            <v>74.501773049645379</v>
          </cell>
          <cell r="E298">
            <v>77.887765957446788</v>
          </cell>
        </row>
        <row r="299">
          <cell r="C299">
            <v>34608</v>
          </cell>
          <cell r="D299">
            <v>70.14858096828047</v>
          </cell>
          <cell r="E299">
            <v>73.336727879799668</v>
          </cell>
        </row>
        <row r="300">
          <cell r="C300">
            <v>34639</v>
          </cell>
          <cell r="D300">
            <v>66.380726698262237</v>
          </cell>
          <cell r="E300">
            <v>69.397630331753547</v>
          </cell>
        </row>
        <row r="301">
          <cell r="C301">
            <v>34669</v>
          </cell>
          <cell r="D301">
            <v>62.389012620638454</v>
          </cell>
          <cell r="E301">
            <v>65.224498886414253</v>
          </cell>
        </row>
        <row r="302">
          <cell r="C302">
            <v>34700</v>
          </cell>
          <cell r="D302">
            <v>56.59124579124579</v>
          </cell>
          <cell r="E302">
            <v>59.163232323232322</v>
          </cell>
        </row>
        <row r="303">
          <cell r="C303">
            <v>34731</v>
          </cell>
          <cell r="D303">
            <v>52.854088050314459</v>
          </cell>
          <cell r="E303">
            <v>55.256226415094332</v>
          </cell>
        </row>
        <row r="304">
          <cell r="C304">
            <v>34759</v>
          </cell>
          <cell r="D304">
            <v>50.082240762812866</v>
          </cell>
          <cell r="E304">
            <v>52.35840286054826</v>
          </cell>
        </row>
        <row r="305">
          <cell r="C305">
            <v>34790</v>
          </cell>
          <cell r="D305">
            <v>47.640589569160994</v>
          </cell>
          <cell r="E305">
            <v>49.805782312925167</v>
          </cell>
        </row>
        <row r="306">
          <cell r="C306">
            <v>34820</v>
          </cell>
          <cell r="D306">
            <v>46.765720645520311</v>
          </cell>
          <cell r="E306">
            <v>48.891151919866438</v>
          </cell>
        </row>
        <row r="307">
          <cell r="C307">
            <v>34851</v>
          </cell>
          <cell r="D307">
            <v>46.174725274725269</v>
          </cell>
          <cell r="E307">
            <v>48.273296703296694</v>
          </cell>
        </row>
        <row r="308">
          <cell r="C308">
            <v>34881</v>
          </cell>
          <cell r="D308">
            <v>45.15744223535733</v>
          </cell>
          <cell r="E308">
            <v>47.209779688339594</v>
          </cell>
        </row>
        <row r="309">
          <cell r="C309">
            <v>34912</v>
          </cell>
          <cell r="D309">
            <v>44.160798738833414</v>
          </cell>
          <cell r="E309">
            <v>46.167840252233304</v>
          </cell>
        </row>
        <row r="310">
          <cell r="C310">
            <v>34943</v>
          </cell>
          <cell r="D310">
            <v>42.208940231039676</v>
          </cell>
          <cell r="E310">
            <v>44.127272727272725</v>
          </cell>
        </row>
        <row r="311">
          <cell r="C311">
            <v>34973</v>
          </cell>
          <cell r="D311">
            <v>40.696368038740914</v>
          </cell>
          <cell r="E311">
            <v>42.545956416464882</v>
          </cell>
        </row>
        <row r="312">
          <cell r="C312">
            <v>35004</v>
          </cell>
          <cell r="D312">
            <v>39.306828811973801</v>
          </cell>
          <cell r="E312">
            <v>41.093264733395692</v>
          </cell>
        </row>
        <row r="313">
          <cell r="C313">
            <v>35034</v>
          </cell>
          <cell r="D313">
            <v>37.668310174809498</v>
          </cell>
          <cell r="E313">
            <v>39.380277902285968</v>
          </cell>
        </row>
        <row r="314">
          <cell r="C314">
            <v>35065</v>
          </cell>
          <cell r="D314">
            <v>34.329248366013069</v>
          </cell>
          <cell r="E314">
            <v>35.889460784313719</v>
          </cell>
        </row>
        <row r="315">
          <cell r="C315">
            <v>35096</v>
          </cell>
          <cell r="D315">
            <v>32.434581242763407</v>
          </cell>
          <cell r="E315">
            <v>33.908683905827857</v>
          </cell>
        </row>
        <row r="316">
          <cell r="C316">
            <v>35125</v>
          </cell>
          <cell r="D316">
            <v>30.305805986296427</v>
          </cell>
          <cell r="E316">
            <v>31.683159033537681</v>
          </cell>
        </row>
        <row r="317">
          <cell r="C317">
            <v>35156</v>
          </cell>
          <cell r="D317">
            <v>28.040707374040707</v>
          </cell>
          <cell r="E317">
            <v>29.315115115115113</v>
          </cell>
        </row>
        <row r="318">
          <cell r="C318">
            <v>35186</v>
          </cell>
          <cell r="D318">
            <v>26.926626081384168</v>
          </cell>
          <cell r="E318">
            <v>28.150400512656194</v>
          </cell>
        </row>
        <row r="319">
          <cell r="C319">
            <v>35217</v>
          </cell>
          <cell r="D319">
            <v>26.212726138490325</v>
          </cell>
          <cell r="E319">
            <v>27.40405489706799</v>
          </cell>
        </row>
        <row r="320">
          <cell r="C320">
            <v>35247</v>
          </cell>
          <cell r="D320">
            <v>25.605728214503351</v>
          </cell>
          <cell r="E320">
            <v>26.769469835466179</v>
          </cell>
        </row>
        <row r="321">
          <cell r="C321">
            <v>35278</v>
          </cell>
          <cell r="D321">
            <v>24.67351732237228</v>
          </cell>
          <cell r="E321">
            <v>25.794891368173804</v>
          </cell>
        </row>
        <row r="322">
          <cell r="C322">
            <v>35309</v>
          </cell>
          <cell r="D322">
            <v>23.474301675977653</v>
          </cell>
          <cell r="E322">
            <v>24.54117318435754</v>
          </cell>
        </row>
        <row r="323">
          <cell r="C323">
            <v>35339</v>
          </cell>
          <cell r="D323">
            <v>22.255826271186436</v>
          </cell>
          <cell r="E323">
            <v>23.26731991525423</v>
          </cell>
        </row>
        <row r="324">
          <cell r="C324">
            <v>35370</v>
          </cell>
          <cell r="D324">
            <v>21.173595364071552</v>
          </cell>
          <cell r="E324">
            <v>22.13590325018896</v>
          </cell>
        </row>
        <row r="325">
          <cell r="C325">
            <v>35400</v>
          </cell>
          <cell r="D325">
            <v>20.372848484848483</v>
          </cell>
          <cell r="E325">
            <v>21.298763636363635</v>
          </cell>
        </row>
        <row r="326">
          <cell r="C326">
            <v>35431</v>
          </cell>
          <cell r="D326">
            <v>19.283616337769615</v>
          </cell>
          <cell r="E326">
            <v>20.160027535566769</v>
          </cell>
        </row>
        <row r="327">
          <cell r="C327">
            <v>35462</v>
          </cell>
          <cell r="D327">
            <v>18.158599827139152</v>
          </cell>
          <cell r="E327">
            <v>18.983880726015556</v>
          </cell>
        </row>
        <row r="328">
          <cell r="C328">
            <v>35490</v>
          </cell>
          <cell r="D328">
            <v>17.126146321581412</v>
          </cell>
          <cell r="E328">
            <v>17.904503770124311</v>
          </cell>
        </row>
        <row r="329">
          <cell r="C329">
            <v>35521</v>
          </cell>
          <cell r="D329">
            <v>16.226684688163736</v>
          </cell>
          <cell r="E329">
            <v>16.964162965823515</v>
          </cell>
        </row>
        <row r="330">
          <cell r="C330">
            <v>35551</v>
          </cell>
          <cell r="D330">
            <v>15.425477239353892</v>
          </cell>
          <cell r="E330">
            <v>16.126541850220264</v>
          </cell>
        </row>
        <row r="331">
          <cell r="C331">
            <v>35582</v>
          </cell>
          <cell r="D331">
            <v>14.916222932197373</v>
          </cell>
          <cell r="E331">
            <v>15.594142705005323</v>
          </cell>
        </row>
        <row r="332">
          <cell r="C332">
            <v>35612</v>
          </cell>
          <cell r="D332">
            <v>14.1692800539538</v>
          </cell>
          <cell r="E332">
            <v>14.813252402630246</v>
          </cell>
        </row>
        <row r="333">
          <cell r="C333">
            <v>35643</v>
          </cell>
          <cell r="D333">
            <v>13.454691002241432</v>
          </cell>
          <cell r="E333">
            <v>14.066186359269929</v>
          </cell>
        </row>
        <row r="334">
          <cell r="C334">
            <v>35674</v>
          </cell>
          <cell r="D334">
            <v>12.662046105167995</v>
          </cell>
          <cell r="E334">
            <v>13.237516950429407</v>
          </cell>
        </row>
        <row r="335">
          <cell r="C335">
            <v>35704</v>
          </cell>
          <cell r="D335">
            <v>11.869774011299434</v>
          </cell>
          <cell r="E335">
            <v>12.409237288135591</v>
          </cell>
        </row>
        <row r="336">
          <cell r="C336">
            <v>35735</v>
          </cell>
          <cell r="D336">
            <v>11.241037988228998</v>
          </cell>
          <cell r="E336">
            <v>11.751926163723914</v>
          </cell>
        </row>
        <row r="337">
          <cell r="C337">
            <v>35765</v>
          </cell>
          <cell r="D337">
            <v>10.66878253142059</v>
          </cell>
          <cell r="E337">
            <v>11.153662561889041</v>
          </cell>
        </row>
        <row r="338">
          <cell r="C338">
            <v>35796</v>
          </cell>
          <cell r="D338">
            <v>10.015254439280181</v>
          </cell>
          <cell r="E338">
            <v>10.470432606363961</v>
          </cell>
        </row>
        <row r="339">
          <cell r="C339">
            <v>35827</v>
          </cell>
          <cell r="D339">
            <v>9.5780715751082734</v>
          </cell>
          <cell r="E339">
            <v>10.013380442215636</v>
          </cell>
        </row>
        <row r="340">
          <cell r="C340">
            <v>35855</v>
          </cell>
          <cell r="D340">
            <v>9.2076257258683007</v>
          </cell>
          <cell r="E340">
            <v>9.6260983893941034</v>
          </cell>
        </row>
        <row r="341">
          <cell r="C341">
            <v>35886</v>
          </cell>
          <cell r="D341">
            <v>8.852628252396503</v>
          </cell>
          <cell r="E341">
            <v>9.2549668176551148</v>
          </cell>
        </row>
        <row r="342">
          <cell r="C342">
            <v>35916</v>
          </cell>
          <cell r="D342">
            <v>8.573556417057743</v>
          </cell>
          <cell r="E342">
            <v>8.9632115894715358</v>
          </cell>
        </row>
        <row r="343">
          <cell r="C343">
            <v>35947</v>
          </cell>
          <cell r="D343">
            <v>8.4417880462079342</v>
          </cell>
          <cell r="E343">
            <v>8.8254545454545443</v>
          </cell>
        </row>
        <row r="344">
          <cell r="C344">
            <v>35977</v>
          </cell>
          <cell r="D344">
            <v>8.2333692563926704</v>
          </cell>
          <cell r="E344">
            <v>8.6075634368570579</v>
          </cell>
        </row>
        <row r="345">
          <cell r="C345">
            <v>36008</v>
          </cell>
          <cell r="D345">
            <v>8.0396058547785323</v>
          </cell>
          <cell r="E345">
            <v>8.4049937816894662</v>
          </cell>
        </row>
        <row r="346">
          <cell r="C346">
            <v>36039</v>
          </cell>
          <cell r="D346">
            <v>7.6314929168180159</v>
          </cell>
          <cell r="E346">
            <v>7.9783327279331626</v>
          </cell>
        </row>
        <row r="347">
          <cell r="C347">
            <v>36069</v>
          </cell>
          <cell r="D347">
            <v>7.3280432507847921</v>
          </cell>
          <cell r="E347">
            <v>7.6610917335193571</v>
          </cell>
        </row>
        <row r="348">
          <cell r="C348">
            <v>36100</v>
          </cell>
          <cell r="D348">
            <v>7.0876275617778521</v>
          </cell>
          <cell r="E348">
            <v>7.4097495150543971</v>
          </cell>
        </row>
        <row r="349">
          <cell r="C349">
            <v>36130</v>
          </cell>
          <cell r="D349">
            <v>6.9161385894165086</v>
          </cell>
          <cell r="E349">
            <v>7.2304666282610475</v>
          </cell>
        </row>
        <row r="350">
          <cell r="C350">
            <v>36161</v>
          </cell>
          <cell r="D350">
            <v>6.6771015413952011</v>
          </cell>
          <cell r="E350">
            <v>6.9805657079294452</v>
          </cell>
        </row>
        <row r="351">
          <cell r="C351">
            <v>36192</v>
          </cell>
          <cell r="D351">
            <v>6.4594926979246727</v>
          </cell>
          <cell r="E351">
            <v>6.7530668716372011</v>
          </cell>
        </row>
        <row r="352">
          <cell r="C352">
            <v>36220</v>
          </cell>
          <cell r="D352">
            <v>6.2116933993643277</v>
          </cell>
          <cell r="E352">
            <v>6.494005469731686</v>
          </cell>
        </row>
        <row r="353">
          <cell r="C353">
            <v>36251</v>
          </cell>
          <cell r="D353">
            <v>5.8998876720022455</v>
          </cell>
          <cell r="E353">
            <v>6.1680286436394258</v>
          </cell>
        </row>
        <row r="354">
          <cell r="C354">
            <v>36281</v>
          </cell>
          <cell r="D354">
            <v>5.7172596775290829</v>
          </cell>
          <cell r="E354">
            <v>5.9771004830260557</v>
          </cell>
        </row>
        <row r="355">
          <cell r="C355">
            <v>36312</v>
          </cell>
          <cell r="D355">
            <v>5.615636485131974</v>
          </cell>
          <cell r="E355">
            <v>5.870858670230537</v>
          </cell>
        </row>
        <row r="356">
          <cell r="C356">
            <v>36342</v>
          </cell>
          <cell r="D356">
            <v>5.4008997429305907</v>
          </cell>
          <cell r="E356">
            <v>5.6463624678663233</v>
          </cell>
        </row>
        <row r="357">
          <cell r="C357">
            <v>36373</v>
          </cell>
          <cell r="D357">
            <v>5.230146875777943</v>
          </cell>
          <cell r="E357">
            <v>5.4678491411501113</v>
          </cell>
        </row>
        <row r="358">
          <cell r="C358">
            <v>36404</v>
          </cell>
          <cell r="D358">
            <v>4.9410865475070551</v>
          </cell>
          <cell r="E358">
            <v>5.1656514581373463</v>
          </cell>
        </row>
        <row r="359">
          <cell r="C359">
            <v>36434</v>
          </cell>
          <cell r="D359">
            <v>4.7209707319813488</v>
          </cell>
          <cell r="E359">
            <v>4.9355317117015893</v>
          </cell>
        </row>
        <row r="360">
          <cell r="C360">
            <v>36465</v>
          </cell>
          <cell r="D360">
            <v>4.5359745236681599</v>
          </cell>
          <cell r="E360">
            <v>4.7421277055108755</v>
          </cell>
        </row>
        <row r="361">
          <cell r="C361">
            <v>36495</v>
          </cell>
          <cell r="D361">
            <v>4.2454155089669108</v>
          </cell>
          <cell r="E361">
            <v>4.4383632230361201</v>
          </cell>
        </row>
        <row r="362">
          <cell r="C362">
            <v>36526</v>
          </cell>
          <cell r="D362">
            <v>4.0132760267430747</v>
          </cell>
          <cell r="E362">
            <v>4.195673352435529</v>
          </cell>
        </row>
        <row r="363">
          <cell r="C363">
            <v>36557</v>
          </cell>
          <cell r="D363">
            <v>3.8561923553434583</v>
          </cell>
          <cell r="E363">
            <v>4.0314504657458805</v>
          </cell>
        </row>
        <row r="364">
          <cell r="C364">
            <v>36586</v>
          </cell>
          <cell r="D364">
            <v>3.7403418194765883</v>
          </cell>
          <cell r="E364">
            <v>3.9103346982374925</v>
          </cell>
        </row>
        <row r="365">
          <cell r="C365">
            <v>36617</v>
          </cell>
          <cell r="D365">
            <v>3.6530319495761789</v>
          </cell>
          <cell r="E365">
            <v>3.8190567267985216</v>
          </cell>
        </row>
        <row r="366">
          <cell r="C366">
            <v>36647</v>
          </cell>
          <cell r="D366">
            <v>3.5921350715964948</v>
          </cell>
          <cell r="E366">
            <v>3.7553921778157724</v>
          </cell>
        </row>
        <row r="367">
          <cell r="C367">
            <v>36678</v>
          </cell>
          <cell r="D367">
            <v>3.5815719221604123</v>
          </cell>
          <cell r="E367">
            <v>3.7443489492136437</v>
          </cell>
        </row>
        <row r="368">
          <cell r="C368">
            <v>36708</v>
          </cell>
          <cell r="D368">
            <v>3.5451592491035644</v>
          </cell>
          <cell r="E368">
            <v>3.7062813752372912</v>
          </cell>
        </row>
        <row r="369">
          <cell r="C369">
            <v>36739</v>
          </cell>
          <cell r="D369">
            <v>3.5118261596322604</v>
          </cell>
          <cell r="E369">
            <v>3.6714333472628495</v>
          </cell>
        </row>
        <row r="370">
          <cell r="C370">
            <v>36770</v>
          </cell>
          <cell r="D370">
            <v>3.4325041865784418</v>
          </cell>
          <cell r="E370">
            <v>3.5885063105011636</v>
          </cell>
        </row>
        <row r="371">
          <cell r="C371">
            <v>36800</v>
          </cell>
          <cell r="D371">
            <v>3.3392140501450314</v>
          </cell>
          <cell r="E371">
            <v>3.4909762784598879</v>
          </cell>
        </row>
        <row r="372">
          <cell r="C372">
            <v>36831</v>
          </cell>
          <cell r="D372">
            <v>3.2608257023125873</v>
          </cell>
          <cell r="E372">
            <v>3.4090252987738627</v>
          </cell>
        </row>
        <row r="373">
          <cell r="C373">
            <v>36861</v>
          </cell>
          <cell r="D373">
            <v>3.2002284843869</v>
          </cell>
          <cell r="E373">
            <v>3.3456740289413553</v>
          </cell>
        </row>
        <row r="374">
          <cell r="C374">
            <v>36892</v>
          </cell>
          <cell r="D374">
            <v>3.1278100342414765</v>
          </cell>
          <cell r="E374">
            <v>3.2699642697632867</v>
          </cell>
        </row>
        <row r="375">
          <cell r="C375">
            <v>36923</v>
          </cell>
          <cell r="D375">
            <v>3.0475050768784451</v>
          </cell>
          <cell r="E375">
            <v>3.1860095735422105</v>
          </cell>
        </row>
        <row r="376">
          <cell r="C376">
            <v>36951</v>
          </cell>
          <cell r="D376">
            <v>2.7689621087314662</v>
          </cell>
          <cell r="E376">
            <v>2.894807248764415</v>
          </cell>
        </row>
        <row r="377">
          <cell r="C377">
            <v>36982</v>
          </cell>
          <cell r="D377">
            <v>2.4212861588106485</v>
          </cell>
          <cell r="E377">
            <v>2.5313299527486453</v>
          </cell>
        </row>
        <row r="378">
          <cell r="C378">
            <v>37012</v>
          </cell>
          <cell r="D378">
            <v>2.2776994796183865</v>
          </cell>
          <cell r="E378">
            <v>2.3812174761491756</v>
          </cell>
        </row>
        <row r="379">
          <cell r="C379">
            <v>37043</v>
          </cell>
          <cell r="D379">
            <v>2.214089998946148</v>
          </cell>
          <cell r="E379">
            <v>2.3147170407840654</v>
          </cell>
        </row>
        <row r="380">
          <cell r="C380">
            <v>37073</v>
          </cell>
          <cell r="D380">
            <v>2.1434984441156963</v>
          </cell>
          <cell r="E380">
            <v>2.2409172065500176</v>
          </cell>
        </row>
        <row r="381">
          <cell r="C381">
            <v>37104</v>
          </cell>
          <cell r="D381">
            <v>2.070156423204828</v>
          </cell>
          <cell r="E381">
            <v>2.1642419017120331</v>
          </cell>
        </row>
        <row r="382">
          <cell r="C382">
            <v>37135</v>
          </cell>
          <cell r="D382">
            <v>1.9650197582247995</v>
          </cell>
          <cell r="E382">
            <v>2.0543269343185164</v>
          </cell>
        </row>
        <row r="383">
          <cell r="C383">
            <v>37165</v>
          </cell>
          <cell r="D383">
            <v>1.8411217000766786</v>
          </cell>
          <cell r="E383">
            <v>1.924797896812356</v>
          </cell>
        </row>
        <row r="384">
          <cell r="C384">
            <v>37196</v>
          </cell>
          <cell r="D384">
            <v>1.7671748501734832</v>
          </cell>
          <cell r="E384">
            <v>1.8474902744190935</v>
          </cell>
        </row>
        <row r="385">
          <cell r="C385">
            <v>37226</v>
          </cell>
          <cell r="D385">
            <v>1.6971545125916352</v>
          </cell>
          <cell r="E385">
            <v>1.7742876183936829</v>
          </cell>
        </row>
        <row r="386">
          <cell r="C386">
            <v>37257</v>
          </cell>
          <cell r="D386">
            <v>1.6294644588358476</v>
          </cell>
          <cell r="E386">
            <v>1.7035211540698803</v>
          </cell>
        </row>
        <row r="387">
          <cell r="C387">
            <v>37288</v>
          </cell>
          <cell r="D387">
            <v>1.5887702051233574</v>
          </cell>
          <cell r="E387">
            <v>1.6609774080725963</v>
          </cell>
        </row>
        <row r="388">
          <cell r="C388">
            <v>37316</v>
          </cell>
          <cell r="D388">
            <v>1.5597542641845616</v>
          </cell>
          <cell r="E388">
            <v>1.6306427365021621</v>
          </cell>
        </row>
        <row r="389">
          <cell r="C389">
            <v>37347</v>
          </cell>
          <cell r="D389">
            <v>1.5320025521830278</v>
          </cell>
          <cell r="E389">
            <v>1.6016297511621544</v>
          </cell>
        </row>
        <row r="390">
          <cell r="C390">
            <v>37377</v>
          </cell>
          <cell r="D390">
            <v>1.525633577808438</v>
          </cell>
          <cell r="E390">
            <v>1.5949713165347468</v>
          </cell>
        </row>
        <row r="391">
          <cell r="C391">
            <v>37408</v>
          </cell>
          <cell r="D391">
            <v>1.5082196697774586</v>
          </cell>
          <cell r="E391">
            <v>1.5767659727207464</v>
          </cell>
        </row>
        <row r="392">
          <cell r="C392">
            <v>37438</v>
          </cell>
          <cell r="D392">
            <v>1.4690160295068784</v>
          </cell>
          <cell r="E392">
            <v>1.5357805862918872</v>
          </cell>
        </row>
        <row r="393">
          <cell r="C393">
            <v>37469</v>
          </cell>
          <cell r="D393">
            <v>1.4383172451564317</v>
          </cell>
          <cell r="E393">
            <v>1.5036865886218933</v>
          </cell>
        </row>
        <row r="394">
          <cell r="C394">
            <v>37500</v>
          </cell>
          <cell r="D394">
            <v>1.3949141851741191</v>
          </cell>
          <cell r="E394">
            <v>1.4583109252066524</v>
          </cell>
        </row>
        <row r="395">
          <cell r="C395">
            <v>37530</v>
          </cell>
          <cell r="D395">
            <v>1.3525501746254003</v>
          </cell>
          <cell r="E395">
            <v>1.414021534450292</v>
          </cell>
        </row>
        <row r="396">
          <cell r="C396">
            <v>37561</v>
          </cell>
          <cell r="D396">
            <v>1.3309155409150657</v>
          </cell>
          <cell r="E396">
            <v>1.3914036393582818</v>
          </cell>
        </row>
        <row r="397">
          <cell r="C397">
            <v>37591</v>
          </cell>
          <cell r="D397">
            <v>1.2971229239982711</v>
          </cell>
          <cell r="E397">
            <v>1.3560751991109463</v>
          </cell>
        </row>
        <row r="398">
          <cell r="C398">
            <v>37622</v>
          </cell>
          <cell r="D398">
            <v>1.2285000073091934</v>
          </cell>
          <cell r="E398">
            <v>1.2843334746444075</v>
          </cell>
        </row>
        <row r="399">
          <cell r="C399">
            <v>37653</v>
          </cell>
          <cell r="D399">
            <v>1.1910653797638788</v>
          </cell>
          <cell r="E399">
            <v>1.245197499893703</v>
          </cell>
        </row>
        <row r="400">
          <cell r="C400">
            <v>37681</v>
          </cell>
          <cell r="D400">
            <v>1.1540827817297921</v>
          </cell>
          <cell r="E400">
            <v>1.2065340987118569</v>
          </cell>
        </row>
        <row r="401">
          <cell r="C401">
            <v>37712</v>
          </cell>
          <cell r="D401">
            <v>1.1341160593792172</v>
          </cell>
          <cell r="E401">
            <v>1.1856599190283399</v>
          </cell>
        </row>
        <row r="402">
          <cell r="C402">
            <v>37742</v>
          </cell>
          <cell r="D402">
            <v>1.1412004345464422</v>
          </cell>
          <cell r="E402">
            <v>1.193066268332428</v>
          </cell>
        </row>
        <row r="403">
          <cell r="C403">
            <v>37773</v>
          </cell>
          <cell r="D403">
            <v>1.1636066572512531</v>
          </cell>
          <cell r="E403">
            <v>1.2164908199717537</v>
          </cell>
        </row>
        <row r="404">
          <cell r="C404">
            <v>37803</v>
          </cell>
          <cell r="D404">
            <v>1.1698754089232268</v>
          </cell>
          <cell r="E404">
            <v>1.2230444769262894</v>
          </cell>
        </row>
        <row r="405">
          <cell r="C405">
            <v>37834</v>
          </cell>
          <cell r="D405">
            <v>1.1721761932658241</v>
          </cell>
          <cell r="E405">
            <v>1.2254498284375259</v>
          </cell>
        </row>
        <row r="406">
          <cell r="C406">
            <v>37865</v>
          </cell>
          <cell r="D406">
            <v>1.1715389012030724</v>
          </cell>
          <cell r="E406">
            <v>1.2247835724143699</v>
          </cell>
        </row>
        <row r="407">
          <cell r="C407">
            <v>37895</v>
          </cell>
          <cell r="D407">
            <v>1.1650262012365875</v>
          </cell>
          <cell r="E407">
            <v>1.2179748800842876</v>
          </cell>
        </row>
        <row r="408">
          <cell r="C408">
            <v>37926</v>
          </cell>
          <cell r="D408">
            <v>1.1455249311632725</v>
          </cell>
          <cell r="E408">
            <v>1.1975873067800769</v>
          </cell>
        </row>
        <row r="409">
          <cell r="C409">
            <v>37956</v>
          </cell>
          <cell r="D409">
            <v>1.1384023516343587</v>
          </cell>
          <cell r="E409">
            <v>1.1901410167838418</v>
          </cell>
        </row>
        <row r="410">
          <cell r="C410">
            <v>37987</v>
          </cell>
          <cell r="D410">
            <v>1.1091928990958886</v>
          </cell>
          <cell r="E410">
            <v>1.159604038804197</v>
          </cell>
        </row>
        <row r="411">
          <cell r="C411">
            <v>38018</v>
          </cell>
          <cell r="D411">
            <v>1.0913175596706748</v>
          </cell>
          <cell r="E411">
            <v>1.1409162922369682</v>
          </cell>
        </row>
        <row r="412">
          <cell r="C412">
            <v>38047</v>
          </cell>
          <cell r="D412">
            <v>1.0688865711887257</v>
          </cell>
          <cell r="E412">
            <v>1.1174658492533895</v>
          </cell>
        </row>
        <row r="413">
          <cell r="C413">
            <v>38078</v>
          </cell>
          <cell r="D413">
            <v>1.0412985564710984</v>
          </cell>
          <cell r="E413">
            <v>1.0886240009912644</v>
          </cell>
        </row>
        <row r="414">
          <cell r="C414">
            <v>38108</v>
          </cell>
          <cell r="D414">
            <v>1.0416470413247725</v>
          </cell>
          <cell r="E414">
            <v>1.0889883239544855</v>
          </cell>
        </row>
        <row r="415">
          <cell r="C415">
            <v>38139</v>
          </cell>
          <cell r="D415">
            <v>1.0527515752815462</v>
          </cell>
          <cell r="E415">
            <v>1.1005975421849747</v>
          </cell>
        </row>
        <row r="416">
          <cell r="C416">
            <v>38169</v>
          </cell>
          <cell r="D416">
            <v>1.0689681489773073</v>
          </cell>
          <cell r="E416">
            <v>1.117551134629083</v>
          </cell>
        </row>
        <row r="417">
          <cell r="C417">
            <v>38200</v>
          </cell>
          <cell r="D417">
            <v>1.060617151511327</v>
          </cell>
          <cell r="E417">
            <v>1.1088205969584146</v>
          </cell>
        </row>
        <row r="418">
          <cell r="C418">
            <v>38231</v>
          </cell>
          <cell r="D418">
            <v>1.0414017869313605</v>
          </cell>
          <cell r="E418">
            <v>1.0887319231198185</v>
          </cell>
        </row>
        <row r="419">
          <cell r="C419">
            <v>38261</v>
          </cell>
          <cell r="D419">
            <v>1.0088474328039279</v>
          </cell>
          <cell r="E419">
            <v>1.0546980228328591</v>
          </cell>
        </row>
        <row r="420">
          <cell r="C420">
            <v>38292</v>
          </cell>
          <cell r="D420">
            <v>1.0013225779546508</v>
          </cell>
          <cell r="E420">
            <v>1.0468311747113561</v>
          </cell>
        </row>
        <row r="421">
          <cell r="C421">
            <v>38322</v>
          </cell>
          <cell r="D421">
            <v>1</v>
          </cell>
          <cell r="E421">
            <v>1.0454484875889478</v>
          </cell>
        </row>
        <row r="422">
          <cell r="C422">
            <v>38353</v>
          </cell>
          <cell r="D422">
            <v>1</v>
          </cell>
          <cell r="E422">
            <v>1.0549107753931717</v>
          </cell>
        </row>
        <row r="423">
          <cell r="C423">
            <v>38384</v>
          </cell>
          <cell r="D423">
            <v>1</v>
          </cell>
          <cell r="E423">
            <v>1.0551476902198389</v>
          </cell>
        </row>
        <row r="424">
          <cell r="C424">
            <v>38412</v>
          </cell>
          <cell r="D424">
            <v>1</v>
          </cell>
          <cell r="E424">
            <v>1.0331788889411544</v>
          </cell>
        </row>
        <row r="425">
          <cell r="C425">
            <v>38443</v>
          </cell>
          <cell r="D425">
            <v>1</v>
          </cell>
          <cell r="E425">
            <v>1.012715219879591</v>
          </cell>
        </row>
        <row r="426">
          <cell r="C426">
            <v>38473</v>
          </cell>
          <cell r="D426">
            <v>1</v>
          </cell>
          <cell r="E426">
            <v>1.0159696749633427</v>
          </cell>
        </row>
        <row r="427">
          <cell r="C427">
            <v>38504</v>
          </cell>
          <cell r="D427">
            <v>1</v>
          </cell>
          <cell r="E427">
            <v>1.0125144776798833</v>
          </cell>
        </row>
        <row r="428">
          <cell r="C428">
            <v>38534</v>
          </cell>
          <cell r="D428">
            <v>1</v>
          </cell>
          <cell r="E428">
            <v>1.0150986821581827</v>
          </cell>
        </row>
        <row r="429">
          <cell r="C429">
            <v>38565</v>
          </cell>
          <cell r="D429">
            <v>1</v>
          </cell>
          <cell r="E429">
            <v>0.9978228056845555</v>
          </cell>
        </row>
        <row r="430">
          <cell r="C430">
            <v>38596</v>
          </cell>
          <cell r="D430">
            <v>1</v>
          </cell>
          <cell r="E430">
            <v>0.98162060458713951</v>
          </cell>
        </row>
        <row r="431">
          <cell r="C431">
            <v>38626</v>
          </cell>
          <cell r="D431">
            <v>1</v>
          </cell>
          <cell r="E431">
            <v>0.97520620793840895</v>
          </cell>
        </row>
        <row r="432">
          <cell r="C432">
            <v>38657</v>
          </cell>
          <cell r="D432">
            <v>1</v>
          </cell>
          <cell r="E432">
            <v>0.99778994230681861</v>
          </cell>
        </row>
        <row r="433">
          <cell r="C433">
            <v>38687</v>
          </cell>
          <cell r="D433">
            <v>1</v>
          </cell>
          <cell r="E433">
            <v>1</v>
          </cell>
        </row>
        <row r="434">
          <cell r="C434">
            <v>38718</v>
          </cell>
          <cell r="D434">
            <v>1</v>
          </cell>
          <cell r="E434">
            <v>1</v>
          </cell>
        </row>
        <row r="435">
          <cell r="C435">
            <v>38749</v>
          </cell>
          <cell r="D435">
            <v>1</v>
          </cell>
          <cell r="E435">
            <v>1</v>
          </cell>
        </row>
        <row r="436">
          <cell r="C436">
            <v>38777</v>
          </cell>
          <cell r="D436">
            <v>1</v>
          </cell>
          <cell r="E436">
            <v>1</v>
          </cell>
        </row>
        <row r="437">
          <cell r="C437">
            <v>38808</v>
          </cell>
          <cell r="D437">
            <v>1</v>
          </cell>
          <cell r="E437">
            <v>1</v>
          </cell>
        </row>
        <row r="438">
          <cell r="C438">
            <v>38838</v>
          </cell>
          <cell r="D438">
            <v>1</v>
          </cell>
          <cell r="E438">
            <v>1</v>
          </cell>
        </row>
        <row r="439">
          <cell r="C439">
            <v>38869</v>
          </cell>
          <cell r="D439">
            <v>1</v>
          </cell>
          <cell r="E439">
            <v>1</v>
          </cell>
        </row>
        <row r="440">
          <cell r="C440">
            <v>38899</v>
          </cell>
          <cell r="D440">
            <v>1</v>
          </cell>
          <cell r="E440">
            <v>1</v>
          </cell>
        </row>
        <row r="441">
          <cell r="C441">
            <v>38930</v>
          </cell>
          <cell r="D441">
            <v>1</v>
          </cell>
          <cell r="E441">
            <v>1</v>
          </cell>
        </row>
        <row r="442">
          <cell r="C442">
            <v>38961</v>
          </cell>
          <cell r="D442">
            <v>1</v>
          </cell>
          <cell r="E442">
            <v>1</v>
          </cell>
        </row>
        <row r="443">
          <cell r="C443">
            <v>38991</v>
          </cell>
          <cell r="D443">
            <v>1</v>
          </cell>
          <cell r="E443">
            <v>1</v>
          </cell>
        </row>
        <row r="444">
          <cell r="C444">
            <v>39022</v>
          </cell>
          <cell r="D444">
            <v>1</v>
          </cell>
          <cell r="E444">
            <v>1</v>
          </cell>
        </row>
        <row r="445">
          <cell r="C445">
            <v>39052</v>
          </cell>
          <cell r="D445">
            <v>1</v>
          </cell>
          <cell r="E445">
            <v>1</v>
          </cell>
        </row>
      </sheetData>
      <sheetData sheetId="1" refreshError="1"/>
      <sheetData sheetId="2" refreshError="1"/>
      <sheetData sheetId="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ASM-YEVMIYE"/>
      <sheetName val="STOK"/>
      <sheetName val="ICMAL"/>
      <sheetName val="DETAY"/>
      <sheetName val="S.KIYMET"/>
      <sheetName val="DENEME"/>
      <sheetName val="SERMAYE"/>
      <sheetName val="AMORTISMAN"/>
      <sheetName val="Sheet10"/>
      <sheetName val="Sheet11"/>
      <sheetName val="Sheet12"/>
      <sheetName val="Sheet13"/>
      <sheetName val="Sheet14"/>
      <sheetName val="Sheet15"/>
      <sheetName val="Sheet16"/>
    </sheetNames>
    <sheetDataSet>
      <sheetData sheetId="0" refreshError="1">
        <row r="1">
          <cell r="C1" t="str">
            <v>AYLAR</v>
          </cell>
          <cell r="D1" t="str">
            <v>KATSAYI</v>
          </cell>
        </row>
        <row r="2">
          <cell r="C2">
            <v>37956</v>
          </cell>
          <cell r="D2">
            <v>1.1384000000000001</v>
          </cell>
        </row>
        <row r="3">
          <cell r="C3">
            <v>37987</v>
          </cell>
          <cell r="D3">
            <v>1.1091899999999999</v>
          </cell>
        </row>
        <row r="4">
          <cell r="C4">
            <v>38018</v>
          </cell>
          <cell r="D4">
            <v>1.0913200000000001</v>
          </cell>
        </row>
        <row r="5">
          <cell r="C5">
            <v>38047</v>
          </cell>
          <cell r="D5">
            <v>1.0688900000000001</v>
          </cell>
        </row>
        <row r="6">
          <cell r="C6">
            <v>38078</v>
          </cell>
          <cell r="D6">
            <v>1.0413000000000001</v>
          </cell>
        </row>
        <row r="7">
          <cell r="C7">
            <v>38108</v>
          </cell>
          <cell r="D7">
            <v>1.04165</v>
          </cell>
        </row>
        <row r="8">
          <cell r="C8">
            <v>38139</v>
          </cell>
          <cell r="D8">
            <v>1.0527500000000001</v>
          </cell>
        </row>
        <row r="9">
          <cell r="C9">
            <v>38169</v>
          </cell>
          <cell r="D9">
            <v>1.06897</v>
          </cell>
        </row>
        <row r="10">
          <cell r="C10">
            <v>38200</v>
          </cell>
          <cell r="D10">
            <v>1.0606199999999999</v>
          </cell>
        </row>
        <row r="11">
          <cell r="C11">
            <v>38231</v>
          </cell>
          <cell r="D11">
            <v>1.0414000000000001</v>
          </cell>
        </row>
        <row r="12">
          <cell r="C12">
            <v>38261</v>
          </cell>
          <cell r="D12">
            <v>1.00885</v>
          </cell>
        </row>
        <row r="13">
          <cell r="C13">
            <v>38292</v>
          </cell>
          <cell r="D13">
            <v>1.00132</v>
          </cell>
        </row>
        <row r="14">
          <cell r="C14">
            <v>38322</v>
          </cell>
          <cell r="D1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YO2C-01"/>
      <sheetName val="Y02C-02"/>
      <sheetName val="Y02C-03"/>
      <sheetName val="Y02C-04"/>
      <sheetName val="YONTL"/>
      <sheetName val="KAYHARUSD"/>
      <sheetName val="SATMIK"/>
      <sheetName val="SATUSD"/>
      <sheetName val="TOPGIDUSD"/>
      <sheetName val="GYGUSD"/>
      <sheetName val="HİZMETUSD"/>
      <sheetName val="PAZ-SATTL"/>
      <sheetName val="PERDPT"/>
      <sheetName val="PERAD"/>
      <sheetName val="DEMTL"/>
      <sheetName val="DEMMIK"/>
      <sheetName val="REKLAMTL"/>
      <sheetName val="Y02C-17"/>
      <sheetName val="PROMALI"/>
      <sheetName val="Y02C-19"/>
      <sheetName val="PROJ.CHART"/>
      <sheetName val="Y02C-20"/>
      <sheetName val="Transactions with Hazera"/>
    </sheetNames>
    <sheetDataSet>
      <sheetData sheetId="0" refreshError="1"/>
      <sheetData sheetId="1" refreshError="1"/>
      <sheetData sheetId="2" refreshError="1"/>
      <sheetData sheetId="3" refreshError="1"/>
      <sheetData sheetId="4" refreshError="1"/>
      <sheetData sheetId="5" refreshError="1"/>
      <sheetData sheetId="6" refreshError="1">
        <row r="2">
          <cell r="A2" t="str">
            <v>BAYINDIR HAVACILIK A.Ş.</v>
          </cell>
        </row>
        <row r="3">
          <cell r="A3" t="str">
            <v>KAYNAK HARCAMA  BÜTÇESİ - 1999</v>
          </cell>
        </row>
        <row r="5">
          <cell r="A5" t="str">
            <v>USD</v>
          </cell>
          <cell r="AE5" t="str">
            <v>NAKİT</v>
          </cell>
        </row>
        <row r="6">
          <cell r="C6" t="str">
            <v>ÖNCEKİ DÖNEM DEVREDEN</v>
          </cell>
          <cell r="E6" t="str">
            <v>Toplam</v>
          </cell>
          <cell r="G6" t="str">
            <v>Ocak</v>
          </cell>
          <cell r="I6" t="str">
            <v>Şubat</v>
          </cell>
          <cell r="K6" t="str">
            <v>Mart</v>
          </cell>
          <cell r="M6" t="str">
            <v>Nisan</v>
          </cell>
          <cell r="O6" t="str">
            <v>Mayıs</v>
          </cell>
          <cell r="Q6" t="str">
            <v>Haziran</v>
          </cell>
          <cell r="S6" t="str">
            <v>Temmuz</v>
          </cell>
          <cell r="U6" t="str">
            <v>Ağustos</v>
          </cell>
          <cell r="W6" t="str">
            <v>Eylül</v>
          </cell>
          <cell r="Y6" t="str">
            <v>Ekim</v>
          </cell>
          <cell r="AA6" t="str">
            <v>Kasım</v>
          </cell>
          <cell r="AC6" t="str">
            <v>Aralık</v>
          </cell>
          <cell r="AE6" t="str">
            <v>Önümüzdeki Yıla Devreden</v>
          </cell>
        </row>
        <row r="7">
          <cell r="A7" t="str">
            <v>KAYNAKLAR  / GELİRLER</v>
          </cell>
        </row>
        <row r="8">
          <cell r="A8" t="str">
            <v>DEVREDEN ALACAKLARIN TAHSİLİ</v>
          </cell>
          <cell r="C8">
            <v>474193</v>
          </cell>
          <cell r="E8">
            <v>130000</v>
          </cell>
          <cell r="G8">
            <v>115000</v>
          </cell>
          <cell r="I8">
            <v>15000</v>
          </cell>
          <cell r="K8">
            <v>0</v>
          </cell>
          <cell r="M8">
            <v>0</v>
          </cell>
          <cell r="O8">
            <v>0</v>
          </cell>
          <cell r="Q8">
            <v>0</v>
          </cell>
          <cell r="S8">
            <v>0</v>
          </cell>
          <cell r="U8">
            <v>0</v>
          </cell>
          <cell r="W8">
            <v>0</v>
          </cell>
          <cell r="Y8">
            <v>0</v>
          </cell>
          <cell r="AA8">
            <v>0</v>
          </cell>
          <cell r="AC8">
            <v>0</v>
          </cell>
          <cell r="AE8">
            <v>0</v>
          </cell>
        </row>
        <row r="9">
          <cell r="A9" t="str">
            <v>GRUP ŞİRKETLERE UÇUŞ GELİRİ</v>
          </cell>
          <cell r="C9">
            <v>130000</v>
          </cell>
          <cell r="E9">
            <v>130000</v>
          </cell>
          <cell r="G9">
            <v>115000</v>
          </cell>
          <cell r="I9">
            <v>15000</v>
          </cell>
        </row>
        <row r="10">
          <cell r="A10" t="str">
            <v>14 milyar  Kasım ayı</v>
          </cell>
        </row>
        <row r="11">
          <cell r="A11" t="str">
            <v>70.000 usd Kasım ayı</v>
          </cell>
        </row>
        <row r="12">
          <cell r="A12" t="str">
            <v>5 milyar Aralık ayı</v>
          </cell>
        </row>
        <row r="13">
          <cell r="A13" t="str">
            <v>GRUP ŞİRKETLERDEN ALACAKLAR</v>
          </cell>
        </row>
        <row r="14">
          <cell r="A14" t="str">
            <v>BAYINDIR HOLDİNG</v>
          </cell>
          <cell r="C14">
            <v>7280</v>
          </cell>
        </row>
        <row r="15">
          <cell r="A15" t="str">
            <v>BAYINDIR İNŞAAT</v>
          </cell>
          <cell r="C15">
            <v>336913</v>
          </cell>
        </row>
        <row r="21">
          <cell r="A21" t="str">
            <v>DÖNEM ALACAKLARIN TAHSİLİ</v>
          </cell>
          <cell r="E21">
            <v>2750381.25</v>
          </cell>
          <cell r="G21">
            <v>159431.25</v>
          </cell>
          <cell r="I21">
            <v>230200</v>
          </cell>
          <cell r="K21">
            <v>236075</v>
          </cell>
          <cell r="M21">
            <v>236075</v>
          </cell>
          <cell r="O21">
            <v>236075</v>
          </cell>
          <cell r="Q21">
            <v>236075</v>
          </cell>
          <cell r="S21">
            <v>236075</v>
          </cell>
          <cell r="U21">
            <v>236075</v>
          </cell>
          <cell r="W21">
            <v>252640.625</v>
          </cell>
          <cell r="Y21">
            <v>241596.875</v>
          </cell>
          <cell r="AA21">
            <v>219509.375</v>
          </cell>
          <cell r="AC21">
            <v>230553.125</v>
          </cell>
          <cell r="AE21">
            <v>59018.75</v>
          </cell>
        </row>
        <row r="22">
          <cell r="A22" t="str">
            <v>FALCON UÇUŞ GELİRİ</v>
          </cell>
          <cell r="E22">
            <v>1660250</v>
          </cell>
          <cell r="G22">
            <v>76125</v>
          </cell>
          <cell r="I22">
            <v>134125</v>
          </cell>
          <cell r="K22">
            <v>145000</v>
          </cell>
          <cell r="M22">
            <v>145000</v>
          </cell>
          <cell r="O22">
            <v>145000</v>
          </cell>
          <cell r="Q22">
            <v>145000</v>
          </cell>
          <cell r="S22">
            <v>145000</v>
          </cell>
          <cell r="U22">
            <v>145000</v>
          </cell>
          <cell r="W22">
            <v>160750</v>
          </cell>
          <cell r="Y22">
            <v>150250</v>
          </cell>
          <cell r="AA22">
            <v>129250</v>
          </cell>
          <cell r="AC22">
            <v>139750</v>
          </cell>
          <cell r="AE22">
            <v>36250</v>
          </cell>
        </row>
        <row r="23">
          <cell r="A23" t="str">
            <v>CITATION UÇUŞ GELİRİ</v>
          </cell>
          <cell r="E23">
            <v>913000</v>
          </cell>
          <cell r="G23">
            <v>72000</v>
          </cell>
          <cell r="I23">
            <v>81000</v>
          </cell>
          <cell r="K23">
            <v>76000</v>
          </cell>
          <cell r="M23">
            <v>76000</v>
          </cell>
          <cell r="O23">
            <v>76000</v>
          </cell>
          <cell r="Q23">
            <v>76000</v>
          </cell>
          <cell r="S23">
            <v>76000</v>
          </cell>
          <cell r="U23">
            <v>76000</v>
          </cell>
          <cell r="W23">
            <v>76000</v>
          </cell>
          <cell r="Y23">
            <v>76000</v>
          </cell>
          <cell r="AA23">
            <v>76000</v>
          </cell>
          <cell r="AC23">
            <v>76000</v>
          </cell>
          <cell r="AE23">
            <v>19000</v>
          </cell>
        </row>
        <row r="24">
          <cell r="A24" t="str">
            <v>HELİKOPTER UÇUŞ GELİRİ</v>
          </cell>
          <cell r="E24">
            <v>117500</v>
          </cell>
          <cell r="G24">
            <v>7500</v>
          </cell>
          <cell r="I24">
            <v>10000</v>
          </cell>
          <cell r="K24">
            <v>10000</v>
          </cell>
          <cell r="M24">
            <v>10000</v>
          </cell>
          <cell r="O24">
            <v>10000</v>
          </cell>
          <cell r="Q24">
            <v>10000</v>
          </cell>
          <cell r="S24">
            <v>10000</v>
          </cell>
          <cell r="U24">
            <v>10000</v>
          </cell>
          <cell r="W24">
            <v>10000</v>
          </cell>
          <cell r="Y24">
            <v>10000</v>
          </cell>
          <cell r="AA24">
            <v>10000</v>
          </cell>
          <cell r="AC24">
            <v>10000</v>
          </cell>
          <cell r="AE24">
            <v>2500</v>
          </cell>
        </row>
        <row r="25">
          <cell r="A25" t="str">
            <v>DİĞER GELİRLER</v>
          </cell>
          <cell r="E25">
            <v>59631.25</v>
          </cell>
          <cell r="G25">
            <v>3806.2500000000005</v>
          </cell>
          <cell r="I25">
            <v>5075</v>
          </cell>
          <cell r="K25">
            <v>5075</v>
          </cell>
          <cell r="M25">
            <v>5075</v>
          </cell>
          <cell r="O25">
            <v>5075</v>
          </cell>
          <cell r="Q25">
            <v>5075</v>
          </cell>
          <cell r="S25">
            <v>5075</v>
          </cell>
          <cell r="U25">
            <v>5075</v>
          </cell>
          <cell r="W25">
            <v>5890.6249999999991</v>
          </cell>
          <cell r="Y25">
            <v>5346.8750000000009</v>
          </cell>
          <cell r="AA25">
            <v>4259.3749999999991</v>
          </cell>
          <cell r="AC25">
            <v>4803.1250000000009</v>
          </cell>
          <cell r="AE25">
            <v>1268.75</v>
          </cell>
        </row>
        <row r="27">
          <cell r="A27" t="str">
            <v>DÖNEM İÇİ DİĞER GELİRLER</v>
          </cell>
          <cell r="E27">
            <v>0</v>
          </cell>
        </row>
        <row r="28">
          <cell r="A28" t="str">
            <v>KAYNAKLAR  / GELİRLER  TOPLAMI</v>
          </cell>
          <cell r="C28">
            <v>474193</v>
          </cell>
          <cell r="E28">
            <v>2880381.25</v>
          </cell>
          <cell r="G28">
            <v>274431.25</v>
          </cell>
          <cell r="I28">
            <v>245200</v>
          </cell>
          <cell r="K28">
            <v>236075</v>
          </cell>
          <cell r="M28">
            <v>236075</v>
          </cell>
          <cell r="O28">
            <v>236075</v>
          </cell>
          <cell r="Q28">
            <v>236075</v>
          </cell>
          <cell r="S28">
            <v>236075</v>
          </cell>
          <cell r="U28">
            <v>236075</v>
          </cell>
          <cell r="W28">
            <v>252640.625</v>
          </cell>
          <cell r="Y28">
            <v>241596.875</v>
          </cell>
          <cell r="AA28">
            <v>219509.375</v>
          </cell>
          <cell r="AC28">
            <v>230553.125</v>
          </cell>
          <cell r="AE28">
            <v>59018.75</v>
          </cell>
        </row>
        <row r="30">
          <cell r="A30" t="str">
            <v>HARCAMALAR  / GİDERLER</v>
          </cell>
        </row>
        <row r="31">
          <cell r="A31" t="str">
            <v>A-DEVREDENLERİN ÖDENMESİ</v>
          </cell>
          <cell r="C31">
            <v>158598.48484848486</v>
          </cell>
          <cell r="E31">
            <v>158598.48484848486</v>
          </cell>
          <cell r="G31">
            <v>158598.48484848486</v>
          </cell>
          <cell r="I31">
            <v>0</v>
          </cell>
          <cell r="K31">
            <v>0</v>
          </cell>
          <cell r="M31">
            <v>0</v>
          </cell>
          <cell r="O31">
            <v>0</v>
          </cell>
          <cell r="Q31">
            <v>0</v>
          </cell>
          <cell r="S31">
            <v>0</v>
          </cell>
          <cell r="U31">
            <v>0</v>
          </cell>
          <cell r="W31">
            <v>0</v>
          </cell>
          <cell r="Y31">
            <v>0</v>
          </cell>
          <cell r="AA31">
            <v>0</v>
          </cell>
          <cell r="AC31">
            <v>0</v>
          </cell>
          <cell r="AE31">
            <v>0</v>
          </cell>
        </row>
        <row r="32">
          <cell r="A32" t="str">
            <v>ÜCRETLER</v>
          </cell>
        </row>
        <row r="33">
          <cell r="A33" t="str">
            <v>MUHTASAR</v>
          </cell>
          <cell r="C33">
            <v>19696.969696969696</v>
          </cell>
          <cell r="E33">
            <v>19696.969696969696</v>
          </cell>
          <cell r="G33">
            <v>19696.969696969696</v>
          </cell>
        </row>
        <row r="34">
          <cell r="A34" t="str">
            <v>S.S.K.+TTF</v>
          </cell>
          <cell r="C34">
            <v>2121.212121212121</v>
          </cell>
          <cell r="E34">
            <v>2121.212121212121</v>
          </cell>
          <cell r="G34">
            <v>2121.212121212121</v>
          </cell>
        </row>
        <row r="35">
          <cell r="A35" t="str">
            <v>KDV</v>
          </cell>
          <cell r="C35">
            <v>7575.757575757576</v>
          </cell>
          <cell r="E35">
            <v>7575.757575757576</v>
          </cell>
          <cell r="G35">
            <v>7575.757575757576</v>
          </cell>
        </row>
        <row r="36">
          <cell r="A36" t="str">
            <v>MÜŞAVİRLİK</v>
          </cell>
          <cell r="C36">
            <v>83.333333333333329</v>
          </cell>
          <cell r="E36">
            <v>83.333333333333329</v>
          </cell>
          <cell r="G36">
            <v>83.333333333333329</v>
          </cell>
        </row>
        <row r="37">
          <cell r="A37" t="str">
            <v>SEYAHAT</v>
          </cell>
          <cell r="C37">
            <v>606.06060606060601</v>
          </cell>
          <cell r="E37">
            <v>606.06060606060601</v>
          </cell>
          <cell r="G37">
            <v>606.06060606060601</v>
          </cell>
        </row>
        <row r="38">
          <cell r="A38" t="str">
            <v>a-GÜNLÜK VE VADESİ BİLİNEN HAR.</v>
          </cell>
          <cell r="C38">
            <v>30083.333333333328</v>
          </cell>
          <cell r="E38">
            <v>30083.333333333328</v>
          </cell>
          <cell r="G38">
            <v>30083.333333333328</v>
          </cell>
          <cell r="I38">
            <v>0</v>
          </cell>
          <cell r="K38">
            <v>0</v>
          </cell>
          <cell r="M38">
            <v>0</v>
          </cell>
          <cell r="O38">
            <v>0</v>
          </cell>
          <cell r="Q38">
            <v>0</v>
          </cell>
          <cell r="S38">
            <v>0</v>
          </cell>
          <cell r="U38">
            <v>0</v>
          </cell>
          <cell r="W38">
            <v>0</v>
          </cell>
          <cell r="Y38">
            <v>0</v>
          </cell>
          <cell r="AA38">
            <v>0</v>
          </cell>
          <cell r="AC38">
            <v>0</v>
          </cell>
          <cell r="AE38">
            <v>0</v>
          </cell>
        </row>
        <row r="39">
          <cell r="A39" t="str">
            <v>Satıcılar/ Taşeronlar         : 30 günlük</v>
          </cell>
        </row>
        <row r="40">
          <cell r="A40" t="str">
            <v>UÇUŞ MALİYETLERİ</v>
          </cell>
          <cell r="C40">
            <v>1515.1515151515152</v>
          </cell>
          <cell r="E40">
            <v>1515.1515151515152</v>
          </cell>
          <cell r="G40">
            <v>1515.1515151515152</v>
          </cell>
        </row>
        <row r="41">
          <cell r="A41" t="str">
            <v>BAKIM ONARIM</v>
          </cell>
          <cell r="C41">
            <v>127000</v>
          </cell>
          <cell r="E41">
            <v>127000</v>
          </cell>
          <cell r="G41">
            <v>127000</v>
          </cell>
        </row>
        <row r="43">
          <cell r="A43" t="str">
            <v>b-SATICILAR / TAŞERONLAR TOPL.</v>
          </cell>
          <cell r="C43">
            <v>128515.15151515152</v>
          </cell>
          <cell r="E43">
            <v>128515.15151515152</v>
          </cell>
          <cell r="G43">
            <v>128515.15151515152</v>
          </cell>
          <cell r="I43">
            <v>0</v>
          </cell>
          <cell r="K43">
            <v>0</v>
          </cell>
          <cell r="M43">
            <v>0</v>
          </cell>
          <cell r="O43">
            <v>0</v>
          </cell>
          <cell r="Q43">
            <v>0</v>
          </cell>
          <cell r="S43">
            <v>0</v>
          </cell>
          <cell r="U43">
            <v>0</v>
          </cell>
          <cell r="W43">
            <v>0</v>
          </cell>
          <cell r="Y43">
            <v>0</v>
          </cell>
          <cell r="AA43">
            <v>0</v>
          </cell>
          <cell r="AC43">
            <v>0</v>
          </cell>
          <cell r="AE43">
            <v>0</v>
          </cell>
        </row>
        <row r="44">
          <cell r="A44" t="str">
            <v>Demirbaş   - Yönetimle İlgili</v>
          </cell>
        </row>
        <row r="45">
          <cell r="A45" t="str">
            <v>Demirbaş   - Üretimle    İlgili</v>
          </cell>
        </row>
        <row r="46">
          <cell r="A46" t="str">
            <v>Yatırım Harcamaları</v>
          </cell>
        </row>
        <row r="47">
          <cell r="A47" t="str">
            <v>c-DEMİRBAŞ-YATIRIM HARCAMA</v>
          </cell>
        </row>
        <row r="48">
          <cell r="A48" t="str">
            <v>Banka Faiz</v>
          </cell>
        </row>
        <row r="49">
          <cell r="A49" t="str">
            <v>Banka Kredi Komisyon</v>
          </cell>
        </row>
        <row r="50">
          <cell r="A50" t="str">
            <v>B-DÖNEM HARCAMALARI</v>
          </cell>
          <cell r="E50">
            <v>3925139.3286143695</v>
          </cell>
          <cell r="G50">
            <v>81783.666666666686</v>
          </cell>
          <cell r="I50">
            <v>270081.3314691027</v>
          </cell>
          <cell r="K50">
            <v>471312.4432832122</v>
          </cell>
          <cell r="M50">
            <v>230870.54260299625</v>
          </cell>
          <cell r="O50">
            <v>232212.27936971234</v>
          </cell>
          <cell r="Q50">
            <v>423396.52103861852</v>
          </cell>
          <cell r="S50">
            <v>195161.94077091268</v>
          </cell>
          <cell r="U50">
            <v>199000.28413780604</v>
          </cell>
          <cell r="W50">
            <v>908988.68941029895</v>
          </cell>
          <cell r="Y50">
            <v>242906.68206605222</v>
          </cell>
          <cell r="AA50">
            <v>215155.7455602602</v>
          </cell>
          <cell r="AC50">
            <v>454269.20223873056</v>
          </cell>
          <cell r="AE50">
            <v>140038.29240196079</v>
          </cell>
        </row>
        <row r="51">
          <cell r="A51" t="str">
            <v>ÜCRETLER</v>
          </cell>
          <cell r="E51">
            <v>564892.80822057533</v>
          </cell>
          <cell r="I51">
            <v>64605.593761742421</v>
          </cell>
          <cell r="K51">
            <v>60436.74581185</v>
          </cell>
          <cell r="M51">
            <v>55755.516163280903</v>
          </cell>
          <cell r="O51">
            <v>51780.436677674676</v>
          </cell>
          <cell r="Q51">
            <v>48409.967958299494</v>
          </cell>
          <cell r="S51">
            <v>45852.72856341421</v>
          </cell>
          <cell r="U51">
            <v>52163.404881906477</v>
          </cell>
          <cell r="W51">
            <v>50075.055654383723</v>
          </cell>
          <cell r="Y51">
            <v>47446.750453308036</v>
          </cell>
          <cell r="AA51">
            <v>45308.965869247302</v>
          </cell>
          <cell r="AC51">
            <v>43057.642425468039</v>
          </cell>
          <cell r="AE51">
            <v>40433.803842913723</v>
          </cell>
        </row>
        <row r="52">
          <cell r="A52" t="str">
            <v>MUHTASAR</v>
          </cell>
          <cell r="E52">
            <v>141829.9441649213</v>
          </cell>
          <cell r="I52">
            <v>7976.7624285909087</v>
          </cell>
          <cell r="K52">
            <v>10010.776372885295</v>
          </cell>
          <cell r="M52">
            <v>11526.297159219102</v>
          </cell>
          <cell r="O52">
            <v>12092.63676981867</v>
          </cell>
          <cell r="Q52">
            <v>12381.888749340102</v>
          </cell>
          <cell r="S52">
            <v>12854.706590531863</v>
          </cell>
          <cell r="U52">
            <v>15052.749897014392</v>
          </cell>
          <cell r="W52">
            <v>15109.117700988374</v>
          </cell>
          <cell r="Y52">
            <v>15119.43200832143</v>
          </cell>
          <cell r="AA52">
            <v>14970.185835720435</v>
          </cell>
          <cell r="AC52">
            <v>14735.390652490731</v>
          </cell>
          <cell r="AE52">
            <v>14525.575652792164</v>
          </cell>
        </row>
        <row r="53">
          <cell r="A53" t="str">
            <v>S.S.K.+TTF</v>
          </cell>
          <cell r="E53">
            <v>37358.195314562472</v>
          </cell>
          <cell r="I53">
            <v>3997.643809666667</v>
          </cell>
          <cell r="K53">
            <v>3880.0660505588239</v>
          </cell>
          <cell r="M53">
            <v>3705.681059522472</v>
          </cell>
          <cell r="O53">
            <v>3517.9265525066667</v>
          </cell>
          <cell r="Q53">
            <v>3348.2803481979695</v>
          </cell>
          <cell r="S53">
            <v>3233.3883754656863</v>
          </cell>
          <cell r="U53">
            <v>3365.845221079137</v>
          </cell>
          <cell r="W53">
            <v>3264.0871097441864</v>
          </cell>
          <cell r="Y53">
            <v>3132.94075265625</v>
          </cell>
          <cell r="AA53">
            <v>3018.4031337419356</v>
          </cell>
          <cell r="AC53">
            <v>2893.9329014226805</v>
          </cell>
          <cell r="AE53">
            <v>2752.073445470588</v>
          </cell>
        </row>
        <row r="54">
          <cell r="A54" t="str">
            <v>KDV</v>
          </cell>
          <cell r="E54">
            <v>266602.54591680143</v>
          </cell>
          <cell r="I54">
            <v>22228.635984848486</v>
          </cell>
          <cell r="K54">
            <v>30956.746323529413</v>
          </cell>
          <cell r="M54">
            <v>15309.922752808987</v>
          </cell>
          <cell r="O54">
            <v>33206.6325</v>
          </cell>
          <cell r="Q54">
            <v>38535.432106598986</v>
          </cell>
          <cell r="S54">
            <v>19930.575980392157</v>
          </cell>
          <cell r="U54">
            <v>40851.760491606714</v>
          </cell>
          <cell r="W54">
            <v>38698.757848837209</v>
          </cell>
          <cell r="AA54">
            <v>4215.7646601382476</v>
          </cell>
          <cell r="AC54">
            <v>22668.317268041239</v>
          </cell>
          <cell r="AE54">
            <v>2370.1433823529442</v>
          </cell>
        </row>
        <row r="55">
          <cell r="A55" t="str">
            <v>ENERJİ YAKIT SU</v>
          </cell>
          <cell r="E55">
            <v>6345</v>
          </cell>
          <cell r="G55">
            <v>555</v>
          </cell>
          <cell r="I55">
            <v>555</v>
          </cell>
          <cell r="K55">
            <v>555</v>
          </cell>
          <cell r="M55">
            <v>555</v>
          </cell>
          <cell r="O55">
            <v>530</v>
          </cell>
          <cell r="Q55">
            <v>455</v>
          </cell>
          <cell r="S55">
            <v>465</v>
          </cell>
          <cell r="U55">
            <v>465</v>
          </cell>
          <cell r="W55">
            <v>465</v>
          </cell>
          <cell r="Y55">
            <v>565</v>
          </cell>
          <cell r="AA55">
            <v>590</v>
          </cell>
          <cell r="AC55">
            <v>590</v>
          </cell>
          <cell r="AE55">
            <v>0</v>
          </cell>
        </row>
        <row r="56">
          <cell r="A56" t="str">
            <v>EĞİTİM GİDERİ</v>
          </cell>
          <cell r="E56">
            <v>890526.48847763275</v>
          </cell>
          <cell r="G56">
            <v>32764.272727272728</v>
          </cell>
          <cell r="I56">
            <v>32524.058823529413</v>
          </cell>
          <cell r="K56">
            <v>134346.66292134832</v>
          </cell>
          <cell r="M56">
            <v>25155.666666666668</v>
          </cell>
          <cell r="O56">
            <v>19856.187817258884</v>
          </cell>
          <cell r="Q56">
            <v>121793.66666666666</v>
          </cell>
          <cell r="S56">
            <v>9989.1103117505991</v>
          </cell>
          <cell r="U56">
            <v>9724.6744186046526</v>
          </cell>
          <cell r="W56">
            <v>362600.21428571426</v>
          </cell>
          <cell r="Y56">
            <v>10072.698924731183</v>
          </cell>
          <cell r="AA56">
            <v>9930.6082474226787</v>
          </cell>
          <cell r="AC56">
            <v>121768.66666666667</v>
          </cell>
          <cell r="AE56">
            <v>0</v>
          </cell>
        </row>
        <row r="57">
          <cell r="A57" t="str">
            <v>DIŞAR.YAPT.DİĞER.GİDER</v>
          </cell>
          <cell r="E57">
            <v>1670</v>
          </cell>
          <cell r="G57">
            <v>135</v>
          </cell>
          <cell r="I57">
            <v>135</v>
          </cell>
          <cell r="K57">
            <v>135</v>
          </cell>
          <cell r="M57">
            <v>135</v>
          </cell>
          <cell r="O57">
            <v>135</v>
          </cell>
          <cell r="Q57">
            <v>185</v>
          </cell>
          <cell r="S57">
            <v>135</v>
          </cell>
          <cell r="U57">
            <v>135</v>
          </cell>
          <cell r="W57">
            <v>135</v>
          </cell>
          <cell r="Y57">
            <v>135</v>
          </cell>
          <cell r="AA57">
            <v>135</v>
          </cell>
          <cell r="AC57">
            <v>135</v>
          </cell>
          <cell r="AE57">
            <v>0</v>
          </cell>
        </row>
        <row r="58">
          <cell r="A58" t="str">
            <v>SEYAHAT</v>
          </cell>
          <cell r="E58">
            <v>66753.850466768854</v>
          </cell>
          <cell r="G58">
            <v>5572.878787878788</v>
          </cell>
          <cell r="I58">
            <v>5564.4117647058829</v>
          </cell>
          <cell r="K58">
            <v>5551.8539325842703</v>
          </cell>
          <cell r="M58">
            <v>5538.3333333333339</v>
          </cell>
          <cell r="O58">
            <v>5526.1167512690354</v>
          </cell>
          <cell r="Q58">
            <v>5517.8431372549021</v>
          </cell>
          <cell r="S58">
            <v>5608.741007194245</v>
          </cell>
          <cell r="U58">
            <v>5598.9534883720935</v>
          </cell>
          <cell r="W58">
            <v>5586.3392857142862</v>
          </cell>
          <cell r="Y58">
            <v>5575.322580645161</v>
          </cell>
          <cell r="AA58">
            <v>5563.350515463917</v>
          </cell>
          <cell r="AC58">
            <v>5549.7058823529405</v>
          </cell>
          <cell r="AE58">
            <v>0</v>
          </cell>
        </row>
        <row r="59">
          <cell r="A59" t="str">
            <v>DAVA İCRA NOTER</v>
          </cell>
          <cell r="E59">
            <v>111000</v>
          </cell>
          <cell r="G59">
            <v>22000</v>
          </cell>
          <cell r="I59">
            <v>22000</v>
          </cell>
          <cell r="K59">
            <v>22000</v>
          </cell>
          <cell r="M59">
            <v>15000</v>
          </cell>
          <cell r="O59">
            <v>10000</v>
          </cell>
          <cell r="Q59">
            <v>10000</v>
          </cell>
          <cell r="S59">
            <v>0</v>
          </cell>
          <cell r="U59">
            <v>0</v>
          </cell>
          <cell r="W59">
            <v>0</v>
          </cell>
          <cell r="Y59">
            <v>0</v>
          </cell>
          <cell r="AA59">
            <v>0</v>
          </cell>
          <cell r="AC59">
            <v>10000</v>
          </cell>
          <cell r="AE59">
            <v>0</v>
          </cell>
        </row>
        <row r="60">
          <cell r="A60" t="str">
            <v>TEMSİL AĞIRLAMA</v>
          </cell>
          <cell r="E60">
            <v>0</v>
          </cell>
          <cell r="G60">
            <v>0</v>
          </cell>
          <cell r="I60">
            <v>0</v>
          </cell>
          <cell r="K60">
            <v>0</v>
          </cell>
          <cell r="M60">
            <v>0</v>
          </cell>
          <cell r="O60">
            <v>0</v>
          </cell>
          <cell r="Q60">
            <v>0</v>
          </cell>
          <cell r="S60">
            <v>0</v>
          </cell>
          <cell r="U60">
            <v>0</v>
          </cell>
          <cell r="W60">
            <v>0</v>
          </cell>
          <cell r="Y60">
            <v>0</v>
          </cell>
          <cell r="AA60">
            <v>0</v>
          </cell>
          <cell r="AC60">
            <v>0</v>
          </cell>
          <cell r="AE60">
            <v>0</v>
          </cell>
        </row>
        <row r="61">
          <cell r="A61" t="str">
            <v>SİGORTA GİDERİ</v>
          </cell>
          <cell r="E61">
            <v>1400.828514620257</v>
          </cell>
          <cell r="G61">
            <v>362.12121212121212</v>
          </cell>
          <cell r="I61">
            <v>237.05882352941177</v>
          </cell>
          <cell r="K61">
            <v>230.44943820224719</v>
          </cell>
          <cell r="M61">
            <v>223.33333333333334</v>
          </cell>
          <cell r="O61">
            <v>90</v>
          </cell>
          <cell r="Q61">
            <v>90</v>
          </cell>
          <cell r="S61">
            <v>167.86570743405275</v>
          </cell>
          <cell r="U61">
            <v>0</v>
          </cell>
          <cell r="W61">
            <v>0</v>
          </cell>
          <cell r="Y61">
            <v>0</v>
          </cell>
          <cell r="AA61">
            <v>0</v>
          </cell>
          <cell r="AC61">
            <v>0</v>
          </cell>
          <cell r="AE61">
            <v>0</v>
          </cell>
        </row>
        <row r="62">
          <cell r="A62" t="str">
            <v>DİĞER VERGİLER</v>
          </cell>
          <cell r="E62">
            <v>805</v>
          </cell>
          <cell r="G62">
            <v>255</v>
          </cell>
          <cell r="I62">
            <v>25</v>
          </cell>
          <cell r="K62">
            <v>25</v>
          </cell>
          <cell r="M62">
            <v>25</v>
          </cell>
          <cell r="O62">
            <v>25</v>
          </cell>
          <cell r="Q62">
            <v>25</v>
          </cell>
          <cell r="S62">
            <v>300</v>
          </cell>
          <cell r="U62">
            <v>25</v>
          </cell>
          <cell r="W62">
            <v>25</v>
          </cell>
          <cell r="Y62">
            <v>25</v>
          </cell>
          <cell r="AA62">
            <v>25</v>
          </cell>
          <cell r="AC62">
            <v>25</v>
          </cell>
          <cell r="AE62">
            <v>0</v>
          </cell>
        </row>
        <row r="63">
          <cell r="A63" t="str">
            <v>DİĞER GİDERLER</v>
          </cell>
          <cell r="E63">
            <v>180000</v>
          </cell>
          <cell r="G63">
            <v>0</v>
          </cell>
          <cell r="I63">
            <v>0</v>
          </cell>
          <cell r="K63">
            <v>0</v>
          </cell>
          <cell r="M63">
            <v>0</v>
          </cell>
          <cell r="O63">
            <v>0</v>
          </cell>
          <cell r="Q63">
            <v>0</v>
          </cell>
          <cell r="S63">
            <v>0</v>
          </cell>
          <cell r="U63">
            <v>0</v>
          </cell>
          <cell r="W63">
            <v>0</v>
          </cell>
          <cell r="Y63">
            <v>70000</v>
          </cell>
          <cell r="AA63">
            <v>55000</v>
          </cell>
          <cell r="AC63">
            <v>55000</v>
          </cell>
          <cell r="AE63">
            <v>0</v>
          </cell>
        </row>
        <row r="64">
          <cell r="E64">
            <v>0</v>
          </cell>
        </row>
        <row r="65">
          <cell r="A65" t="str">
            <v>a-GÜNLÜK VE VADESİ BİLİNEN HAR.</v>
          </cell>
          <cell r="E65">
            <v>2269184.6610758826</v>
          </cell>
          <cell r="G65">
            <v>61644.272727272735</v>
          </cell>
          <cell r="I65">
            <v>159849.16539661316</v>
          </cell>
          <cell r="K65">
            <v>268128.30085095839</v>
          </cell>
          <cell r="M65">
            <v>132929.7504681648</v>
          </cell>
          <cell r="O65">
            <v>136759.93706852791</v>
          </cell>
          <cell r="Q65">
            <v>240742.07896635812</v>
          </cell>
          <cell r="S65">
            <v>98537.116536182817</v>
          </cell>
          <cell r="U65">
            <v>127382.38839858347</v>
          </cell>
          <cell r="W65">
            <v>475958.571885382</v>
          </cell>
          <cell r="Y65">
            <v>152072.14471966206</v>
          </cell>
          <cell r="AA65">
            <v>138757.27826173452</v>
          </cell>
          <cell r="AC65">
            <v>276423.6557964423</v>
          </cell>
          <cell r="AE65">
            <v>60081.596323529418</v>
          </cell>
        </row>
        <row r="66">
          <cell r="A66" t="str">
            <v>Satıcılar/ Taşeronlar         : 30 günlük</v>
          </cell>
          <cell r="E66">
            <v>0</v>
          </cell>
        </row>
        <row r="67">
          <cell r="A67" t="str">
            <v>FALCON UÇUŞ MALİYETİ</v>
          </cell>
          <cell r="E67">
            <v>418596.54371444532</v>
          </cell>
          <cell r="I67">
            <v>34023.045454545456</v>
          </cell>
          <cell r="K67">
            <v>37903.245098039217</v>
          </cell>
          <cell r="M67">
            <v>37872.260299625472</v>
          </cell>
          <cell r="O67">
            <v>40013.9</v>
          </cell>
          <cell r="Q67">
            <v>37808.757191201352</v>
          </cell>
          <cell r="S67">
            <v>42138.343137254902</v>
          </cell>
          <cell r="U67">
            <v>37775.943645083935</v>
          </cell>
          <cell r="W67">
            <v>37758.949612403099</v>
          </cell>
          <cell r="Y67">
            <v>42810.797619047618</v>
          </cell>
          <cell r="AA67">
            <v>37717.919354838712</v>
          </cell>
          <cell r="AC67">
            <v>32773.382302405502</v>
          </cell>
          <cell r="AE67">
            <v>37673.441176470587</v>
          </cell>
        </row>
        <row r="68">
          <cell r="A68" t="str">
            <v>CITATION UÇUŞ MALİYETİ</v>
          </cell>
          <cell r="E68">
            <v>268054.83629710728</v>
          </cell>
          <cell r="I68">
            <v>27470.404040404039</v>
          </cell>
          <cell r="K68">
            <v>30217.352941176468</v>
          </cell>
          <cell r="M68">
            <v>16800.898876404492</v>
          </cell>
          <cell r="O68">
            <v>24022.266666666666</v>
          </cell>
          <cell r="Q68">
            <v>23981.939086294416</v>
          </cell>
          <cell r="S68">
            <v>23954.627450980392</v>
          </cell>
          <cell r="U68">
            <v>23938.038369304559</v>
          </cell>
          <cell r="W68">
            <v>23915.302325581397</v>
          </cell>
          <cell r="Y68">
            <v>26061</v>
          </cell>
          <cell r="AA68">
            <v>23860.408602150535</v>
          </cell>
          <cell r="AC68">
            <v>23832.597938144329</v>
          </cell>
          <cell r="AE68">
            <v>23800.901960784315</v>
          </cell>
        </row>
        <row r="69">
          <cell r="A69" t="str">
            <v>PIPER UÇUŞ MALİYETİ</v>
          </cell>
          <cell r="E69">
            <v>6709.8073338105351</v>
          </cell>
          <cell r="I69">
            <v>283.63636363636368</v>
          </cell>
          <cell r="K69">
            <v>277.25490196078431</v>
          </cell>
          <cell r="M69">
            <v>267.79026217228466</v>
          </cell>
          <cell r="O69">
            <v>757.6</v>
          </cell>
          <cell r="Q69">
            <v>748.39255499153967</v>
          </cell>
          <cell r="S69">
            <v>742.15686274509801</v>
          </cell>
          <cell r="U69">
            <v>738.3693045563549</v>
          </cell>
          <cell r="W69">
            <v>733.17829457364337</v>
          </cell>
          <cell r="Y69">
            <v>726.48809523809518</v>
          </cell>
          <cell r="AA69">
            <v>720.64516129032256</v>
          </cell>
          <cell r="AC69">
            <v>714.29553264604806</v>
          </cell>
          <cell r="AE69">
            <v>707.05882352941171</v>
          </cell>
        </row>
        <row r="70">
          <cell r="A70" t="str">
            <v>HELİKOPTER UÇUŞ MALİYETİ</v>
          </cell>
          <cell r="E70">
            <v>59402.355500357895</v>
          </cell>
          <cell r="I70">
            <v>9382.7272727272721</v>
          </cell>
          <cell r="K70">
            <v>5027.9411764705883</v>
          </cell>
          <cell r="M70">
            <v>5020.8426966292136</v>
          </cell>
          <cell r="O70">
            <v>5013.2</v>
          </cell>
          <cell r="Q70">
            <v>5006.2944162436543</v>
          </cell>
          <cell r="S70">
            <v>5001.6176470588234</v>
          </cell>
          <cell r="U70">
            <v>4998.776978417266</v>
          </cell>
          <cell r="W70">
            <v>4994.8837209302319</v>
          </cell>
          <cell r="Y70">
            <v>4989.8660714285716</v>
          </cell>
          <cell r="AA70">
            <v>4985.4838709677415</v>
          </cell>
          <cell r="AC70">
            <v>4980.7216494845352</v>
          </cell>
          <cell r="AE70">
            <v>4975.2941176470586</v>
          </cell>
        </row>
        <row r="71">
          <cell r="A71" t="str">
            <v>BAKIM ONARIM</v>
          </cell>
          <cell r="E71">
            <v>80990</v>
          </cell>
          <cell r="I71">
            <v>10590</v>
          </cell>
          <cell r="K71">
            <v>3090</v>
          </cell>
          <cell r="M71">
            <v>12090</v>
          </cell>
          <cell r="O71">
            <v>3090</v>
          </cell>
          <cell r="Q71">
            <v>590</v>
          </cell>
          <cell r="S71">
            <v>11090</v>
          </cell>
          <cell r="U71">
            <v>1590</v>
          </cell>
          <cell r="W71">
            <v>10090</v>
          </cell>
          <cell r="Y71">
            <v>12090</v>
          </cell>
          <cell r="AA71">
            <v>6090</v>
          </cell>
          <cell r="AC71">
            <v>10590</v>
          </cell>
          <cell r="AE71">
            <v>2090</v>
          </cell>
        </row>
        <row r="72">
          <cell r="A72" t="str">
            <v>HABERLEŞME</v>
          </cell>
          <cell r="E72">
            <v>4290</v>
          </cell>
          <cell r="I72">
            <v>340</v>
          </cell>
          <cell r="K72">
            <v>340</v>
          </cell>
          <cell r="M72">
            <v>340</v>
          </cell>
          <cell r="O72">
            <v>340</v>
          </cell>
          <cell r="Q72">
            <v>340</v>
          </cell>
          <cell r="S72">
            <v>340</v>
          </cell>
          <cell r="U72">
            <v>450</v>
          </cell>
          <cell r="W72">
            <v>450</v>
          </cell>
          <cell r="Y72">
            <v>450</v>
          </cell>
          <cell r="AA72">
            <v>450</v>
          </cell>
          <cell r="AC72">
            <v>450</v>
          </cell>
          <cell r="AE72">
            <v>450</v>
          </cell>
        </row>
        <row r="73">
          <cell r="A73" t="str">
            <v>MÜŞAVİRLİK</v>
          </cell>
          <cell r="E73">
            <v>1375</v>
          </cell>
          <cell r="I73">
            <v>125</v>
          </cell>
          <cell r="K73">
            <v>125</v>
          </cell>
          <cell r="M73">
            <v>125</v>
          </cell>
          <cell r="O73">
            <v>125</v>
          </cell>
          <cell r="Q73">
            <v>125</v>
          </cell>
          <cell r="S73">
            <v>125</v>
          </cell>
          <cell r="U73">
            <v>125</v>
          </cell>
          <cell r="W73">
            <v>125</v>
          </cell>
          <cell r="Y73">
            <v>125</v>
          </cell>
          <cell r="AA73">
            <v>125</v>
          </cell>
          <cell r="AC73">
            <v>125</v>
          </cell>
          <cell r="AE73">
            <v>125</v>
          </cell>
        </row>
        <row r="74">
          <cell r="A74" t="str">
            <v>BÜRO GİDERLERİ</v>
          </cell>
          <cell r="E74">
            <v>1535</v>
          </cell>
          <cell r="I74">
            <v>135</v>
          </cell>
          <cell r="K74">
            <v>135</v>
          </cell>
          <cell r="M74">
            <v>135</v>
          </cell>
          <cell r="O74">
            <v>135</v>
          </cell>
          <cell r="Q74">
            <v>135</v>
          </cell>
          <cell r="S74">
            <v>185</v>
          </cell>
          <cell r="U74">
            <v>135</v>
          </cell>
          <cell r="W74">
            <v>135</v>
          </cell>
          <cell r="Y74">
            <v>135</v>
          </cell>
          <cell r="AA74">
            <v>135</v>
          </cell>
          <cell r="AC74">
            <v>135</v>
          </cell>
          <cell r="AE74">
            <v>135</v>
          </cell>
        </row>
        <row r="75">
          <cell r="A75" t="str">
            <v>KİRA</v>
          </cell>
          <cell r="E75">
            <v>695343.01417583204</v>
          </cell>
          <cell r="G75">
            <v>12363.636363636364</v>
          </cell>
          <cell r="K75">
            <v>104068.34831460674</v>
          </cell>
          <cell r="M75">
            <v>3289</v>
          </cell>
          <cell r="O75">
            <v>1955.3756345177665</v>
          </cell>
          <cell r="Q75">
            <v>103919.05882352941</v>
          </cell>
          <cell r="S75">
            <v>3048.0791366906474</v>
          </cell>
          <cell r="U75">
            <v>1866.7674418604652</v>
          </cell>
          <cell r="W75">
            <v>354827.80357142858</v>
          </cell>
          <cell r="Y75">
            <v>3446.3855606758834</v>
          </cell>
          <cell r="AA75">
            <v>2314.0103092783502</v>
          </cell>
          <cell r="AC75">
            <v>104244.54901960785</v>
          </cell>
        </row>
        <row r="76">
          <cell r="A76" t="str">
            <v>TANITIM PAZARLAMA</v>
          </cell>
          <cell r="E76">
            <v>101000</v>
          </cell>
          <cell r="I76">
            <v>22000</v>
          </cell>
          <cell r="K76">
            <v>22000</v>
          </cell>
          <cell r="M76">
            <v>22000</v>
          </cell>
          <cell r="O76">
            <v>15000</v>
          </cell>
          <cell r="Q76">
            <v>10000</v>
          </cell>
          <cell r="S76">
            <v>10000</v>
          </cell>
          <cell r="U76">
            <v>0</v>
          </cell>
          <cell r="W76">
            <v>0</v>
          </cell>
          <cell r="Y76">
            <v>0</v>
          </cell>
          <cell r="AA76">
            <v>0</v>
          </cell>
          <cell r="AC76">
            <v>0</v>
          </cell>
          <cell r="AE76">
            <v>10000</v>
          </cell>
        </row>
        <row r="77">
          <cell r="E77">
            <v>0</v>
          </cell>
        </row>
        <row r="78">
          <cell r="A78" t="str">
            <v>b-SATICILAR / TAŞERONLAR TOPL.</v>
          </cell>
          <cell r="E78">
            <v>1637296.5570215532</v>
          </cell>
          <cell r="G78">
            <v>12363.636363636364</v>
          </cell>
          <cell r="I78">
            <v>104349.81313131313</v>
          </cell>
          <cell r="K78">
            <v>203184.14243225381</v>
          </cell>
          <cell r="M78">
            <v>97940.792134831456</v>
          </cell>
          <cell r="O78">
            <v>90452.342301184442</v>
          </cell>
          <cell r="Q78">
            <v>182654.44207226037</v>
          </cell>
          <cell r="S78">
            <v>96624.82423472988</v>
          </cell>
          <cell r="U78">
            <v>71617.895739222571</v>
          </cell>
          <cell r="W78">
            <v>433030.11752491695</v>
          </cell>
          <cell r="Y78">
            <v>90834.537346390163</v>
          </cell>
          <cell r="AA78">
            <v>76398.467298525662</v>
          </cell>
          <cell r="AC78">
            <v>177845.54644228827</v>
          </cell>
          <cell r="AE78">
            <v>79956.696078431371</v>
          </cell>
        </row>
        <row r="79">
          <cell r="A79" t="str">
            <v>Demirbaş   - Yönetimle İlgili</v>
          </cell>
          <cell r="E79">
            <v>18658.110516934044</v>
          </cell>
          <cell r="G79">
            <v>7775.757575757576</v>
          </cell>
          <cell r="I79">
            <v>5882.3529411764703</v>
          </cell>
          <cell r="O79">
            <v>5000</v>
          </cell>
        </row>
        <row r="80">
          <cell r="A80" t="str">
            <v>Demirbaş   - Üretimle    İlgili</v>
          </cell>
          <cell r="E80">
            <v>0</v>
          </cell>
        </row>
        <row r="81">
          <cell r="A81" t="str">
            <v>Yatırım Harcamaları</v>
          </cell>
          <cell r="E81">
            <v>0</v>
          </cell>
        </row>
        <row r="82">
          <cell r="A82" t="str">
            <v>c-DEMİRBAŞ-YATIRIM HARCAMA</v>
          </cell>
          <cell r="E82">
            <v>18658.110516934044</v>
          </cell>
          <cell r="G82">
            <v>7775.757575757576</v>
          </cell>
          <cell r="I82">
            <v>5882.3529411764703</v>
          </cell>
          <cell r="K82">
            <v>0</v>
          </cell>
          <cell r="M82">
            <v>0</v>
          </cell>
          <cell r="O82">
            <v>5000</v>
          </cell>
          <cell r="Q82">
            <v>0</v>
          </cell>
          <cell r="S82">
            <v>0</v>
          </cell>
          <cell r="U82">
            <v>0</v>
          </cell>
          <cell r="W82">
            <v>0</v>
          </cell>
          <cell r="Y82">
            <v>0</v>
          </cell>
          <cell r="AA82">
            <v>0</v>
          </cell>
          <cell r="AC82">
            <v>0</v>
          </cell>
          <cell r="AE82">
            <v>0</v>
          </cell>
        </row>
        <row r="83">
          <cell r="A83" t="str">
            <v>Banka Faiz</v>
          </cell>
          <cell r="E83">
            <v>0</v>
          </cell>
        </row>
        <row r="92">
          <cell r="G92">
            <v>0.33</v>
          </cell>
          <cell r="I92">
            <v>0.34</v>
          </cell>
          <cell r="K92">
            <v>0.35599999999999998</v>
          </cell>
          <cell r="M92">
            <v>0.375</v>
          </cell>
          <cell r="O92">
            <v>0.39400000000000002</v>
          </cell>
          <cell r="Q92">
            <v>0.40799999999999997</v>
          </cell>
          <cell r="S92">
            <v>0.41699999999999998</v>
          </cell>
          <cell r="U92">
            <v>0.43</v>
          </cell>
          <cell r="W92">
            <v>0.44800000000000001</v>
          </cell>
          <cell r="Y92">
            <v>0.46500000000000002</v>
          </cell>
          <cell r="AA92">
            <v>0.48499999999999999</v>
          </cell>
          <cell r="AC92">
            <v>0.51</v>
          </cell>
        </row>
        <row r="94">
          <cell r="A94" t="str">
            <v>BAYINDIR HAVACILIK A.Ş.</v>
          </cell>
        </row>
        <row r="95">
          <cell r="A95" t="str">
            <v>KAYNAK HARCAMA  BÜTÇESİ - 1999</v>
          </cell>
        </row>
        <row r="97">
          <cell r="A97" t="str">
            <v>MİO TL</v>
          </cell>
          <cell r="AE97" t="str">
            <v>NAKİT</v>
          </cell>
        </row>
        <row r="98">
          <cell r="C98" t="str">
            <v>ÖNCEKİ DÖNEM DEVREDEN</v>
          </cell>
          <cell r="E98" t="str">
            <v>Toplam</v>
          </cell>
          <cell r="G98" t="str">
            <v>Ocak</v>
          </cell>
          <cell r="I98" t="str">
            <v>Şubat</v>
          </cell>
          <cell r="K98" t="str">
            <v>Mart</v>
          </cell>
          <cell r="M98" t="str">
            <v>Nisan</v>
          </cell>
          <cell r="O98" t="str">
            <v>Mayıs</v>
          </cell>
          <cell r="Q98" t="str">
            <v>Haziran</v>
          </cell>
          <cell r="S98" t="str">
            <v>Temmuz</v>
          </cell>
          <cell r="U98" t="str">
            <v>Ağustos</v>
          </cell>
          <cell r="W98" t="str">
            <v>Eylül</v>
          </cell>
          <cell r="Y98" t="str">
            <v>Ekim</v>
          </cell>
          <cell r="AA98" t="str">
            <v>Kasım</v>
          </cell>
          <cell r="AC98" t="str">
            <v>Aralık</v>
          </cell>
          <cell r="AE98" t="str">
            <v>Önümüzdeki Yıla Devreden</v>
          </cell>
        </row>
        <row r="99">
          <cell r="A99" t="str">
            <v>KAYNAKLAR  / GELİRLER</v>
          </cell>
        </row>
        <row r="100">
          <cell r="A100" t="str">
            <v>DEVREDEN ALACAKLARIN TAHSİLİ</v>
          </cell>
          <cell r="C100">
            <v>43050</v>
          </cell>
          <cell r="E100">
            <v>43050</v>
          </cell>
          <cell r="G100">
            <v>37950</v>
          </cell>
          <cell r="I100">
            <v>5100</v>
          </cell>
          <cell r="K100">
            <v>0</v>
          </cell>
          <cell r="M100">
            <v>0</v>
          </cell>
          <cell r="O100">
            <v>0</v>
          </cell>
          <cell r="Q100">
            <v>0</v>
          </cell>
          <cell r="S100">
            <v>0</v>
          </cell>
          <cell r="U100">
            <v>0</v>
          </cell>
          <cell r="W100">
            <v>0</v>
          </cell>
          <cell r="Y100">
            <v>0</v>
          </cell>
          <cell r="AA100">
            <v>0</v>
          </cell>
          <cell r="AC100">
            <v>0</v>
          </cell>
          <cell r="AE100">
            <v>0</v>
          </cell>
        </row>
        <row r="101">
          <cell r="A101" t="str">
            <v>GRUP ŞİRKETLERE UÇUŞ GELİRİ</v>
          </cell>
          <cell r="C101">
            <v>43050</v>
          </cell>
          <cell r="E101">
            <v>43050</v>
          </cell>
          <cell r="G101">
            <v>37950</v>
          </cell>
          <cell r="I101">
            <v>5100</v>
          </cell>
          <cell r="K101">
            <v>0</v>
          </cell>
          <cell r="M101">
            <v>0</v>
          </cell>
          <cell r="O101">
            <v>0</v>
          </cell>
          <cell r="Q101">
            <v>0</v>
          </cell>
          <cell r="S101">
            <v>0</v>
          </cell>
          <cell r="U101">
            <v>0</v>
          </cell>
          <cell r="W101">
            <v>0</v>
          </cell>
          <cell r="Y101">
            <v>0</v>
          </cell>
          <cell r="AA101">
            <v>0</v>
          </cell>
          <cell r="AC101">
            <v>0</v>
          </cell>
          <cell r="AE101">
            <v>0</v>
          </cell>
        </row>
        <row r="102">
          <cell r="A102" t="str">
            <v>14 milyar  Kasım ayı</v>
          </cell>
        </row>
        <row r="103">
          <cell r="A103" t="str">
            <v>70.000 usd Kasım ayı</v>
          </cell>
        </row>
        <row r="104">
          <cell r="A104" t="str">
            <v>5 milyar Aralık ayı</v>
          </cell>
        </row>
        <row r="105">
          <cell r="A105" t="str">
            <v>GRUP ŞİRKETLERDEN ALACAKLAR</v>
          </cell>
        </row>
        <row r="106">
          <cell r="A106" t="str">
            <v>BAYINDIR HOLDİNG</v>
          </cell>
        </row>
        <row r="107">
          <cell r="A107" t="str">
            <v>BAYINDIR İNŞAAT</v>
          </cell>
        </row>
        <row r="112">
          <cell r="AE112">
            <v>0</v>
          </cell>
        </row>
        <row r="113">
          <cell r="A113" t="str">
            <v>DÖNEM ALACAKLARIN TAHSİLİ</v>
          </cell>
          <cell r="E113">
            <v>1142308.5</v>
          </cell>
          <cell r="G113">
            <v>52612.3125</v>
          </cell>
          <cell r="I113">
            <v>78268</v>
          </cell>
          <cell r="K113">
            <v>84042.7</v>
          </cell>
          <cell r="M113">
            <v>88528.125</v>
          </cell>
          <cell r="O113">
            <v>93013.55</v>
          </cell>
          <cell r="Q113">
            <v>96318.599999999991</v>
          </cell>
          <cell r="S113">
            <v>98443.274999999994</v>
          </cell>
          <cell r="U113">
            <v>101512.25</v>
          </cell>
          <cell r="W113">
            <v>113183</v>
          </cell>
          <cell r="Y113">
            <v>112342.546875</v>
          </cell>
          <cell r="AA113">
            <v>106462.046875</v>
          </cell>
          <cell r="AC113">
            <v>117582.09375</v>
          </cell>
          <cell r="AE113">
            <v>30099.5625</v>
          </cell>
        </row>
        <row r="114">
          <cell r="A114" t="str">
            <v>FALCON UÇUŞ GELİRİ</v>
          </cell>
          <cell r="E114">
            <v>691664.75</v>
          </cell>
          <cell r="G114">
            <v>25121.25</v>
          </cell>
          <cell r="I114">
            <v>45602.5</v>
          </cell>
          <cell r="K114">
            <v>51620</v>
          </cell>
          <cell r="M114">
            <v>54375</v>
          </cell>
          <cell r="O114">
            <v>57130</v>
          </cell>
          <cell r="Q114">
            <v>59159.999999999993</v>
          </cell>
          <cell r="S114">
            <v>60465</v>
          </cell>
          <cell r="U114">
            <v>62350</v>
          </cell>
          <cell r="W114">
            <v>72016</v>
          </cell>
          <cell r="Y114">
            <v>69866.25</v>
          </cell>
          <cell r="AA114">
            <v>62686.25</v>
          </cell>
          <cell r="AC114">
            <v>71272.5</v>
          </cell>
          <cell r="AE114">
            <v>18487.5</v>
          </cell>
        </row>
        <row r="115">
          <cell r="A115" t="str">
            <v>CITATION UÇUŞ GELİRİ</v>
          </cell>
          <cell r="E115">
            <v>377188</v>
          </cell>
          <cell r="G115">
            <v>23760</v>
          </cell>
          <cell r="I115">
            <v>27540.000000000004</v>
          </cell>
          <cell r="K115">
            <v>27056</v>
          </cell>
          <cell r="M115">
            <v>28500</v>
          </cell>
          <cell r="O115">
            <v>29944</v>
          </cell>
          <cell r="Q115">
            <v>31007.999999999996</v>
          </cell>
          <cell r="S115">
            <v>31692</v>
          </cell>
          <cell r="U115">
            <v>32680</v>
          </cell>
          <cell r="W115">
            <v>34048</v>
          </cell>
          <cell r="Y115">
            <v>35340</v>
          </cell>
          <cell r="AA115">
            <v>36860</v>
          </cell>
          <cell r="AC115">
            <v>38760</v>
          </cell>
          <cell r="AE115">
            <v>9690</v>
          </cell>
        </row>
        <row r="116">
          <cell r="A116" t="str">
            <v>HELİKOPTER UÇUŞ GELİRİ</v>
          </cell>
          <cell r="E116">
            <v>48755</v>
          </cell>
          <cell r="G116">
            <v>2475</v>
          </cell>
          <cell r="I116">
            <v>3400.0000000000005</v>
          </cell>
          <cell r="K116">
            <v>3560</v>
          </cell>
          <cell r="M116">
            <v>3750</v>
          </cell>
          <cell r="O116">
            <v>3940</v>
          </cell>
          <cell r="Q116">
            <v>4079.9999999999995</v>
          </cell>
          <cell r="S116">
            <v>4170</v>
          </cell>
          <cell r="U116">
            <v>4300</v>
          </cell>
          <cell r="W116">
            <v>4480</v>
          </cell>
          <cell r="Y116">
            <v>4650</v>
          </cell>
          <cell r="AA116">
            <v>4850</v>
          </cell>
          <cell r="AC116">
            <v>5100</v>
          </cell>
          <cell r="AE116">
            <v>1275</v>
          </cell>
        </row>
        <row r="117">
          <cell r="A117" t="str">
            <v>DİĞER GELİRLER</v>
          </cell>
          <cell r="E117">
            <v>24700.75</v>
          </cell>
          <cell r="G117">
            <v>1256.0625000000002</v>
          </cell>
          <cell r="I117">
            <v>1725.5000000000002</v>
          </cell>
          <cell r="K117">
            <v>1806.6999999999998</v>
          </cell>
          <cell r="M117">
            <v>1903.125</v>
          </cell>
          <cell r="O117">
            <v>1999.5500000000002</v>
          </cell>
          <cell r="Q117">
            <v>2070.6</v>
          </cell>
          <cell r="S117">
            <v>2116.2750000000001</v>
          </cell>
          <cell r="U117">
            <v>2182.25</v>
          </cell>
          <cell r="W117">
            <v>2638.9999999999995</v>
          </cell>
          <cell r="Y117">
            <v>2486.2968750000005</v>
          </cell>
          <cell r="AA117">
            <v>2065.7968749999995</v>
          </cell>
          <cell r="AC117">
            <v>2449.5937500000005</v>
          </cell>
          <cell r="AE117">
            <v>647.0625</v>
          </cell>
        </row>
        <row r="118">
          <cell r="AE118">
            <v>0</v>
          </cell>
        </row>
        <row r="119">
          <cell r="A119" t="str">
            <v>DÖNEM İÇİ DİĞER GELİRLER</v>
          </cell>
          <cell r="E119">
            <v>0</v>
          </cell>
          <cell r="G119">
            <v>0</v>
          </cell>
          <cell r="I119">
            <v>0</v>
          </cell>
          <cell r="K119">
            <v>0</v>
          </cell>
          <cell r="M119">
            <v>0</v>
          </cell>
          <cell r="O119">
            <v>0</v>
          </cell>
          <cell r="Q119">
            <v>0</v>
          </cell>
          <cell r="S119">
            <v>0</v>
          </cell>
          <cell r="U119">
            <v>0</v>
          </cell>
          <cell r="W119">
            <v>0</v>
          </cell>
          <cell r="Y119">
            <v>0</v>
          </cell>
          <cell r="AA119">
            <v>0</v>
          </cell>
          <cell r="AC119">
            <v>0</v>
          </cell>
          <cell r="AE119">
            <v>0</v>
          </cell>
        </row>
        <row r="120">
          <cell r="A120" t="str">
            <v>KAYNAKLAR  / GELİRLER  TOPLAMI</v>
          </cell>
          <cell r="C120">
            <v>43050</v>
          </cell>
          <cell r="E120">
            <v>1185358.5</v>
          </cell>
          <cell r="G120">
            <v>90562.3125</v>
          </cell>
          <cell r="I120">
            <v>83368</v>
          </cell>
          <cell r="K120">
            <v>84042.7</v>
          </cell>
          <cell r="M120">
            <v>88528.125</v>
          </cell>
          <cell r="O120">
            <v>93013.55</v>
          </cell>
          <cell r="Q120">
            <v>96318.599999999991</v>
          </cell>
          <cell r="S120">
            <v>98443.274999999994</v>
          </cell>
          <cell r="U120">
            <v>101512.25</v>
          </cell>
          <cell r="W120">
            <v>113183</v>
          </cell>
          <cell r="Y120">
            <v>112342.546875</v>
          </cell>
          <cell r="AA120">
            <v>106462.046875</v>
          </cell>
          <cell r="AC120">
            <v>117582.09375</v>
          </cell>
          <cell r="AE120">
            <v>30099.5625</v>
          </cell>
        </row>
        <row r="121">
          <cell r="AE121">
            <v>0</v>
          </cell>
        </row>
        <row r="122">
          <cell r="A122" t="str">
            <v>HARCAMALAR  / GİDERLER</v>
          </cell>
          <cell r="AE122">
            <v>0</v>
          </cell>
        </row>
        <row r="123">
          <cell r="A123" t="str">
            <v>A-DEVREDENLERİN ÖDENMESİ</v>
          </cell>
          <cell r="C123">
            <v>52337.5</v>
          </cell>
          <cell r="E123">
            <v>52337.5</v>
          </cell>
          <cell r="G123">
            <v>52337.5</v>
          </cell>
          <cell r="I123">
            <v>0</v>
          </cell>
          <cell r="K123">
            <v>0</v>
          </cell>
          <cell r="M123">
            <v>0</v>
          </cell>
          <cell r="O123">
            <v>0</v>
          </cell>
          <cell r="Q123">
            <v>0</v>
          </cell>
          <cell r="S123">
            <v>0</v>
          </cell>
          <cell r="U123">
            <v>0</v>
          </cell>
          <cell r="W123">
            <v>0</v>
          </cell>
          <cell r="Y123">
            <v>0</v>
          </cell>
          <cell r="AA123">
            <v>0</v>
          </cell>
          <cell r="AC123">
            <v>0</v>
          </cell>
          <cell r="AE123">
            <v>0</v>
          </cell>
        </row>
        <row r="124">
          <cell r="A124" t="str">
            <v>ÜCRETLER</v>
          </cell>
          <cell r="AE124">
            <v>0</v>
          </cell>
        </row>
        <row r="125">
          <cell r="A125" t="str">
            <v>MUHTASAR</v>
          </cell>
          <cell r="C125">
            <v>6500</v>
          </cell>
          <cell r="E125">
            <v>6500</v>
          </cell>
          <cell r="G125">
            <v>6500</v>
          </cell>
          <cell r="I125">
            <v>0</v>
          </cell>
          <cell r="K125">
            <v>0</v>
          </cell>
          <cell r="M125">
            <v>0</v>
          </cell>
          <cell r="O125">
            <v>0</v>
          </cell>
          <cell r="Q125">
            <v>0</v>
          </cell>
          <cell r="S125">
            <v>0</v>
          </cell>
          <cell r="U125">
            <v>0</v>
          </cell>
          <cell r="W125">
            <v>0</v>
          </cell>
          <cell r="Y125">
            <v>0</v>
          </cell>
          <cell r="AA125">
            <v>0</v>
          </cell>
          <cell r="AC125">
            <v>0</v>
          </cell>
          <cell r="AE125">
            <v>0</v>
          </cell>
        </row>
        <row r="126">
          <cell r="A126" t="str">
            <v>S.S.K.+TTF</v>
          </cell>
          <cell r="C126">
            <v>700</v>
          </cell>
          <cell r="E126">
            <v>700</v>
          </cell>
          <cell r="G126">
            <v>700</v>
          </cell>
          <cell r="I126">
            <v>0</v>
          </cell>
          <cell r="K126">
            <v>0</v>
          </cell>
          <cell r="M126">
            <v>0</v>
          </cell>
          <cell r="O126">
            <v>0</v>
          </cell>
          <cell r="Q126">
            <v>0</v>
          </cell>
          <cell r="S126">
            <v>0</v>
          </cell>
          <cell r="U126">
            <v>0</v>
          </cell>
          <cell r="W126">
            <v>0</v>
          </cell>
          <cell r="Y126">
            <v>0</v>
          </cell>
          <cell r="AA126">
            <v>0</v>
          </cell>
          <cell r="AC126">
            <v>0</v>
          </cell>
          <cell r="AE126">
            <v>0</v>
          </cell>
        </row>
        <row r="127">
          <cell r="A127" t="str">
            <v>KDV</v>
          </cell>
          <cell r="C127">
            <v>2500</v>
          </cell>
          <cell r="E127">
            <v>2500</v>
          </cell>
          <cell r="G127">
            <v>2500</v>
          </cell>
          <cell r="I127">
            <v>0</v>
          </cell>
          <cell r="K127">
            <v>0</v>
          </cell>
          <cell r="M127">
            <v>0</v>
          </cell>
          <cell r="O127">
            <v>0</v>
          </cell>
          <cell r="Q127">
            <v>0</v>
          </cell>
          <cell r="S127">
            <v>0</v>
          </cell>
          <cell r="U127">
            <v>0</v>
          </cell>
          <cell r="W127">
            <v>0</v>
          </cell>
          <cell r="Y127">
            <v>0</v>
          </cell>
          <cell r="AA127">
            <v>0</v>
          </cell>
          <cell r="AC127">
            <v>0</v>
          </cell>
          <cell r="AE127">
            <v>0</v>
          </cell>
        </row>
        <row r="128">
          <cell r="A128" t="str">
            <v>MÜŞAVİRLİK</v>
          </cell>
          <cell r="C128">
            <v>27.5</v>
          </cell>
          <cell r="E128">
            <v>27.5</v>
          </cell>
          <cell r="G128">
            <v>27.5</v>
          </cell>
          <cell r="I128">
            <v>0</v>
          </cell>
          <cell r="K128">
            <v>0</v>
          </cell>
          <cell r="M128">
            <v>0</v>
          </cell>
          <cell r="O128">
            <v>0</v>
          </cell>
          <cell r="Q128">
            <v>0</v>
          </cell>
          <cell r="S128">
            <v>0</v>
          </cell>
          <cell r="U128">
            <v>0</v>
          </cell>
          <cell r="W128">
            <v>0</v>
          </cell>
          <cell r="Y128">
            <v>0</v>
          </cell>
          <cell r="AA128">
            <v>0</v>
          </cell>
          <cell r="AC128">
            <v>0</v>
          </cell>
          <cell r="AE128">
            <v>0</v>
          </cell>
        </row>
        <row r="129">
          <cell r="A129" t="str">
            <v>SEYAHAT</v>
          </cell>
          <cell r="C129">
            <v>200</v>
          </cell>
          <cell r="E129">
            <v>200</v>
          </cell>
          <cell r="G129">
            <v>200</v>
          </cell>
          <cell r="I129">
            <v>0</v>
          </cell>
          <cell r="K129">
            <v>0</v>
          </cell>
          <cell r="M129">
            <v>0</v>
          </cell>
          <cell r="O129">
            <v>0</v>
          </cell>
          <cell r="Q129">
            <v>0</v>
          </cell>
          <cell r="S129">
            <v>0</v>
          </cell>
          <cell r="U129">
            <v>0</v>
          </cell>
          <cell r="W129">
            <v>0</v>
          </cell>
          <cell r="Y129">
            <v>0</v>
          </cell>
          <cell r="AA129">
            <v>0</v>
          </cell>
          <cell r="AC129">
            <v>0</v>
          </cell>
          <cell r="AE129">
            <v>0</v>
          </cell>
        </row>
        <row r="130">
          <cell r="A130" t="str">
            <v>a-GÜNLÜK VE VADESİ BİLİNEN HAR.</v>
          </cell>
          <cell r="C130">
            <v>9927.5</v>
          </cell>
          <cell r="E130">
            <v>9927.5</v>
          </cell>
          <cell r="G130">
            <v>9927.5</v>
          </cell>
          <cell r="I130">
            <v>0</v>
          </cell>
          <cell r="K130">
            <v>0</v>
          </cell>
          <cell r="M130">
            <v>0</v>
          </cell>
          <cell r="O130">
            <v>0</v>
          </cell>
          <cell r="Q130">
            <v>0</v>
          </cell>
          <cell r="S130">
            <v>0</v>
          </cell>
          <cell r="U130">
            <v>0</v>
          </cell>
          <cell r="W130">
            <v>0</v>
          </cell>
          <cell r="Y130">
            <v>0</v>
          </cell>
          <cell r="AA130">
            <v>0</v>
          </cell>
          <cell r="AC130">
            <v>0</v>
          </cell>
          <cell r="AE130">
            <v>0</v>
          </cell>
        </row>
        <row r="131">
          <cell r="A131" t="str">
            <v>Satıcılar/ Taşeronlar         : 30 günlük</v>
          </cell>
          <cell r="AE131">
            <v>0</v>
          </cell>
        </row>
        <row r="132">
          <cell r="A132" t="str">
            <v>UÇUŞ MALİYETLERİ</v>
          </cell>
          <cell r="C132">
            <v>500.00000000000006</v>
          </cell>
          <cell r="E132">
            <v>500.00000000000006</v>
          </cell>
          <cell r="G132">
            <v>500.00000000000006</v>
          </cell>
          <cell r="I132">
            <v>0</v>
          </cell>
          <cell r="K132">
            <v>0</v>
          </cell>
          <cell r="M132">
            <v>0</v>
          </cell>
          <cell r="O132">
            <v>0</v>
          </cell>
          <cell r="Q132">
            <v>0</v>
          </cell>
          <cell r="S132">
            <v>0</v>
          </cell>
          <cell r="U132">
            <v>0</v>
          </cell>
          <cell r="W132">
            <v>0</v>
          </cell>
          <cell r="Y132">
            <v>0</v>
          </cell>
          <cell r="AA132">
            <v>0</v>
          </cell>
          <cell r="AC132">
            <v>0</v>
          </cell>
          <cell r="AE132">
            <v>0</v>
          </cell>
        </row>
        <row r="133">
          <cell r="A133" t="str">
            <v>BAKIM ONARIM</v>
          </cell>
          <cell r="C133">
            <v>41910</v>
          </cell>
          <cell r="E133">
            <v>41910</v>
          </cell>
          <cell r="G133">
            <v>41910</v>
          </cell>
          <cell r="I133">
            <v>0</v>
          </cell>
          <cell r="K133">
            <v>0</v>
          </cell>
          <cell r="M133">
            <v>0</v>
          </cell>
          <cell r="O133">
            <v>0</v>
          </cell>
          <cell r="Q133">
            <v>0</v>
          </cell>
          <cell r="S133">
            <v>0</v>
          </cell>
          <cell r="U133">
            <v>0</v>
          </cell>
          <cell r="W133">
            <v>0</v>
          </cell>
          <cell r="Y133">
            <v>0</v>
          </cell>
          <cell r="AA133">
            <v>0</v>
          </cell>
          <cell r="AC133">
            <v>0</v>
          </cell>
          <cell r="AE133">
            <v>0</v>
          </cell>
        </row>
        <row r="134">
          <cell r="AE134">
            <v>0</v>
          </cell>
        </row>
        <row r="135">
          <cell r="A135" t="str">
            <v>b-SATICILAR / TAŞERONLAR TOPL.</v>
          </cell>
          <cell r="C135">
            <v>42410</v>
          </cell>
          <cell r="E135">
            <v>42410</v>
          </cell>
          <cell r="G135">
            <v>42410</v>
          </cell>
          <cell r="I135">
            <v>0</v>
          </cell>
          <cell r="K135">
            <v>0</v>
          </cell>
          <cell r="M135">
            <v>0</v>
          </cell>
          <cell r="O135">
            <v>0</v>
          </cell>
          <cell r="Q135">
            <v>0</v>
          </cell>
          <cell r="S135">
            <v>0</v>
          </cell>
          <cell r="U135">
            <v>0</v>
          </cell>
          <cell r="W135">
            <v>0</v>
          </cell>
          <cell r="Y135">
            <v>0</v>
          </cell>
          <cell r="AA135">
            <v>0</v>
          </cell>
          <cell r="AC135">
            <v>0</v>
          </cell>
          <cell r="AE135">
            <v>0</v>
          </cell>
        </row>
        <row r="136">
          <cell r="A136" t="str">
            <v>Demirbaş   - Yönetimle İlgili</v>
          </cell>
          <cell r="AE136">
            <v>0</v>
          </cell>
        </row>
        <row r="137">
          <cell r="A137" t="str">
            <v>Demirbaş   - Üretimle    İlgili</v>
          </cell>
          <cell r="AE137">
            <v>0</v>
          </cell>
        </row>
        <row r="138">
          <cell r="A138" t="str">
            <v>Yatırım Harcamaları</v>
          </cell>
          <cell r="AE138">
            <v>0</v>
          </cell>
        </row>
        <row r="139">
          <cell r="A139" t="str">
            <v>c-DEMİRBAŞ-YATIRIM HARCAMA</v>
          </cell>
          <cell r="AE139">
            <v>0</v>
          </cell>
        </row>
        <row r="140">
          <cell r="A140" t="str">
            <v>Banka Faiz</v>
          </cell>
          <cell r="AE140">
            <v>0</v>
          </cell>
        </row>
        <row r="141">
          <cell r="A141" t="str">
            <v>Banka Kredi Komisyon</v>
          </cell>
          <cell r="AE141">
            <v>0</v>
          </cell>
        </row>
        <row r="142">
          <cell r="A142" t="str">
            <v>B-DÖNEM HARCAMALARI</v>
          </cell>
          <cell r="E142">
            <v>1660576.3858755995</v>
          </cell>
          <cell r="G142">
            <v>26988.61</v>
          </cell>
          <cell r="I142">
            <v>91827.652699494953</v>
          </cell>
          <cell r="K142">
            <v>167787.22980882353</v>
          </cell>
          <cell r="M142">
            <v>86576.453476123599</v>
          </cell>
          <cell r="O142">
            <v>91491.638071666675</v>
          </cell>
          <cell r="Q142">
            <v>172745.78058375631</v>
          </cell>
          <cell r="S142">
            <v>81382.529301470582</v>
          </cell>
          <cell r="U142">
            <v>85570.122179256607</v>
          </cell>
          <cell r="W142">
            <v>407226.93285581394</v>
          </cell>
          <cell r="Y142">
            <v>112951.60716071429</v>
          </cell>
          <cell r="AA142">
            <v>104350.53659672618</v>
          </cell>
          <cell r="AC142">
            <v>231677.2931417526</v>
          </cell>
          <cell r="AE142">
            <v>71419.529125000001</v>
          </cell>
        </row>
        <row r="143">
          <cell r="A143" t="str">
            <v>ÜCRETLER</v>
          </cell>
          <cell r="E143">
            <v>234523.92281492066</v>
          </cell>
          <cell r="G143">
            <v>0</v>
          </cell>
          <cell r="I143">
            <v>21965.901878992423</v>
          </cell>
          <cell r="K143">
            <v>21515.481509018598</v>
          </cell>
          <cell r="M143">
            <v>20908.318561230339</v>
          </cell>
          <cell r="O143">
            <v>20401.492051003825</v>
          </cell>
          <cell r="Q143">
            <v>19751.266926986191</v>
          </cell>
          <cell r="S143">
            <v>19120.587810943725</v>
          </cell>
          <cell r="U143">
            <v>22430.264099219785</v>
          </cell>
          <cell r="W143">
            <v>22433.624933163908</v>
          </cell>
          <cell r="Y143">
            <v>22062.738960788236</v>
          </cell>
          <cell r="AA143">
            <v>21974.84844658494</v>
          </cell>
          <cell r="AC143">
            <v>21959.397636988699</v>
          </cell>
          <cell r="AE143">
            <v>20621.239959885999</v>
          </cell>
        </row>
        <row r="144">
          <cell r="A144" t="str">
            <v>MUHTASAR</v>
          </cell>
          <cell r="E144">
            <v>60822.71162718947</v>
          </cell>
          <cell r="G144">
            <v>0</v>
          </cell>
          <cell r="I144">
            <v>2712.0992257209091</v>
          </cell>
          <cell r="K144">
            <v>3563.8363887471651</v>
          </cell>
          <cell r="M144">
            <v>4322.3614347071634</v>
          </cell>
          <cell r="O144">
            <v>4764.4988873085558</v>
          </cell>
          <cell r="Q144">
            <v>5051.8106097307609</v>
          </cell>
          <cell r="S144">
            <v>5360.4126482517868</v>
          </cell>
          <cell r="U144">
            <v>6472.6824557161881</v>
          </cell>
          <cell r="W144">
            <v>6768.8847300427915</v>
          </cell>
          <cell r="Y144">
            <v>7030.5358838694656</v>
          </cell>
          <cell r="AA144">
            <v>7260.5401303244107</v>
          </cell>
          <cell r="AC144">
            <v>7515.0492327702732</v>
          </cell>
          <cell r="AE144">
            <v>7408.0435829240041</v>
          </cell>
        </row>
        <row r="145">
          <cell r="A145" t="str">
            <v>S.S.K.+TTF</v>
          </cell>
          <cell r="E145">
            <v>15536.89042273311</v>
          </cell>
          <cell r="G145">
            <v>0</v>
          </cell>
          <cell r="I145">
            <v>1359.1988952866668</v>
          </cell>
          <cell r="K145">
            <v>1381.3035139989413</v>
          </cell>
          <cell r="M145">
            <v>1389.6303973209269</v>
          </cell>
          <cell r="O145">
            <v>1386.0630616876267</v>
          </cell>
          <cell r="Q145">
            <v>1366.0983820647714</v>
          </cell>
          <cell r="S145">
            <v>1348.3229525691911</v>
          </cell>
          <cell r="U145">
            <v>1447.3134450640289</v>
          </cell>
          <cell r="W145">
            <v>1462.3110251653954</v>
          </cell>
          <cell r="Y145">
            <v>1456.8174499851564</v>
          </cell>
          <cell r="AA145">
            <v>1463.9255198648386</v>
          </cell>
          <cell r="AC145">
            <v>1475.9057797255671</v>
          </cell>
          <cell r="AE145">
            <v>1403.5574571899999</v>
          </cell>
        </row>
        <row r="146">
          <cell r="A146" t="str">
            <v>KDV</v>
          </cell>
          <cell r="E146">
            <v>109945.26684118228</v>
          </cell>
          <cell r="G146">
            <v>0</v>
          </cell>
          <cell r="I146">
            <v>7557.7362348484858</v>
          </cell>
          <cell r="K146">
            <v>11020.601691176471</v>
          </cell>
          <cell r="M146">
            <v>5741.2210323033705</v>
          </cell>
          <cell r="O146">
            <v>13083.413205000001</v>
          </cell>
          <cell r="Q146">
            <v>15722.456299492385</v>
          </cell>
          <cell r="S146">
            <v>8311.0501838235286</v>
          </cell>
          <cell r="U146">
            <v>17566.257011390888</v>
          </cell>
          <cell r="W146">
            <v>17337.043516279071</v>
          </cell>
          <cell r="Y146">
            <v>0</v>
          </cell>
          <cell r="AA146">
            <v>2044.6458601670499</v>
          </cell>
          <cell r="AC146">
            <v>11560.841806701032</v>
          </cell>
          <cell r="AE146">
            <v>1208.7731250000015</v>
          </cell>
        </row>
        <row r="147">
          <cell r="A147" t="str">
            <v>ENERJİ YAKIT SU</v>
          </cell>
          <cell r="E147">
            <v>2623.9650000000001</v>
          </cell>
          <cell r="G147">
            <v>183.15</v>
          </cell>
          <cell r="I147">
            <v>188.70000000000002</v>
          </cell>
          <cell r="K147">
            <v>197.57999999999998</v>
          </cell>
          <cell r="M147">
            <v>208.125</v>
          </cell>
          <cell r="O147">
            <v>208.82000000000002</v>
          </cell>
          <cell r="Q147">
            <v>185.64</v>
          </cell>
          <cell r="S147">
            <v>193.905</v>
          </cell>
          <cell r="U147">
            <v>199.95</v>
          </cell>
          <cell r="W147">
            <v>208.32</v>
          </cell>
          <cell r="Y147">
            <v>262.72500000000002</v>
          </cell>
          <cell r="AA147">
            <v>286.14999999999998</v>
          </cell>
          <cell r="AC147">
            <v>300.89999999999998</v>
          </cell>
          <cell r="AE147">
            <v>0</v>
          </cell>
        </row>
        <row r="148">
          <cell r="A148" t="str">
            <v>EĞİTİM GİDERİ</v>
          </cell>
          <cell r="E148">
            <v>379040.46599999996</v>
          </cell>
          <cell r="G148">
            <v>10812.210000000001</v>
          </cell>
          <cell r="I148">
            <v>11058.18</v>
          </cell>
          <cell r="K148">
            <v>47827.412000000004</v>
          </cell>
          <cell r="M148">
            <v>9433.375</v>
          </cell>
          <cell r="O148">
            <v>7823.3380000000006</v>
          </cell>
          <cell r="Q148">
            <v>49691.815999999992</v>
          </cell>
          <cell r="S148">
            <v>4165.4589999999998</v>
          </cell>
          <cell r="U148">
            <v>4181.6100000000006</v>
          </cell>
          <cell r="W148">
            <v>162444.89599999998</v>
          </cell>
          <cell r="Y148">
            <v>4683.8050000000003</v>
          </cell>
          <cell r="AA148">
            <v>4816.3449999999993</v>
          </cell>
          <cell r="AC148">
            <v>62102.020000000004</v>
          </cell>
          <cell r="AE148">
            <v>0</v>
          </cell>
        </row>
        <row r="149">
          <cell r="A149" t="str">
            <v>DIŞAR.YAPT.DİĞER.GİDER</v>
          </cell>
          <cell r="E149">
            <v>689.73000000000013</v>
          </cell>
          <cell r="G149">
            <v>44.550000000000004</v>
          </cell>
          <cell r="I149">
            <v>45.900000000000006</v>
          </cell>
          <cell r="K149">
            <v>48.059999999999995</v>
          </cell>
          <cell r="M149">
            <v>50.625</v>
          </cell>
          <cell r="O149">
            <v>53.190000000000005</v>
          </cell>
          <cell r="Q149">
            <v>75.47999999999999</v>
          </cell>
          <cell r="S149">
            <v>56.294999999999995</v>
          </cell>
          <cell r="U149">
            <v>58.05</v>
          </cell>
          <cell r="W149">
            <v>60.480000000000004</v>
          </cell>
          <cell r="Y149">
            <v>62.775000000000006</v>
          </cell>
          <cell r="AA149">
            <v>65.474999999999994</v>
          </cell>
          <cell r="AC149">
            <v>68.849999999999994</v>
          </cell>
          <cell r="AE149">
            <v>0</v>
          </cell>
        </row>
        <row r="150">
          <cell r="A150" t="str">
            <v>SEYAHAT</v>
          </cell>
          <cell r="E150">
            <v>27583.03</v>
          </cell>
          <cell r="G150">
            <v>1839.0500000000002</v>
          </cell>
          <cell r="I150">
            <v>1891.9000000000003</v>
          </cell>
          <cell r="K150">
            <v>1976.46</v>
          </cell>
          <cell r="M150">
            <v>2076.875</v>
          </cell>
          <cell r="O150">
            <v>2177.29</v>
          </cell>
          <cell r="Q150">
            <v>2251.2799999999997</v>
          </cell>
          <cell r="S150">
            <v>2338.8450000000003</v>
          </cell>
          <cell r="U150">
            <v>2407.5500000000002</v>
          </cell>
          <cell r="W150">
            <v>2502.6800000000003</v>
          </cell>
          <cell r="Y150">
            <v>2592.5250000000001</v>
          </cell>
          <cell r="AA150">
            <v>2698.2249999999995</v>
          </cell>
          <cell r="AC150">
            <v>2830.35</v>
          </cell>
          <cell r="AE150">
            <v>0</v>
          </cell>
        </row>
        <row r="151">
          <cell r="A151" t="str">
            <v>DAVA İCRA NOTER</v>
          </cell>
          <cell r="E151">
            <v>41317</v>
          </cell>
          <cell r="G151">
            <v>7260</v>
          </cell>
          <cell r="I151">
            <v>7480.0000000000009</v>
          </cell>
          <cell r="K151">
            <v>7832</v>
          </cell>
          <cell r="M151">
            <v>5625</v>
          </cell>
          <cell r="O151">
            <v>3940</v>
          </cell>
          <cell r="Q151">
            <v>4079.9999999999995</v>
          </cell>
          <cell r="S151">
            <v>0</v>
          </cell>
          <cell r="U151">
            <v>0</v>
          </cell>
          <cell r="W151">
            <v>0</v>
          </cell>
          <cell r="Y151">
            <v>0</v>
          </cell>
          <cell r="AA151">
            <v>0</v>
          </cell>
          <cell r="AC151">
            <v>5100</v>
          </cell>
          <cell r="AE151">
            <v>0</v>
          </cell>
        </row>
        <row r="152">
          <cell r="A152" t="str">
            <v>TEMSİL AĞIRLAMA</v>
          </cell>
          <cell r="E152">
            <v>0</v>
          </cell>
          <cell r="G152">
            <v>0</v>
          </cell>
          <cell r="I152">
            <v>0</v>
          </cell>
          <cell r="K152">
            <v>0</v>
          </cell>
          <cell r="M152">
            <v>0</v>
          </cell>
          <cell r="O152">
            <v>0</v>
          </cell>
          <cell r="Q152">
            <v>0</v>
          </cell>
          <cell r="S152">
            <v>0</v>
          </cell>
          <cell r="U152">
            <v>0</v>
          </cell>
          <cell r="W152">
            <v>0</v>
          </cell>
          <cell r="Y152">
            <v>0</v>
          </cell>
          <cell r="AA152">
            <v>0</v>
          </cell>
          <cell r="AC152">
            <v>0</v>
          </cell>
          <cell r="AE152">
            <v>0</v>
          </cell>
        </row>
        <row r="153">
          <cell r="A153" t="str">
            <v>SİGORTA GİDERİ</v>
          </cell>
          <cell r="E153">
            <v>508.06999999999994</v>
          </cell>
          <cell r="G153">
            <v>119.5</v>
          </cell>
          <cell r="I153">
            <v>80.600000000000009</v>
          </cell>
          <cell r="K153">
            <v>82.039999999999992</v>
          </cell>
          <cell r="M153">
            <v>83.75</v>
          </cell>
          <cell r="O153">
            <v>35.46</v>
          </cell>
          <cell r="Q153">
            <v>36.72</v>
          </cell>
          <cell r="S153">
            <v>70</v>
          </cell>
          <cell r="U153">
            <v>0</v>
          </cell>
          <cell r="W153">
            <v>0</v>
          </cell>
          <cell r="Y153">
            <v>0</v>
          </cell>
          <cell r="AA153">
            <v>0</v>
          </cell>
          <cell r="AC153">
            <v>0</v>
          </cell>
          <cell r="AE153">
            <v>0</v>
          </cell>
        </row>
        <row r="154">
          <cell r="A154" t="str">
            <v>DİĞER VERGİLER</v>
          </cell>
          <cell r="E154">
            <v>314.52499999999998</v>
          </cell>
          <cell r="G154">
            <v>84.15</v>
          </cell>
          <cell r="I154">
            <v>8.5</v>
          </cell>
          <cell r="K154">
            <v>8.9</v>
          </cell>
          <cell r="M154">
            <v>9.375</v>
          </cell>
          <cell r="O154">
            <v>9.85</v>
          </cell>
          <cell r="Q154">
            <v>10.199999999999999</v>
          </cell>
          <cell r="S154">
            <v>125.1</v>
          </cell>
          <cell r="U154">
            <v>10.75</v>
          </cell>
          <cell r="W154">
            <v>11.200000000000001</v>
          </cell>
          <cell r="Y154">
            <v>11.625</v>
          </cell>
          <cell r="AA154">
            <v>12.125</v>
          </cell>
          <cell r="AC154">
            <v>12.75</v>
          </cell>
          <cell r="AE154">
            <v>0</v>
          </cell>
        </row>
        <row r="155">
          <cell r="A155" t="str">
            <v>DİĞER GİDERLER</v>
          </cell>
          <cell r="E155">
            <v>87275</v>
          </cell>
          <cell r="G155">
            <v>0</v>
          </cell>
          <cell r="I155">
            <v>0</v>
          </cell>
          <cell r="K155">
            <v>0</v>
          </cell>
          <cell r="M155">
            <v>0</v>
          </cell>
          <cell r="O155">
            <v>0</v>
          </cell>
          <cell r="Q155">
            <v>0</v>
          </cell>
          <cell r="S155">
            <v>0</v>
          </cell>
          <cell r="U155">
            <v>0</v>
          </cell>
          <cell r="W155">
            <v>0</v>
          </cell>
          <cell r="Y155">
            <v>32550</v>
          </cell>
          <cell r="AA155">
            <v>26675</v>
          </cell>
          <cell r="AC155">
            <v>28050</v>
          </cell>
          <cell r="AE155">
            <v>0</v>
          </cell>
        </row>
        <row r="156">
          <cell r="E156">
            <v>0</v>
          </cell>
          <cell r="AE156">
            <v>0</v>
          </cell>
        </row>
        <row r="157">
          <cell r="A157" t="str">
            <v>a-GÜNLÜK VE VADESİ BİLİNEN HAR.</v>
          </cell>
          <cell r="E157">
            <v>960180.57770602545</v>
          </cell>
          <cell r="G157">
            <v>20342.61</v>
          </cell>
          <cell r="I157">
            <v>54348.716234848485</v>
          </cell>
          <cell r="K157">
            <v>95453.675102941168</v>
          </cell>
          <cell r="M157">
            <v>49848.6564255618</v>
          </cell>
          <cell r="O157">
            <v>53883.415205000012</v>
          </cell>
          <cell r="Q157">
            <v>98222.768218274083</v>
          </cell>
          <cell r="S157">
            <v>41089.977595588229</v>
          </cell>
          <cell r="U157">
            <v>54774.427011390893</v>
          </cell>
          <cell r="W157">
            <v>213229.44020465115</v>
          </cell>
          <cell r="Y157">
            <v>70713.547294642864</v>
          </cell>
          <cell r="AA157">
            <v>67297.279956941231</v>
          </cell>
          <cell r="AC157">
            <v>140976.06445618559</v>
          </cell>
          <cell r="AE157">
            <v>30641.614125000004</v>
          </cell>
        </row>
        <row r="158">
          <cell r="A158" t="str">
            <v>Satıcılar/ Taşeronlar         : 30 günlük</v>
          </cell>
          <cell r="E158">
            <v>0</v>
          </cell>
          <cell r="G158">
            <v>0</v>
          </cell>
          <cell r="I158">
            <v>0</v>
          </cell>
          <cell r="K158">
            <v>0</v>
          </cell>
          <cell r="M158">
            <v>0</v>
          </cell>
          <cell r="O158">
            <v>0</v>
          </cell>
          <cell r="Q158">
            <v>0</v>
          </cell>
          <cell r="S158">
            <v>0</v>
          </cell>
          <cell r="U158">
            <v>0</v>
          </cell>
          <cell r="W158">
            <v>0</v>
          </cell>
          <cell r="Y158">
            <v>0</v>
          </cell>
          <cell r="AA158">
            <v>0</v>
          </cell>
          <cell r="AC158">
            <v>0</v>
          </cell>
          <cell r="AE158">
            <v>0</v>
          </cell>
        </row>
        <row r="159">
          <cell r="A159" t="str">
            <v>FALCON UÇUŞ MALİYETİ</v>
          </cell>
          <cell r="E159">
            <v>176100.92889197581</v>
          </cell>
          <cell r="G159">
            <v>0</v>
          </cell>
          <cell r="I159">
            <v>11567.835454545455</v>
          </cell>
          <cell r="K159">
            <v>13493.555254901961</v>
          </cell>
          <cell r="M159">
            <v>14202.097612359552</v>
          </cell>
          <cell r="O159">
            <v>15765.476600000002</v>
          </cell>
          <cell r="Q159">
            <v>15425.972934010151</v>
          </cell>
          <cell r="S159">
            <v>17571.689088235293</v>
          </cell>
          <cell r="U159">
            <v>16243.655767386092</v>
          </cell>
          <cell r="W159">
            <v>16916.009426356588</v>
          </cell>
          <cell r="Y159">
            <v>19907.020892857145</v>
          </cell>
          <cell r="AA159">
            <v>18293.190887096775</v>
          </cell>
          <cell r="AC159">
            <v>16714.424974226808</v>
          </cell>
          <cell r="AE159">
            <v>19213.454999999998</v>
          </cell>
        </row>
        <row r="160">
          <cell r="A160" t="str">
            <v>CITATION UÇUŞ MALİYETİ</v>
          </cell>
          <cell r="E160">
            <v>112488.83602153954</v>
          </cell>
          <cell r="G160">
            <v>0</v>
          </cell>
          <cell r="I160">
            <v>9339.9373737373735</v>
          </cell>
          <cell r="K160">
            <v>10757.377647058822</v>
          </cell>
          <cell r="M160">
            <v>6300.3370786516844</v>
          </cell>
          <cell r="O160">
            <v>9464.7730666666666</v>
          </cell>
          <cell r="Q160">
            <v>9784.6311472081215</v>
          </cell>
          <cell r="S160">
            <v>9989.079647058823</v>
          </cell>
          <cell r="U160">
            <v>10293.35649880096</v>
          </cell>
          <cell r="W160">
            <v>10714.055441860466</v>
          </cell>
          <cell r="Y160">
            <v>12118.365</v>
          </cell>
          <cell r="AA160">
            <v>11572.298172043009</v>
          </cell>
          <cell r="AC160">
            <v>12154.624948453607</v>
          </cell>
          <cell r="AE160">
            <v>12138.460000000001</v>
          </cell>
        </row>
        <row r="161">
          <cell r="A161" t="str">
            <v>PIPER UÇUŞ MALİYETİ</v>
          </cell>
          <cell r="E161">
            <v>2906.4616973394936</v>
          </cell>
          <cell r="G161">
            <v>0</v>
          </cell>
          <cell r="I161">
            <v>96.436363636363666</v>
          </cell>
          <cell r="K161">
            <v>98.702745098039216</v>
          </cell>
          <cell r="M161">
            <v>100.42134831460675</v>
          </cell>
          <cell r="O161">
            <v>298.49440000000004</v>
          </cell>
          <cell r="Q161">
            <v>305.34416243654817</v>
          </cell>
          <cell r="S161">
            <v>309.47941176470584</v>
          </cell>
          <cell r="U161">
            <v>317.4988009592326</v>
          </cell>
          <cell r="W161">
            <v>328.46387596899223</v>
          </cell>
          <cell r="Y161">
            <v>337.81696428571428</v>
          </cell>
          <cell r="AA161">
            <v>349.51290322580644</v>
          </cell>
          <cell r="AC161">
            <v>364.29072164948451</v>
          </cell>
          <cell r="AE161">
            <v>360.59999999999997</v>
          </cell>
        </row>
        <row r="162">
          <cell r="A162" t="str">
            <v>HELİKOPTER UÇUŞ MALİYETİ</v>
          </cell>
          <cell r="E162">
            <v>24631.931273004622</v>
          </cell>
          <cell r="G162">
            <v>0</v>
          </cell>
          <cell r="I162">
            <v>3190.1272727272726</v>
          </cell>
          <cell r="K162">
            <v>1789.9470588235292</v>
          </cell>
          <cell r="M162">
            <v>1882.8160112359551</v>
          </cell>
          <cell r="O162">
            <v>1975.2008000000001</v>
          </cell>
          <cell r="Q162">
            <v>2042.5681218274108</v>
          </cell>
          <cell r="S162">
            <v>2085.6745588235294</v>
          </cell>
          <cell r="U162">
            <v>2149.4741007194243</v>
          </cell>
          <cell r="W162">
            <v>2237.7079069767437</v>
          </cell>
          <cell r="Y162">
            <v>2320.287723214286</v>
          </cell>
          <cell r="AA162">
            <v>2417.9596774193546</v>
          </cell>
          <cell r="AC162">
            <v>2540.1680412371129</v>
          </cell>
          <cell r="AE162">
            <v>2537.4</v>
          </cell>
        </row>
        <row r="163">
          <cell r="A163" t="str">
            <v>BAKIM ONARIM</v>
          </cell>
          <cell r="E163">
            <v>34497.520000000004</v>
          </cell>
          <cell r="G163">
            <v>0</v>
          </cell>
          <cell r="I163">
            <v>3600.6000000000004</v>
          </cell>
          <cell r="K163">
            <v>1100.04</v>
          </cell>
          <cell r="M163">
            <v>4533.75</v>
          </cell>
          <cell r="O163">
            <v>1217.46</v>
          </cell>
          <cell r="Q163">
            <v>240.71999999999997</v>
          </cell>
          <cell r="S163">
            <v>4624.53</v>
          </cell>
          <cell r="U163">
            <v>683.7</v>
          </cell>
          <cell r="W163">
            <v>4520.32</v>
          </cell>
          <cell r="Y163">
            <v>5621.85</v>
          </cell>
          <cell r="AA163">
            <v>2953.65</v>
          </cell>
          <cell r="AC163">
            <v>5400.9000000000005</v>
          </cell>
          <cell r="AE163">
            <v>1065.9000000000001</v>
          </cell>
        </row>
        <row r="164">
          <cell r="A164" t="str">
            <v>HABERLEŞME</v>
          </cell>
          <cell r="E164">
            <v>1830.7</v>
          </cell>
          <cell r="G164">
            <v>0</v>
          </cell>
          <cell r="I164">
            <v>115.60000000000001</v>
          </cell>
          <cell r="K164">
            <v>121.03999999999999</v>
          </cell>
          <cell r="M164">
            <v>127.5</v>
          </cell>
          <cell r="O164">
            <v>133.96</v>
          </cell>
          <cell r="Q164">
            <v>138.72</v>
          </cell>
          <cell r="S164">
            <v>141.78</v>
          </cell>
          <cell r="U164">
            <v>193.5</v>
          </cell>
          <cell r="W164">
            <v>201.6</v>
          </cell>
          <cell r="Y164">
            <v>209.25</v>
          </cell>
          <cell r="AA164">
            <v>218.25</v>
          </cell>
          <cell r="AC164">
            <v>229.5</v>
          </cell>
          <cell r="AE164">
            <v>229.5</v>
          </cell>
        </row>
        <row r="165">
          <cell r="A165" t="str">
            <v>MÜŞAVİRLİK</v>
          </cell>
          <cell r="E165">
            <v>578.5</v>
          </cell>
          <cell r="G165">
            <v>0</v>
          </cell>
          <cell r="I165">
            <v>42.5</v>
          </cell>
          <cell r="K165">
            <v>44.5</v>
          </cell>
          <cell r="M165">
            <v>46.875</v>
          </cell>
          <cell r="O165">
            <v>49.25</v>
          </cell>
          <cell r="Q165">
            <v>51</v>
          </cell>
          <cell r="S165">
            <v>52.125</v>
          </cell>
          <cell r="U165">
            <v>53.75</v>
          </cell>
          <cell r="W165">
            <v>56</v>
          </cell>
          <cell r="Y165">
            <v>58.125</v>
          </cell>
          <cell r="AA165">
            <v>60.625</v>
          </cell>
          <cell r="AC165">
            <v>63.75</v>
          </cell>
          <cell r="AE165">
            <v>63.75</v>
          </cell>
        </row>
        <row r="166">
          <cell r="A166" t="str">
            <v>BÜRO GİDERLERİ</v>
          </cell>
          <cell r="E166">
            <v>645.63000000000011</v>
          </cell>
          <cell r="G166">
            <v>0</v>
          </cell>
          <cell r="I166">
            <v>45.900000000000006</v>
          </cell>
          <cell r="K166">
            <v>48.059999999999995</v>
          </cell>
          <cell r="M166">
            <v>50.625</v>
          </cell>
          <cell r="O166">
            <v>53.190000000000005</v>
          </cell>
          <cell r="Q166">
            <v>55.08</v>
          </cell>
          <cell r="S166">
            <v>77.144999999999996</v>
          </cell>
          <cell r="U166">
            <v>58.05</v>
          </cell>
          <cell r="W166">
            <v>60.480000000000004</v>
          </cell>
          <cell r="Y166">
            <v>62.775000000000006</v>
          </cell>
          <cell r="AA166">
            <v>65.474999999999994</v>
          </cell>
          <cell r="AC166">
            <v>68.849999999999994</v>
          </cell>
          <cell r="AE166">
            <v>68.849999999999994</v>
          </cell>
        </row>
        <row r="167">
          <cell r="A167" t="str">
            <v>KİRA</v>
          </cell>
          <cell r="E167">
            <v>302457.30028571433</v>
          </cell>
          <cell r="G167">
            <v>4080.0000000000005</v>
          </cell>
          <cell r="I167">
            <v>0</v>
          </cell>
          <cell r="K167">
            <v>37048.332000000002</v>
          </cell>
          <cell r="M167">
            <v>1233.375</v>
          </cell>
          <cell r="O167">
            <v>770.41800000000001</v>
          </cell>
          <cell r="Q167">
            <v>42398.975999999995</v>
          </cell>
          <cell r="S167">
            <v>1271.049</v>
          </cell>
          <cell r="U167">
            <v>802.71</v>
          </cell>
          <cell r="W167">
            <v>158962.856</v>
          </cell>
          <cell r="Y167">
            <v>1602.5692857142858</v>
          </cell>
          <cell r="AA167">
            <v>1122.2949999999998</v>
          </cell>
          <cell r="AC167">
            <v>53164.72</v>
          </cell>
          <cell r="AE167">
            <v>0</v>
          </cell>
        </row>
        <row r="168">
          <cell r="A168" t="str">
            <v>TANITIM PAZARLAMA</v>
          </cell>
          <cell r="E168">
            <v>37722</v>
          </cell>
          <cell r="G168">
            <v>0</v>
          </cell>
          <cell r="I168">
            <v>7480.0000000000009</v>
          </cell>
          <cell r="K168">
            <v>7832</v>
          </cell>
          <cell r="M168">
            <v>8250</v>
          </cell>
          <cell r="O168">
            <v>5910</v>
          </cell>
          <cell r="Q168">
            <v>4079.9999999999995</v>
          </cell>
          <cell r="S168">
            <v>4170</v>
          </cell>
          <cell r="U168">
            <v>0</v>
          </cell>
          <cell r="W168">
            <v>0</v>
          </cell>
          <cell r="Y168">
            <v>0</v>
          </cell>
          <cell r="AA168">
            <v>0</v>
          </cell>
          <cell r="AC168">
            <v>0</v>
          </cell>
          <cell r="AE168">
            <v>5100</v>
          </cell>
        </row>
        <row r="169">
          <cell r="E169">
            <v>0</v>
          </cell>
          <cell r="AE169">
            <v>0</v>
          </cell>
        </row>
        <row r="170">
          <cell r="A170" t="str">
            <v>b-SATICILAR / TAŞERONLAR TOPL.</v>
          </cell>
          <cell r="E170">
            <v>693859.80816957378</v>
          </cell>
          <cell r="G170">
            <v>4080.0000000000005</v>
          </cell>
          <cell r="I170">
            <v>35478.936464646467</v>
          </cell>
          <cell r="K170">
            <v>72333.554705882358</v>
          </cell>
          <cell r="M170">
            <v>36727.7970505618</v>
          </cell>
          <cell r="O170">
            <v>35638.222866666663</v>
          </cell>
          <cell r="Q170">
            <v>74523.012365482224</v>
          </cell>
          <cell r="S170">
            <v>40292.551705882346</v>
          </cell>
          <cell r="U170">
            <v>30795.69516786571</v>
          </cell>
          <cell r="W170">
            <v>193997.49265116279</v>
          </cell>
          <cell r="Y170">
            <v>42238.059866071431</v>
          </cell>
          <cell r="AA170">
            <v>37053.256639784944</v>
          </cell>
          <cell r="AC170">
            <v>90701.22868556701</v>
          </cell>
          <cell r="AE170">
            <v>40777.915000000001</v>
          </cell>
        </row>
      </sheetData>
      <sheetData sheetId="7" refreshError="1">
        <row r="1">
          <cell r="A1" t="str">
            <v>BAYINDIR HAVACILIK A.Ş.</v>
          </cell>
        </row>
        <row r="2">
          <cell r="A2" t="str">
            <v>SATIŞLAR BÜTÇESİ - 1999</v>
          </cell>
        </row>
        <row r="3">
          <cell r="A3" t="str">
            <v>Miktar</v>
          </cell>
        </row>
        <row r="6">
          <cell r="A6" t="str">
            <v>Hizmetler/Ürünler</v>
          </cell>
          <cell r="C6" t="str">
            <v>Toplam</v>
          </cell>
          <cell r="E6" t="str">
            <v>Ocak</v>
          </cell>
          <cell r="F6" t="str">
            <v>Şubat</v>
          </cell>
          <cell r="G6" t="str">
            <v>Mart</v>
          </cell>
          <cell r="H6" t="str">
            <v>Nisan</v>
          </cell>
          <cell r="I6" t="str">
            <v>Mayıs</v>
          </cell>
          <cell r="J6" t="str">
            <v>Haziran</v>
          </cell>
          <cell r="K6" t="str">
            <v>Temmuz</v>
          </cell>
          <cell r="L6" t="str">
            <v>Ağustos</v>
          </cell>
          <cell r="M6" t="str">
            <v>Eylül</v>
          </cell>
          <cell r="N6" t="str">
            <v>Ekim</v>
          </cell>
          <cell r="O6" t="str">
            <v>Kasım</v>
          </cell>
          <cell r="P6" t="str">
            <v>Aralık</v>
          </cell>
        </row>
        <row r="8">
          <cell r="A8" t="str">
            <v>UÇUŞ SAAT</v>
          </cell>
          <cell r="B8" t="str">
            <v>SAAT</v>
          </cell>
          <cell r="C8">
            <v>1180</v>
          </cell>
          <cell r="E8">
            <v>102</v>
          </cell>
          <cell r="F8">
            <v>98</v>
          </cell>
          <cell r="G8">
            <v>98</v>
          </cell>
          <cell r="H8">
            <v>98</v>
          </cell>
          <cell r="I8">
            <v>98</v>
          </cell>
          <cell r="J8">
            <v>98</v>
          </cell>
          <cell r="K8">
            <v>98</v>
          </cell>
          <cell r="L8">
            <v>98</v>
          </cell>
          <cell r="M8">
            <v>104</v>
          </cell>
          <cell r="N8">
            <v>98</v>
          </cell>
          <cell r="O8">
            <v>92</v>
          </cell>
          <cell r="P8">
            <v>98</v>
          </cell>
        </row>
        <row r="9">
          <cell r="A9" t="str">
            <v>FALCON</v>
          </cell>
          <cell r="B9" t="str">
            <v>SAAT</v>
          </cell>
          <cell r="C9">
            <v>474</v>
          </cell>
          <cell r="E9">
            <v>34</v>
          </cell>
          <cell r="F9">
            <v>40</v>
          </cell>
          <cell r="G9">
            <v>40</v>
          </cell>
          <cell r="H9">
            <v>40</v>
          </cell>
          <cell r="I9">
            <v>40</v>
          </cell>
          <cell r="J9">
            <v>40</v>
          </cell>
          <cell r="K9">
            <v>40</v>
          </cell>
          <cell r="L9">
            <v>40</v>
          </cell>
          <cell r="M9">
            <v>46</v>
          </cell>
          <cell r="N9">
            <v>40</v>
          </cell>
          <cell r="O9">
            <v>34</v>
          </cell>
          <cell r="P9">
            <v>40</v>
          </cell>
        </row>
        <row r="10">
          <cell r="A10" t="str">
            <v>CITATION</v>
          </cell>
          <cell r="B10" t="str">
            <v>SAAT</v>
          </cell>
          <cell r="C10">
            <v>466</v>
          </cell>
          <cell r="E10">
            <v>48</v>
          </cell>
          <cell r="F10">
            <v>38</v>
          </cell>
          <cell r="G10">
            <v>38</v>
          </cell>
          <cell r="H10">
            <v>38</v>
          </cell>
          <cell r="I10">
            <v>38</v>
          </cell>
          <cell r="J10">
            <v>38</v>
          </cell>
          <cell r="K10">
            <v>38</v>
          </cell>
          <cell r="L10">
            <v>38</v>
          </cell>
          <cell r="M10">
            <v>38</v>
          </cell>
          <cell r="N10">
            <v>38</v>
          </cell>
          <cell r="O10">
            <v>38</v>
          </cell>
          <cell r="P10">
            <v>38</v>
          </cell>
        </row>
        <row r="11">
          <cell r="A11" t="str">
            <v>PIPER</v>
          </cell>
          <cell r="B11" t="str">
            <v>SAAT</v>
          </cell>
          <cell r="C11">
            <v>120</v>
          </cell>
          <cell r="E11">
            <v>10</v>
          </cell>
          <cell r="F11">
            <v>10</v>
          </cell>
          <cell r="G11">
            <v>10</v>
          </cell>
          <cell r="H11">
            <v>10</v>
          </cell>
          <cell r="I11">
            <v>10</v>
          </cell>
          <cell r="J11">
            <v>10</v>
          </cell>
          <cell r="K11">
            <v>10</v>
          </cell>
          <cell r="L11">
            <v>10</v>
          </cell>
          <cell r="M11">
            <v>10</v>
          </cell>
          <cell r="N11">
            <v>10</v>
          </cell>
          <cell r="O11">
            <v>10</v>
          </cell>
          <cell r="P11">
            <v>10</v>
          </cell>
        </row>
        <row r="12">
          <cell r="A12" t="str">
            <v>HELİKOPTER</v>
          </cell>
          <cell r="B12" t="str">
            <v>SAAT</v>
          </cell>
          <cell r="C12">
            <v>120</v>
          </cell>
          <cell r="E12">
            <v>10</v>
          </cell>
          <cell r="F12">
            <v>10</v>
          </cell>
          <cell r="G12">
            <v>10</v>
          </cell>
          <cell r="H12">
            <v>10</v>
          </cell>
          <cell r="I12">
            <v>10</v>
          </cell>
          <cell r="J12">
            <v>10</v>
          </cell>
          <cell r="K12">
            <v>10</v>
          </cell>
          <cell r="L12">
            <v>10</v>
          </cell>
          <cell r="M12">
            <v>10</v>
          </cell>
          <cell r="N12">
            <v>10</v>
          </cell>
          <cell r="O12">
            <v>10</v>
          </cell>
          <cell r="P12">
            <v>10</v>
          </cell>
        </row>
        <row r="16">
          <cell r="A16" t="str">
            <v>Toplam</v>
          </cell>
          <cell r="C16">
            <v>1180</v>
          </cell>
          <cell r="E16">
            <v>102</v>
          </cell>
          <cell r="F16">
            <v>98</v>
          </cell>
          <cell r="G16">
            <v>98</v>
          </cell>
          <cell r="H16">
            <v>98</v>
          </cell>
          <cell r="I16">
            <v>98</v>
          </cell>
          <cell r="J16">
            <v>98</v>
          </cell>
          <cell r="K16">
            <v>98</v>
          </cell>
          <cell r="L16">
            <v>98</v>
          </cell>
          <cell r="M16">
            <v>104</v>
          </cell>
          <cell r="N16">
            <v>98</v>
          </cell>
          <cell r="O16">
            <v>92</v>
          </cell>
          <cell r="P16">
            <v>98</v>
          </cell>
        </row>
      </sheetData>
      <sheetData sheetId="8" refreshError="1">
        <row r="1">
          <cell r="A1" t="str">
            <v>BAYINDIR HAVACILIK A.Ş.</v>
          </cell>
        </row>
        <row r="2">
          <cell r="A2" t="str">
            <v>SATIŞLAR BÜTÇESİ - 1999</v>
          </cell>
        </row>
        <row r="4">
          <cell r="A4" t="str">
            <v>000 USD</v>
          </cell>
        </row>
        <row r="6">
          <cell r="A6" t="str">
            <v>Hizmetler/Ürünler</v>
          </cell>
          <cell r="C6" t="str">
            <v>Toplam</v>
          </cell>
          <cell r="E6" t="str">
            <v>Ocak</v>
          </cell>
          <cell r="G6" t="str">
            <v>Şubat</v>
          </cell>
          <cell r="I6" t="str">
            <v>Mart</v>
          </cell>
          <cell r="K6" t="str">
            <v>Nisan</v>
          </cell>
          <cell r="M6" t="str">
            <v>Mayıs</v>
          </cell>
          <cell r="O6" t="str">
            <v>Haziran</v>
          </cell>
          <cell r="Q6" t="str">
            <v>Temmuz</v>
          </cell>
          <cell r="S6" t="str">
            <v>Ağustos</v>
          </cell>
          <cell r="U6" t="str">
            <v>Eylül</v>
          </cell>
          <cell r="W6" t="str">
            <v>Ekim</v>
          </cell>
          <cell r="Y6" t="str">
            <v>Kasım</v>
          </cell>
          <cell r="AA6" t="str">
            <v>Aralık</v>
          </cell>
        </row>
        <row r="7">
          <cell r="A7" t="str">
            <v>FALCON UÇUŞ GELİRİ</v>
          </cell>
          <cell r="C7">
            <v>1696.5</v>
          </cell>
          <cell r="E7">
            <v>101.5</v>
          </cell>
          <cell r="G7">
            <v>145</v>
          </cell>
          <cell r="H7">
            <v>0</v>
          </cell>
          <cell r="I7">
            <v>145</v>
          </cell>
          <cell r="J7">
            <v>0</v>
          </cell>
          <cell r="K7">
            <v>145</v>
          </cell>
          <cell r="L7">
            <v>0</v>
          </cell>
          <cell r="M7">
            <v>145</v>
          </cell>
          <cell r="N7">
            <v>0</v>
          </cell>
          <cell r="O7">
            <v>145</v>
          </cell>
          <cell r="P7">
            <v>0</v>
          </cell>
          <cell r="Q7">
            <v>145</v>
          </cell>
          <cell r="R7">
            <v>0</v>
          </cell>
          <cell r="S7">
            <v>145</v>
          </cell>
          <cell r="T7">
            <v>0</v>
          </cell>
          <cell r="U7">
            <v>166</v>
          </cell>
          <cell r="V7">
            <v>0</v>
          </cell>
          <cell r="W7">
            <v>145</v>
          </cell>
          <cell r="X7">
            <v>0</v>
          </cell>
          <cell r="Y7">
            <v>124</v>
          </cell>
          <cell r="Z7">
            <v>0</v>
          </cell>
          <cell r="AA7">
            <v>145</v>
          </cell>
        </row>
        <row r="8">
          <cell r="A8" t="str">
            <v>CITATION UÇUŞ GELİRİ</v>
          </cell>
          <cell r="C8">
            <v>932</v>
          </cell>
          <cell r="E8">
            <v>96</v>
          </cell>
          <cell r="G8">
            <v>76</v>
          </cell>
          <cell r="H8">
            <v>0</v>
          </cell>
          <cell r="I8">
            <v>76</v>
          </cell>
          <cell r="J8">
            <v>0</v>
          </cell>
          <cell r="K8">
            <v>76</v>
          </cell>
          <cell r="L8">
            <v>0</v>
          </cell>
          <cell r="M8">
            <v>76</v>
          </cell>
          <cell r="N8">
            <v>0</v>
          </cell>
          <cell r="O8">
            <v>76</v>
          </cell>
          <cell r="P8">
            <v>0</v>
          </cell>
          <cell r="Q8">
            <v>76</v>
          </cell>
          <cell r="R8">
            <v>0</v>
          </cell>
          <cell r="S8">
            <v>76</v>
          </cell>
          <cell r="T8">
            <v>0</v>
          </cell>
          <cell r="U8">
            <v>76</v>
          </cell>
          <cell r="V8">
            <v>0</v>
          </cell>
          <cell r="W8">
            <v>76</v>
          </cell>
          <cell r="X8">
            <v>0</v>
          </cell>
          <cell r="Y8">
            <v>76</v>
          </cell>
          <cell r="Z8">
            <v>0</v>
          </cell>
          <cell r="AA8">
            <v>76</v>
          </cell>
        </row>
        <row r="9">
          <cell r="A9" t="str">
            <v>HELİKOPTER UÇUŞ GELİRİ</v>
          </cell>
          <cell r="C9">
            <v>120</v>
          </cell>
          <cell r="E9">
            <v>10</v>
          </cell>
          <cell r="G9">
            <v>10</v>
          </cell>
          <cell r="H9">
            <v>0</v>
          </cell>
          <cell r="I9">
            <v>10</v>
          </cell>
          <cell r="J9">
            <v>0</v>
          </cell>
          <cell r="K9">
            <v>10</v>
          </cell>
          <cell r="L9">
            <v>0</v>
          </cell>
          <cell r="M9">
            <v>10</v>
          </cell>
          <cell r="N9">
            <v>0</v>
          </cell>
          <cell r="O9">
            <v>10</v>
          </cell>
          <cell r="P9">
            <v>0</v>
          </cell>
          <cell r="Q9">
            <v>10</v>
          </cell>
          <cell r="R9">
            <v>0</v>
          </cell>
          <cell r="S9">
            <v>10</v>
          </cell>
          <cell r="T9">
            <v>0</v>
          </cell>
          <cell r="U9">
            <v>10</v>
          </cell>
          <cell r="V9">
            <v>0</v>
          </cell>
          <cell r="W9">
            <v>10</v>
          </cell>
          <cell r="X9">
            <v>0</v>
          </cell>
          <cell r="Y9">
            <v>10</v>
          </cell>
          <cell r="Z9">
            <v>0</v>
          </cell>
          <cell r="AA9">
            <v>10</v>
          </cell>
        </row>
        <row r="10">
          <cell r="A10" t="str">
            <v>DİĞER GELİRLER</v>
          </cell>
          <cell r="C10">
            <v>60.900000000000006</v>
          </cell>
          <cell r="E10">
            <v>5.0750000000000002</v>
          </cell>
          <cell r="G10">
            <v>5.0750000000000002</v>
          </cell>
          <cell r="H10">
            <v>0</v>
          </cell>
          <cell r="I10">
            <v>5.0750000000000002</v>
          </cell>
          <cell r="J10">
            <v>0</v>
          </cell>
          <cell r="K10">
            <v>5.0750000000000002</v>
          </cell>
          <cell r="L10">
            <v>0</v>
          </cell>
          <cell r="M10">
            <v>5.0750000000000002</v>
          </cell>
          <cell r="N10">
            <v>0</v>
          </cell>
          <cell r="O10">
            <v>5.0750000000000002</v>
          </cell>
          <cell r="P10">
            <v>0</v>
          </cell>
          <cell r="Q10">
            <v>5.0750000000000002</v>
          </cell>
          <cell r="R10">
            <v>0</v>
          </cell>
          <cell r="S10">
            <v>5.0750000000000002</v>
          </cell>
          <cell r="T10">
            <v>0</v>
          </cell>
          <cell r="U10">
            <v>6.1624999999999996</v>
          </cell>
          <cell r="V10">
            <v>0</v>
          </cell>
          <cell r="W10">
            <v>5.0750000000000002</v>
          </cell>
          <cell r="X10">
            <v>0</v>
          </cell>
          <cell r="Y10">
            <v>3.9874999999999998</v>
          </cell>
          <cell r="Z10">
            <v>0</v>
          </cell>
          <cell r="AA10">
            <v>5.0750000000000002</v>
          </cell>
        </row>
        <row r="13">
          <cell r="A13" t="str">
            <v>Toplam</v>
          </cell>
          <cell r="C13">
            <v>2809.4</v>
          </cell>
          <cell r="E13">
            <v>212.57499999999999</v>
          </cell>
          <cell r="G13">
            <v>236.07499999999999</v>
          </cell>
          <cell r="I13">
            <v>236.07499999999999</v>
          </cell>
          <cell r="K13">
            <v>236.07499999999999</v>
          </cell>
          <cell r="M13">
            <v>236.07499999999999</v>
          </cell>
          <cell r="O13">
            <v>236.07499999999999</v>
          </cell>
          <cell r="Q13">
            <v>236.07499999999999</v>
          </cell>
          <cell r="S13">
            <v>236.07499999999999</v>
          </cell>
          <cell r="U13">
            <v>258.16250000000002</v>
          </cell>
          <cell r="W13">
            <v>236.07499999999999</v>
          </cell>
          <cell r="Y13">
            <v>213.98750000000001</v>
          </cell>
          <cell r="AA13">
            <v>236.07499999999999</v>
          </cell>
        </row>
        <row r="15">
          <cell r="E15">
            <v>0.33</v>
          </cell>
          <cell r="G15">
            <v>0.34</v>
          </cell>
          <cell r="I15">
            <v>0.35599999999999998</v>
          </cell>
          <cell r="K15">
            <v>0.375</v>
          </cell>
          <cell r="M15">
            <v>0.39400000000000002</v>
          </cell>
          <cell r="O15">
            <v>0.40799999999999997</v>
          </cell>
          <cell r="Q15">
            <v>0.41699999999999998</v>
          </cell>
          <cell r="S15">
            <v>0.43</v>
          </cell>
          <cell r="U15">
            <v>0.44800000000000001</v>
          </cell>
          <cell r="W15">
            <v>0.46500000000000002</v>
          </cell>
          <cell r="Y15">
            <v>0.48499999999999999</v>
          </cell>
          <cell r="AA15">
            <v>0.51</v>
          </cell>
        </row>
        <row r="19">
          <cell r="A19" t="str">
            <v>BAYINDIR HAVACILIK A.Ş.</v>
          </cell>
        </row>
        <row r="20">
          <cell r="A20" t="str">
            <v>SATIŞLAR BÜTÇESİ - 1999</v>
          </cell>
        </row>
        <row r="22">
          <cell r="A22" t="str">
            <v>MİL TL</v>
          </cell>
        </row>
        <row r="24">
          <cell r="A24" t="str">
            <v>Hizmetler/Ürünler</v>
          </cell>
          <cell r="C24" t="str">
            <v>Toplam</v>
          </cell>
          <cell r="E24" t="str">
            <v>Ocak</v>
          </cell>
          <cell r="G24" t="str">
            <v>Şubat</v>
          </cell>
          <cell r="I24" t="str">
            <v>Mart</v>
          </cell>
          <cell r="K24" t="str">
            <v>Nisan</v>
          </cell>
          <cell r="M24" t="str">
            <v>Mayıs</v>
          </cell>
          <cell r="O24" t="str">
            <v>Haziran</v>
          </cell>
          <cell r="Q24" t="str">
            <v>Temmuz</v>
          </cell>
          <cell r="S24" t="str">
            <v>Ağustos</v>
          </cell>
          <cell r="U24" t="str">
            <v>Eylül</v>
          </cell>
          <cell r="W24" t="str">
            <v>Ekim</v>
          </cell>
          <cell r="Y24" t="str">
            <v>Kasım</v>
          </cell>
          <cell r="AA24" t="str">
            <v>Aralık</v>
          </cell>
        </row>
        <row r="25">
          <cell r="A25" t="str">
            <v>FALCON UÇUŞ GELİRİ</v>
          </cell>
          <cell r="C25">
            <v>703.77800000000002</v>
          </cell>
          <cell r="E25">
            <v>33.495000000000005</v>
          </cell>
          <cell r="G25">
            <v>49.300000000000004</v>
          </cell>
          <cell r="I25">
            <v>51.62</v>
          </cell>
          <cell r="K25">
            <v>54.375</v>
          </cell>
          <cell r="M25">
            <v>57.13</v>
          </cell>
          <cell r="O25">
            <v>59.16</v>
          </cell>
          <cell r="Q25">
            <v>60.464999999999996</v>
          </cell>
          <cell r="S25">
            <v>62.35</v>
          </cell>
          <cell r="U25">
            <v>74.367999999999995</v>
          </cell>
          <cell r="W25">
            <v>67.424999999999997</v>
          </cell>
          <cell r="Y25">
            <v>60.14</v>
          </cell>
          <cell r="AA25">
            <v>73.95</v>
          </cell>
        </row>
        <row r="26">
          <cell r="A26" t="str">
            <v>CITATION UÇUŞ GELİRİ</v>
          </cell>
          <cell r="C26">
            <v>383.40800000000002</v>
          </cell>
          <cell r="E26">
            <v>31.68</v>
          </cell>
          <cell r="G26">
            <v>25.840000000000003</v>
          </cell>
          <cell r="I26">
            <v>27.055999999999997</v>
          </cell>
          <cell r="K26">
            <v>28.5</v>
          </cell>
          <cell r="M26">
            <v>29.944000000000003</v>
          </cell>
          <cell r="O26">
            <v>31.007999999999999</v>
          </cell>
          <cell r="Q26">
            <v>31.692</v>
          </cell>
          <cell r="S26">
            <v>32.68</v>
          </cell>
          <cell r="U26">
            <v>34.048000000000002</v>
          </cell>
          <cell r="W26">
            <v>35.340000000000003</v>
          </cell>
          <cell r="Y26">
            <v>36.86</v>
          </cell>
          <cell r="AA26">
            <v>38.76</v>
          </cell>
        </row>
        <row r="27">
          <cell r="A27" t="str">
            <v>HELİKOPTER UÇUŞ GELİRİ</v>
          </cell>
          <cell r="C27">
            <v>49.580000000000005</v>
          </cell>
          <cell r="E27">
            <v>3.3000000000000003</v>
          </cell>
          <cell r="G27">
            <v>3.4000000000000004</v>
          </cell>
          <cell r="I27">
            <v>3.5599999999999996</v>
          </cell>
          <cell r="K27">
            <v>3.75</v>
          </cell>
          <cell r="M27">
            <v>3.9400000000000004</v>
          </cell>
          <cell r="O27">
            <v>4.08</v>
          </cell>
          <cell r="Q27">
            <v>4.17</v>
          </cell>
          <cell r="S27">
            <v>4.3</v>
          </cell>
          <cell r="U27">
            <v>4.4800000000000004</v>
          </cell>
          <cell r="W27">
            <v>4.6500000000000004</v>
          </cell>
          <cell r="Y27">
            <v>4.8499999999999996</v>
          </cell>
          <cell r="AA27">
            <v>5.0999999999999996</v>
          </cell>
        </row>
        <row r="28">
          <cell r="A28" t="str">
            <v>DİĞER GELİRLER</v>
          </cell>
          <cell r="C28">
            <v>25.121612499999998</v>
          </cell>
          <cell r="E28">
            <v>1.6747500000000002</v>
          </cell>
          <cell r="G28">
            <v>1.7255000000000003</v>
          </cell>
          <cell r="I28">
            <v>1.8067</v>
          </cell>
          <cell r="K28">
            <v>1.9031250000000002</v>
          </cell>
          <cell r="M28">
            <v>1.9995500000000002</v>
          </cell>
          <cell r="O28">
            <v>2.0705999999999998</v>
          </cell>
          <cell r="Q28">
            <v>2.1162749999999999</v>
          </cell>
          <cell r="S28">
            <v>2.1822500000000002</v>
          </cell>
          <cell r="U28">
            <v>2.7607999999999997</v>
          </cell>
          <cell r="W28">
            <v>2.3598750000000002</v>
          </cell>
          <cell r="Y28">
            <v>1.9339374999999999</v>
          </cell>
          <cell r="AA28">
            <v>2.5882499999999999</v>
          </cell>
        </row>
        <row r="31">
          <cell r="A31" t="str">
            <v>Toplam</v>
          </cell>
          <cell r="C31">
            <v>1161.8876125000002</v>
          </cell>
          <cell r="E31">
            <v>70.149750000000012</v>
          </cell>
          <cell r="G31">
            <v>80.265500000000017</v>
          </cell>
          <cell r="I31">
            <v>84.042699999999996</v>
          </cell>
          <cell r="K31">
            <v>88.528125000000003</v>
          </cell>
          <cell r="M31">
            <v>93.013550000000009</v>
          </cell>
          <cell r="O31">
            <v>96.318599999999989</v>
          </cell>
          <cell r="Q31">
            <v>98.443275</v>
          </cell>
          <cell r="S31">
            <v>101.51224999999999</v>
          </cell>
          <cell r="U31">
            <v>115.6568</v>
          </cell>
          <cell r="W31">
            <v>109.77487500000001</v>
          </cell>
          <cell r="Y31">
            <v>103.78393749999999</v>
          </cell>
          <cell r="AA31">
            <v>120.39825</v>
          </cell>
        </row>
      </sheetData>
      <sheetData sheetId="9" refreshError="1">
        <row r="1">
          <cell r="A1" t="str">
            <v>BAYINDIR HAVACILIK A.Ş.</v>
          </cell>
        </row>
        <row r="2">
          <cell r="A2" t="str">
            <v>TOPLAM GİDERLER BÜTÇESİ - 1999</v>
          </cell>
        </row>
        <row r="4">
          <cell r="A4" t="str">
            <v>000 USD</v>
          </cell>
        </row>
        <row r="6">
          <cell r="A6" t="str">
            <v>Hizmetler/Ürünler</v>
          </cell>
          <cell r="C6" t="str">
            <v>Toplam</v>
          </cell>
          <cell r="E6" t="str">
            <v>Ocak</v>
          </cell>
          <cell r="G6" t="str">
            <v>Şubat</v>
          </cell>
          <cell r="I6" t="str">
            <v>Mart</v>
          </cell>
          <cell r="K6" t="str">
            <v>Nisan</v>
          </cell>
          <cell r="M6" t="str">
            <v>Mayıs</v>
          </cell>
          <cell r="O6" t="str">
            <v>Haziran</v>
          </cell>
          <cell r="Q6" t="str">
            <v>Temmuz</v>
          </cell>
          <cell r="S6" t="str">
            <v>Ağustos</v>
          </cell>
          <cell r="U6" t="str">
            <v>Eylül</v>
          </cell>
          <cell r="W6" t="str">
            <v>Ekim</v>
          </cell>
          <cell r="Y6" t="str">
            <v>Kasım</v>
          </cell>
          <cell r="AA6" t="str">
            <v>Aralık</v>
          </cell>
        </row>
        <row r="8">
          <cell r="A8" t="str">
            <v xml:space="preserve">   - Satılan Malın/Üretilen Hizmetin </v>
          </cell>
          <cell r="C8">
            <v>2454.1740202793922</v>
          </cell>
          <cell r="E8">
            <v>193.89044949494945</v>
          </cell>
          <cell r="G8">
            <v>164.8123823529412</v>
          </cell>
          <cell r="I8">
            <v>249.87210674157302</v>
          </cell>
          <cell r="K8">
            <v>145.80563333333328</v>
          </cell>
          <cell r="M8">
            <v>131.9231954314721</v>
          </cell>
          <cell r="O8">
            <v>258.6933529411765</v>
          </cell>
          <cell r="Q8">
            <v>138.1082386091127</v>
          </cell>
          <cell r="S8">
            <v>149.71538372093022</v>
          </cell>
          <cell r="U8">
            <v>511.98966964285722</v>
          </cell>
          <cell r="W8">
            <v>135.49219892473118</v>
          </cell>
          <cell r="Y8">
            <v>145.55159536082473</v>
          </cell>
          <cell r="AA8">
            <v>228.31981372549018</v>
          </cell>
        </row>
        <row r="9">
          <cell r="A9" t="str">
            <v xml:space="preserve">     Maliyeti</v>
          </cell>
          <cell r="E9">
            <v>0</v>
          </cell>
          <cell r="G9">
            <v>0</v>
          </cell>
          <cell r="I9">
            <v>0</v>
          </cell>
          <cell r="K9">
            <v>0</v>
          </cell>
          <cell r="M9">
            <v>0</v>
          </cell>
          <cell r="O9">
            <v>0</v>
          </cell>
          <cell r="Q9">
            <v>0</v>
          </cell>
          <cell r="S9">
            <v>0</v>
          </cell>
          <cell r="U9">
            <v>0</v>
          </cell>
          <cell r="W9">
            <v>0</v>
          </cell>
          <cell r="Y9">
            <v>0</v>
          </cell>
          <cell r="AA9">
            <v>0</v>
          </cell>
        </row>
        <row r="10">
          <cell r="E10">
            <v>0</v>
          </cell>
          <cell r="G10">
            <v>0</v>
          </cell>
          <cell r="I10">
            <v>0</v>
          </cell>
          <cell r="K10">
            <v>0</v>
          </cell>
          <cell r="M10">
            <v>0</v>
          </cell>
          <cell r="O10">
            <v>0</v>
          </cell>
          <cell r="Q10">
            <v>0</v>
          </cell>
          <cell r="S10">
            <v>0</v>
          </cell>
          <cell r="U10">
            <v>0</v>
          </cell>
          <cell r="W10">
            <v>0</v>
          </cell>
          <cell r="Y10">
            <v>0</v>
          </cell>
          <cell r="AA10">
            <v>0</v>
          </cell>
        </row>
        <row r="11">
          <cell r="A11" t="str">
            <v xml:space="preserve">   - Pazarlama ve Satış Giderleri</v>
          </cell>
          <cell r="C11">
            <v>137.63300000000001</v>
          </cell>
          <cell r="E11">
            <v>24.411999999999999</v>
          </cell>
          <cell r="G11">
            <v>24.343</v>
          </cell>
          <cell r="I11">
            <v>24.242000000000001</v>
          </cell>
          <cell r="K11">
            <v>17.132000000000001</v>
          </cell>
          <cell r="M11">
            <v>12.032999999999999</v>
          </cell>
          <cell r="O11">
            <v>11.967000000000001</v>
          </cell>
          <cell r="Q11">
            <v>2.4590000000000001</v>
          </cell>
          <cell r="S11">
            <v>2.387</v>
          </cell>
          <cell r="U11">
            <v>2.294</v>
          </cell>
          <cell r="W11">
            <v>2.214</v>
          </cell>
          <cell r="Y11">
            <v>2.125</v>
          </cell>
          <cell r="AA11">
            <v>12.025</v>
          </cell>
        </row>
        <row r="12">
          <cell r="E12">
            <v>0</v>
          </cell>
          <cell r="G12">
            <v>0</v>
          </cell>
          <cell r="I12">
            <v>0</v>
          </cell>
          <cell r="K12">
            <v>0</v>
          </cell>
          <cell r="M12">
            <v>0</v>
          </cell>
          <cell r="O12">
            <v>0</v>
          </cell>
          <cell r="Q12">
            <v>0</v>
          </cell>
          <cell r="S12">
            <v>0</v>
          </cell>
          <cell r="U12">
            <v>0</v>
          </cell>
          <cell r="W12">
            <v>0</v>
          </cell>
          <cell r="Y12">
            <v>0</v>
          </cell>
          <cell r="AA12">
            <v>0</v>
          </cell>
        </row>
        <row r="13">
          <cell r="A13" t="str">
            <v xml:space="preserve">   - Genel Yönetim Giderleri</v>
          </cell>
          <cell r="C13">
            <v>145.92657705594814</v>
          </cell>
          <cell r="E13">
            <v>13.116636363636365</v>
          </cell>
          <cell r="G13">
            <v>12.307470588235294</v>
          </cell>
          <cell r="I13">
            <v>11.966348314606741</v>
          </cell>
          <cell r="K13">
            <v>11.601000000000001</v>
          </cell>
          <cell r="M13">
            <v>11.245375634517767</v>
          </cell>
          <cell r="O13">
            <v>10.996058823529411</v>
          </cell>
          <cell r="Q13">
            <v>13.26</v>
          </cell>
          <cell r="S13">
            <v>12.453767441860466</v>
          </cell>
          <cell r="U13">
            <v>12.158203571428571</v>
          </cell>
          <cell r="W13">
            <v>12.578356989247313</v>
          </cell>
          <cell r="Y13">
            <v>12.296910309278351</v>
          </cell>
          <cell r="AA13">
            <v>11.946449019607842</v>
          </cell>
        </row>
        <row r="14">
          <cell r="E14">
            <v>0</v>
          </cell>
          <cell r="G14">
            <v>0</v>
          </cell>
          <cell r="I14">
            <v>0</v>
          </cell>
          <cell r="K14">
            <v>0</v>
          </cell>
          <cell r="M14">
            <v>0</v>
          </cell>
          <cell r="O14">
            <v>0</v>
          </cell>
          <cell r="Q14">
            <v>0</v>
          </cell>
          <cell r="S14">
            <v>0</v>
          </cell>
          <cell r="U14">
            <v>0</v>
          </cell>
          <cell r="W14">
            <v>0</v>
          </cell>
          <cell r="Y14">
            <v>0</v>
          </cell>
          <cell r="AA14">
            <v>0</v>
          </cell>
        </row>
        <row r="15">
          <cell r="A15" t="str">
            <v xml:space="preserve">   - Finansman Giderleri</v>
          </cell>
          <cell r="C15">
            <v>18</v>
          </cell>
          <cell r="E15">
            <v>1.5</v>
          </cell>
          <cell r="G15">
            <v>1.5</v>
          </cell>
          <cell r="I15">
            <v>1.5</v>
          </cell>
          <cell r="K15">
            <v>1.5</v>
          </cell>
          <cell r="M15">
            <v>1.5</v>
          </cell>
          <cell r="O15">
            <v>1.5</v>
          </cell>
          <cell r="Q15">
            <v>1.5</v>
          </cell>
          <cell r="S15">
            <v>1.5</v>
          </cell>
          <cell r="U15">
            <v>1.5</v>
          </cell>
          <cell r="W15">
            <v>1.5</v>
          </cell>
          <cell r="Y15">
            <v>1.5</v>
          </cell>
          <cell r="AA15">
            <v>1.5</v>
          </cell>
        </row>
        <row r="16">
          <cell r="E16">
            <v>0</v>
          </cell>
          <cell r="G16">
            <v>0</v>
          </cell>
          <cell r="I16">
            <v>0</v>
          </cell>
          <cell r="K16">
            <v>0</v>
          </cell>
          <cell r="M16">
            <v>0</v>
          </cell>
          <cell r="O16">
            <v>0</v>
          </cell>
          <cell r="Q16">
            <v>0</v>
          </cell>
          <cell r="S16">
            <v>0</v>
          </cell>
          <cell r="U16">
            <v>0</v>
          </cell>
          <cell r="W16">
            <v>0</v>
          </cell>
          <cell r="Y16">
            <v>0</v>
          </cell>
          <cell r="AA16">
            <v>0</v>
          </cell>
        </row>
        <row r="17">
          <cell r="A17" t="str">
            <v xml:space="preserve">   - Diğer Giderler</v>
          </cell>
          <cell r="C17">
            <v>180</v>
          </cell>
          <cell r="E17">
            <v>0</v>
          </cell>
          <cell r="G17">
            <v>0</v>
          </cell>
          <cell r="I17">
            <v>0</v>
          </cell>
          <cell r="K17">
            <v>0</v>
          </cell>
          <cell r="M17">
            <v>0</v>
          </cell>
          <cell r="O17">
            <v>0</v>
          </cell>
          <cell r="Q17">
            <v>0</v>
          </cell>
          <cell r="S17">
            <v>0</v>
          </cell>
          <cell r="U17">
            <v>0</v>
          </cell>
          <cell r="W17">
            <v>70</v>
          </cell>
          <cell r="Y17">
            <v>55</v>
          </cell>
          <cell r="AA17">
            <v>55</v>
          </cell>
        </row>
        <row r="18">
          <cell r="E18">
            <v>0</v>
          </cell>
          <cell r="G18">
            <v>0</v>
          </cell>
          <cell r="I18">
            <v>0</v>
          </cell>
          <cell r="K18">
            <v>0</v>
          </cell>
          <cell r="M18">
            <v>0</v>
          </cell>
          <cell r="O18">
            <v>0</v>
          </cell>
          <cell r="Q18">
            <v>0</v>
          </cell>
          <cell r="S18">
            <v>0</v>
          </cell>
          <cell r="U18">
            <v>0</v>
          </cell>
          <cell r="W18">
            <v>0</v>
          </cell>
          <cell r="Y18">
            <v>0</v>
          </cell>
          <cell r="AA18">
            <v>0</v>
          </cell>
        </row>
        <row r="19">
          <cell r="A19" t="str">
            <v xml:space="preserve">   - Amortisman Giderleri</v>
          </cell>
          <cell r="C19">
            <v>594.18390859210831</v>
          </cell>
          <cell r="E19">
            <v>60.834242424242426</v>
          </cell>
          <cell r="G19">
            <v>59.046176470588229</v>
          </cell>
          <cell r="I19">
            <v>56.392033707865174</v>
          </cell>
          <cell r="K19">
            <v>53.535533333333333</v>
          </cell>
          <cell r="M19">
            <v>50.952634517766498</v>
          </cell>
          <cell r="O19">
            <v>49.204813725490197</v>
          </cell>
          <cell r="Q19">
            <v>48.261098321342928</v>
          </cell>
          <cell r="S19">
            <v>46.801534883720933</v>
          </cell>
          <cell r="U19">
            <v>44.921348214285707</v>
          </cell>
          <cell r="W19">
            <v>43.279268817204304</v>
          </cell>
          <cell r="Y19">
            <v>41.494773195876299</v>
          </cell>
          <cell r="AA19">
            <v>39.46045098039216</v>
          </cell>
        </row>
        <row r="20">
          <cell r="G20">
            <v>0</v>
          </cell>
          <cell r="I20">
            <v>0</v>
          </cell>
          <cell r="K20">
            <v>0</v>
          </cell>
          <cell r="M20">
            <v>0</v>
          </cell>
          <cell r="O20">
            <v>0</v>
          </cell>
          <cell r="Q20">
            <v>0</v>
          </cell>
          <cell r="S20">
            <v>0</v>
          </cell>
          <cell r="U20">
            <v>0</v>
          </cell>
          <cell r="W20">
            <v>0</v>
          </cell>
          <cell r="Y20">
            <v>0</v>
          </cell>
          <cell r="AA20">
            <v>0</v>
          </cell>
        </row>
        <row r="23">
          <cell r="A23" t="str">
            <v>Toplam</v>
          </cell>
          <cell r="C23">
            <v>3529.9175059274485</v>
          </cell>
          <cell r="E23">
            <v>293.75332828282825</v>
          </cell>
          <cell r="G23">
            <v>262.00902941176474</v>
          </cell>
          <cell r="I23">
            <v>343.97248876404495</v>
          </cell>
          <cell r="K23">
            <v>229.5741666666666</v>
          </cell>
          <cell r="M23">
            <v>207.65420558375632</v>
          </cell>
          <cell r="O23">
            <v>332.36122549019615</v>
          </cell>
          <cell r="Q23">
            <v>203.58833693045563</v>
          </cell>
          <cell r="S23">
            <v>212.85768604651162</v>
          </cell>
          <cell r="U23">
            <v>572.86322142857148</v>
          </cell>
          <cell r="W23">
            <v>265.06382473118282</v>
          </cell>
          <cell r="Y23">
            <v>257.96827886597941</v>
          </cell>
          <cell r="AA23">
            <v>348.25171372549022</v>
          </cell>
        </row>
        <row r="24">
          <cell r="A24" t="str">
            <v>* FALCON 50X'İN GELİR VE GİDERLERİ HESAPLANMIŞ OLMASINA RAĞMEN "LEASING GİDERİ" BAYINDIR İNŞAAT TARAFINDAN BÜTÇELENECEKTİR.</v>
          </cell>
        </row>
        <row r="28">
          <cell r="A28" t="str">
            <v>BAYINDIR HAVACILIK A.Ş.</v>
          </cell>
        </row>
        <row r="29">
          <cell r="A29" t="str">
            <v>TOPLAM GİDERLER BÜTÇESİ - 1999</v>
          </cell>
        </row>
        <row r="31">
          <cell r="A31" t="str">
            <v>MİL TL</v>
          </cell>
        </row>
        <row r="33">
          <cell r="A33" t="str">
            <v>Hizmetler/Ürünler</v>
          </cell>
          <cell r="C33" t="str">
            <v>Toplam</v>
          </cell>
          <cell r="E33" t="str">
            <v>Ocak</v>
          </cell>
          <cell r="G33" t="str">
            <v>Şubat</v>
          </cell>
          <cell r="I33" t="str">
            <v>Mart</v>
          </cell>
          <cell r="K33" t="str">
            <v>Nisan</v>
          </cell>
          <cell r="M33" t="str">
            <v>Mayıs</v>
          </cell>
          <cell r="O33" t="str">
            <v>Haziran</v>
          </cell>
          <cell r="Q33" t="str">
            <v>Temmuz</v>
          </cell>
          <cell r="S33" t="str">
            <v>Ağustos</v>
          </cell>
          <cell r="U33" t="str">
            <v>Eylül</v>
          </cell>
          <cell r="W33" t="str">
            <v>Ekim</v>
          </cell>
          <cell r="Y33" t="str">
            <v>Kasım</v>
          </cell>
          <cell r="AA33" t="str">
            <v>Aralık</v>
          </cell>
        </row>
        <row r="35">
          <cell r="A35" t="str">
            <v xml:space="preserve">   - Satılan Malın/Üretilen Hizmetin </v>
          </cell>
          <cell r="C35">
            <v>1022.5558915833334</v>
          </cell>
          <cell r="E35">
            <v>63.98384833333332</v>
          </cell>
          <cell r="G35">
            <v>56.036210000000011</v>
          </cell>
          <cell r="I35">
            <v>88.954469999999986</v>
          </cell>
          <cell r="K35">
            <v>54.677112499999978</v>
          </cell>
          <cell r="M35">
            <v>51.977739000000007</v>
          </cell>
          <cell r="O35">
            <v>105.54688800000001</v>
          </cell>
          <cell r="Q35">
            <v>57.591135499999993</v>
          </cell>
          <cell r="S35">
            <v>64.377614999999992</v>
          </cell>
          <cell r="U35">
            <v>229.37137200000004</v>
          </cell>
          <cell r="W35">
            <v>63.003872500000007</v>
          </cell>
          <cell r="Y35">
            <v>70.592523749999998</v>
          </cell>
          <cell r="AA35">
            <v>116.44310499999999</v>
          </cell>
        </row>
        <row r="36">
          <cell r="A36" t="str">
            <v xml:space="preserve">     Maliyeti</v>
          </cell>
        </row>
        <row r="38">
          <cell r="A38" t="str">
            <v xml:space="preserve">   - Pazarlama ve Satış Giderleri</v>
          </cell>
          <cell r="C38">
            <v>52.283180000000009</v>
          </cell>
          <cell r="E38">
            <v>8.0559600000000007</v>
          </cell>
          <cell r="G38">
            <v>8.2766200000000012</v>
          </cell>
          <cell r="I38">
            <v>8.6301520000000007</v>
          </cell>
          <cell r="K38">
            <v>6.4245000000000001</v>
          </cell>
          <cell r="M38">
            <v>4.7410019999999999</v>
          </cell>
          <cell r="O38">
            <v>4.882536</v>
          </cell>
          <cell r="Q38">
            <v>1.0254030000000001</v>
          </cell>
          <cell r="S38">
            <v>1.02641</v>
          </cell>
          <cell r="U38">
            <v>1.027712</v>
          </cell>
          <cell r="W38">
            <v>1.0295100000000001</v>
          </cell>
          <cell r="Y38">
            <v>1.0306249999999999</v>
          </cell>
          <cell r="AA38">
            <v>6.1327500000000006</v>
          </cell>
        </row>
        <row r="40">
          <cell r="A40" t="str">
            <v xml:space="preserve">   - Genel Yönetim Giderleri</v>
          </cell>
          <cell r="C40">
            <v>60.277536700000006</v>
          </cell>
          <cell r="E40">
            <v>4.3284900000000004</v>
          </cell>
          <cell r="G40">
            <v>4.1845400000000001</v>
          </cell>
          <cell r="I40">
            <v>4.260019999999999</v>
          </cell>
          <cell r="K40">
            <v>4.3503750000000005</v>
          </cell>
          <cell r="M40">
            <v>4.4306780000000003</v>
          </cell>
          <cell r="O40">
            <v>4.4863919999999995</v>
          </cell>
          <cell r="Q40">
            <v>5.52942</v>
          </cell>
          <cell r="S40">
            <v>5.3551200000000003</v>
          </cell>
          <cell r="U40">
            <v>5.4468752</v>
          </cell>
          <cell r="W40">
            <v>5.848936000000001</v>
          </cell>
          <cell r="Y40">
            <v>5.9640015000000002</v>
          </cell>
          <cell r="AA40">
            <v>6.0926889999999991</v>
          </cell>
        </row>
        <row r="42">
          <cell r="A42" t="str">
            <v xml:space="preserve">   - Finansman Giderleri</v>
          </cell>
          <cell r="C42">
            <v>7.4369999999999985</v>
          </cell>
          <cell r="E42">
            <v>0.495</v>
          </cell>
          <cell r="G42">
            <v>0.51</v>
          </cell>
          <cell r="I42">
            <v>0.53400000000000003</v>
          </cell>
          <cell r="K42">
            <v>0.5625</v>
          </cell>
          <cell r="M42">
            <v>0.59099999999999997</v>
          </cell>
          <cell r="O42">
            <v>0.61199999999999999</v>
          </cell>
          <cell r="Q42">
            <v>0.62549999999999994</v>
          </cell>
          <cell r="S42">
            <v>0.64500000000000002</v>
          </cell>
          <cell r="U42">
            <v>0.67200000000000004</v>
          </cell>
          <cell r="W42">
            <v>0.69750000000000001</v>
          </cell>
          <cell r="Y42">
            <v>0.72750000000000004</v>
          </cell>
          <cell r="AA42">
            <v>0.76500000000000001</v>
          </cell>
        </row>
        <row r="44">
          <cell r="A44" t="str">
            <v xml:space="preserve">   - Diğer Giderler</v>
          </cell>
          <cell r="C44">
            <v>87.275000000000006</v>
          </cell>
          <cell r="E44">
            <v>0</v>
          </cell>
          <cell r="G44">
            <v>0</v>
          </cell>
          <cell r="I44">
            <v>0</v>
          </cell>
          <cell r="K44">
            <v>0</v>
          </cell>
          <cell r="M44">
            <v>0</v>
          </cell>
          <cell r="O44">
            <v>0</v>
          </cell>
          <cell r="Q44">
            <v>0</v>
          </cell>
          <cell r="S44">
            <v>0</v>
          </cell>
          <cell r="U44">
            <v>0</v>
          </cell>
          <cell r="W44">
            <v>32.550000000000004</v>
          </cell>
          <cell r="Y44">
            <v>26.675000000000001</v>
          </cell>
          <cell r="AA44">
            <v>28.05</v>
          </cell>
        </row>
        <row r="46">
          <cell r="A46" t="str">
            <v xml:space="preserve">   - Amortisman Giderleri</v>
          </cell>
          <cell r="C46">
            <v>241.20224800000003</v>
          </cell>
          <cell r="E46">
            <v>20.075300000000002</v>
          </cell>
          <cell r="G46">
            <v>20.075699999999998</v>
          </cell>
          <cell r="I46">
            <v>20.075564</v>
          </cell>
          <cell r="K46">
            <v>20.075825000000002</v>
          </cell>
          <cell r="M46">
            <v>20.075338000000002</v>
          </cell>
          <cell r="O46">
            <v>20.075564</v>
          </cell>
          <cell r="Q46">
            <v>20.124877999999999</v>
          </cell>
          <cell r="S46">
            <v>20.124660000000002</v>
          </cell>
          <cell r="U46">
            <v>20.124763999999999</v>
          </cell>
          <cell r="W46">
            <v>20.124860000000002</v>
          </cell>
          <cell r="Y46">
            <v>20.124965000000003</v>
          </cell>
          <cell r="AA46">
            <v>20.124830000000003</v>
          </cell>
        </row>
        <row r="50">
          <cell r="A50" t="str">
            <v>Toplam</v>
          </cell>
          <cell r="C50">
            <v>1471.0308562833334</v>
          </cell>
          <cell r="E50">
            <v>96.938598333333331</v>
          </cell>
          <cell r="G50">
            <v>89.083070000000021</v>
          </cell>
          <cell r="I50">
            <v>122.45420599999999</v>
          </cell>
          <cell r="K50">
            <v>86.090312499999982</v>
          </cell>
          <cell r="M50">
            <v>81.815757000000019</v>
          </cell>
          <cell r="O50">
            <v>135.60338000000002</v>
          </cell>
          <cell r="Q50">
            <v>84.89633649999999</v>
          </cell>
          <cell r="S50">
            <v>91.528804999999991</v>
          </cell>
          <cell r="U50">
            <v>256.64272320000003</v>
          </cell>
          <cell r="W50">
            <v>123.2546785</v>
          </cell>
          <cell r="Y50">
            <v>125.11461525</v>
          </cell>
          <cell r="AA50">
            <v>177.608374</v>
          </cell>
        </row>
        <row r="51">
          <cell r="A51" t="str">
            <v>* FALCON 50X'İN GELİR VE GİDERLERİ HESAPLANMIŞ OLMASINA RAĞMEN "LEASING GİDERİ" BAYINDIR İNŞAAT TARAFINDAN BÜTÇELENECEKTİR.</v>
          </cell>
        </row>
      </sheetData>
      <sheetData sheetId="10" refreshError="1"/>
      <sheetData sheetId="11" refreshError="1"/>
      <sheetData sheetId="12" refreshError="1">
        <row r="1">
          <cell r="A1" t="str">
            <v>BAYINDIR HAVACILIK A.Ş.</v>
          </cell>
        </row>
        <row r="2">
          <cell r="A2" t="str">
            <v>TOPLAM GİDERLER BÜTÇESİ - 1999</v>
          </cell>
        </row>
        <row r="3">
          <cell r="A3" t="str">
            <v>PAZARLAMA SATIŞ DAĞITIM GİDERLERİ BÜTÇESİ - 1999     DETAYI</v>
          </cell>
        </row>
        <row r="4">
          <cell r="A4" t="str">
            <v>USD</v>
          </cell>
        </row>
        <row r="6">
          <cell r="A6" t="str">
            <v>Hizmetler/Ürünler</v>
          </cell>
          <cell r="C6" t="str">
            <v>Toplam</v>
          </cell>
          <cell r="E6" t="str">
            <v>Ocak</v>
          </cell>
          <cell r="G6" t="str">
            <v>Şubat</v>
          </cell>
          <cell r="I6" t="str">
            <v>Mart</v>
          </cell>
          <cell r="K6" t="str">
            <v>Nisan</v>
          </cell>
          <cell r="M6" t="str">
            <v>Mayıs</v>
          </cell>
          <cell r="O6" t="str">
            <v>Haziran</v>
          </cell>
          <cell r="Q6" t="str">
            <v>Temmuz</v>
          </cell>
          <cell r="S6" t="str">
            <v>Ağustos</v>
          </cell>
          <cell r="U6" t="str">
            <v>Eylül</v>
          </cell>
          <cell r="W6" t="str">
            <v>Ekim</v>
          </cell>
          <cell r="Y6" t="str">
            <v>Kasım</v>
          </cell>
          <cell r="AA6" t="str">
            <v>Aralık</v>
          </cell>
        </row>
        <row r="8">
          <cell r="A8" t="str">
            <v>PAZAR, SATIŞ VE DAĞITIM GİD.</v>
          </cell>
        </row>
        <row r="9">
          <cell r="A9" t="str">
            <v>PERSONEL ÜCRET GİDERLERİ</v>
          </cell>
          <cell r="C9">
            <v>26.212999999999994</v>
          </cell>
          <cell r="E9">
            <v>2.3769999999999998</v>
          </cell>
          <cell r="G9">
            <v>2.3079999999999998</v>
          </cell>
          <cell r="H9">
            <v>0</v>
          </cell>
          <cell r="I9">
            <v>2.2069999999999999</v>
          </cell>
          <cell r="J9">
            <v>0</v>
          </cell>
          <cell r="K9">
            <v>2.097</v>
          </cell>
          <cell r="L9">
            <v>0</v>
          </cell>
          <cell r="M9">
            <v>1.998</v>
          </cell>
          <cell r="N9">
            <v>0</v>
          </cell>
          <cell r="O9">
            <v>1.9319999999999999</v>
          </cell>
          <cell r="P9">
            <v>0</v>
          </cell>
          <cell r="Q9">
            <v>2.4239999999999999</v>
          </cell>
          <cell r="R9">
            <v>0</v>
          </cell>
          <cell r="S9">
            <v>2.3519999999999999</v>
          </cell>
          <cell r="T9">
            <v>0</v>
          </cell>
          <cell r="U9">
            <v>2.2589999999999999</v>
          </cell>
          <cell r="V9">
            <v>0</v>
          </cell>
          <cell r="W9">
            <v>2.1789999999999998</v>
          </cell>
          <cell r="X9">
            <v>0</v>
          </cell>
          <cell r="Y9">
            <v>2.09</v>
          </cell>
          <cell r="Z9">
            <v>0</v>
          </cell>
          <cell r="AA9">
            <v>1.99</v>
          </cell>
        </row>
        <row r="10">
          <cell r="A10" t="str">
            <v>ESAS ÜCRET</v>
          </cell>
          <cell r="C10">
            <v>24.478000000000002</v>
          </cell>
          <cell r="E10">
            <v>2.214</v>
          </cell>
          <cell r="G10">
            <v>2.149</v>
          </cell>
          <cell r="H10">
            <v>0</v>
          </cell>
          <cell r="I10">
            <v>2.052</v>
          </cell>
          <cell r="J10">
            <v>0</v>
          </cell>
          <cell r="K10">
            <v>1.948</v>
          </cell>
          <cell r="L10">
            <v>0</v>
          </cell>
          <cell r="M10">
            <v>1.8540000000000001</v>
          </cell>
          <cell r="N10">
            <v>0</v>
          </cell>
          <cell r="O10">
            <v>1.7909999999999999</v>
          </cell>
          <cell r="P10">
            <v>0</v>
          </cell>
          <cell r="Q10">
            <v>2.278</v>
          </cell>
          <cell r="R10">
            <v>0</v>
          </cell>
          <cell r="S10">
            <v>2.2090000000000001</v>
          </cell>
          <cell r="T10">
            <v>0</v>
          </cell>
          <cell r="U10">
            <v>2.12</v>
          </cell>
          <cell r="V10">
            <v>0</v>
          </cell>
          <cell r="W10">
            <v>2.0430000000000001</v>
          </cell>
          <cell r="X10">
            <v>0</v>
          </cell>
          <cell r="Y10">
            <v>1.958</v>
          </cell>
          <cell r="Z10">
            <v>0</v>
          </cell>
          <cell r="AA10">
            <v>1.8620000000000001</v>
          </cell>
        </row>
        <row r="11">
          <cell r="A11" t="str">
            <v>Normal Ücret</v>
          </cell>
          <cell r="C11">
            <v>24.478000000000002</v>
          </cell>
          <cell r="E11">
            <v>2.214</v>
          </cell>
          <cell r="G11">
            <v>2.149</v>
          </cell>
          <cell r="H11">
            <v>0</v>
          </cell>
          <cell r="I11">
            <v>2.052</v>
          </cell>
          <cell r="J11">
            <v>0</v>
          </cell>
          <cell r="K11">
            <v>1.948</v>
          </cell>
          <cell r="L11">
            <v>0</v>
          </cell>
          <cell r="M11">
            <v>1.8540000000000001</v>
          </cell>
          <cell r="N11">
            <v>0</v>
          </cell>
          <cell r="O11">
            <v>1.7909999999999999</v>
          </cell>
          <cell r="P11">
            <v>0</v>
          </cell>
          <cell r="Q11">
            <v>2.278</v>
          </cell>
          <cell r="R11">
            <v>0</v>
          </cell>
          <cell r="S11">
            <v>2.2090000000000001</v>
          </cell>
          <cell r="T11">
            <v>0</v>
          </cell>
          <cell r="U11">
            <v>2.12</v>
          </cell>
          <cell r="V11">
            <v>0</v>
          </cell>
          <cell r="W11">
            <v>2.0430000000000001</v>
          </cell>
          <cell r="X11">
            <v>0</v>
          </cell>
          <cell r="Y11">
            <v>1.958</v>
          </cell>
          <cell r="Z11">
            <v>0</v>
          </cell>
          <cell r="AA11">
            <v>1.8620000000000001</v>
          </cell>
        </row>
        <row r="12">
          <cell r="A12" t="str">
            <v>Hafta Tatili Ücretleri</v>
          </cell>
          <cell r="C12">
            <v>0</v>
          </cell>
          <cell r="E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row>
        <row r="13">
          <cell r="A13" t="str">
            <v>Genel Tatil Ücretleri</v>
          </cell>
          <cell r="C13">
            <v>0</v>
          </cell>
          <cell r="E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row>
        <row r="14">
          <cell r="A14" t="str">
            <v>İzin Ücreti</v>
          </cell>
          <cell r="C14">
            <v>0</v>
          </cell>
          <cell r="E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row>
        <row r="15">
          <cell r="A15" t="str">
            <v>Fazla Mesai</v>
          </cell>
          <cell r="C15">
            <v>0</v>
          </cell>
          <cell r="E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row>
        <row r="16">
          <cell r="A16" t="str">
            <v>İşçi Prim ve İkramiyeleri</v>
          </cell>
          <cell r="C16">
            <v>0</v>
          </cell>
          <cell r="E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row>
        <row r="17">
          <cell r="A17" t="str">
            <v>Geçici Görev Yollukları</v>
          </cell>
          <cell r="C17">
            <v>0</v>
          </cell>
          <cell r="E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row>
        <row r="18">
          <cell r="A18" t="str">
            <v>TAZMİNATLAR</v>
          </cell>
          <cell r="C18">
            <v>0</v>
          </cell>
          <cell r="E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row>
        <row r="19">
          <cell r="A19" t="str">
            <v>Kıdem Tazminatı</v>
          </cell>
          <cell r="C19">
            <v>0</v>
          </cell>
          <cell r="E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row>
        <row r="20">
          <cell r="A20" t="str">
            <v>İhbar Tazminatı</v>
          </cell>
          <cell r="C20">
            <v>0</v>
          </cell>
          <cell r="E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row>
        <row r="21">
          <cell r="A21" t="str">
            <v>Kasa Tazminatı</v>
          </cell>
          <cell r="C21">
            <v>0</v>
          </cell>
          <cell r="E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row>
        <row r="22">
          <cell r="A22" t="str">
            <v>Şantiye Tazminatı</v>
          </cell>
          <cell r="C22">
            <v>0</v>
          </cell>
          <cell r="E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row>
        <row r="23">
          <cell r="A23" t="str">
            <v>Makam Tazminatı</v>
          </cell>
          <cell r="C23">
            <v>0</v>
          </cell>
          <cell r="E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İmza Tazminatı</v>
          </cell>
          <cell r="C24">
            <v>0</v>
          </cell>
          <cell r="E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row>
        <row r="25">
          <cell r="A25" t="str">
            <v>İşgüçlüğü Tazminatı</v>
          </cell>
          <cell r="C25">
            <v>0</v>
          </cell>
          <cell r="E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row>
        <row r="26">
          <cell r="A26" t="str">
            <v>SOSYAL YARDIMLAR</v>
          </cell>
          <cell r="C26">
            <v>0.53999999999999992</v>
          </cell>
          <cell r="E26">
            <v>4.4999999999999998E-2</v>
          </cell>
          <cell r="G26">
            <v>4.4999999999999998E-2</v>
          </cell>
          <cell r="H26">
            <v>0</v>
          </cell>
          <cell r="I26">
            <v>4.4999999999999998E-2</v>
          </cell>
          <cell r="J26">
            <v>0</v>
          </cell>
          <cell r="K26">
            <v>4.4999999999999998E-2</v>
          </cell>
          <cell r="L26">
            <v>0</v>
          </cell>
          <cell r="M26">
            <v>4.4999999999999998E-2</v>
          </cell>
          <cell r="N26">
            <v>0</v>
          </cell>
          <cell r="O26">
            <v>4.4999999999999998E-2</v>
          </cell>
          <cell r="P26">
            <v>0</v>
          </cell>
          <cell r="Q26">
            <v>4.4999999999999998E-2</v>
          </cell>
          <cell r="R26">
            <v>0</v>
          </cell>
          <cell r="S26">
            <v>4.4999999999999998E-2</v>
          </cell>
          <cell r="T26">
            <v>0</v>
          </cell>
          <cell r="U26">
            <v>4.4999999999999998E-2</v>
          </cell>
          <cell r="V26">
            <v>0</v>
          </cell>
          <cell r="W26">
            <v>4.4999999999999998E-2</v>
          </cell>
          <cell r="X26">
            <v>0</v>
          </cell>
          <cell r="Y26">
            <v>4.4999999999999998E-2</v>
          </cell>
          <cell r="Z26">
            <v>0</v>
          </cell>
          <cell r="AA26">
            <v>4.4999999999999998E-2</v>
          </cell>
        </row>
        <row r="27">
          <cell r="A27" t="str">
            <v>Personel Sağlık Sigortası Giderleri</v>
          </cell>
          <cell r="C27">
            <v>0.53999999999999992</v>
          </cell>
          <cell r="E27">
            <v>4.4999999999999998E-2</v>
          </cell>
          <cell r="G27">
            <v>4.4999999999999998E-2</v>
          </cell>
          <cell r="H27">
            <v>0</v>
          </cell>
          <cell r="I27">
            <v>4.4999999999999998E-2</v>
          </cell>
          <cell r="J27">
            <v>0</v>
          </cell>
          <cell r="K27">
            <v>4.4999999999999998E-2</v>
          </cell>
          <cell r="L27">
            <v>0</v>
          </cell>
          <cell r="M27">
            <v>4.4999999999999998E-2</v>
          </cell>
          <cell r="N27">
            <v>0</v>
          </cell>
          <cell r="O27">
            <v>4.4999999999999998E-2</v>
          </cell>
          <cell r="P27">
            <v>0</v>
          </cell>
          <cell r="Q27">
            <v>4.4999999999999998E-2</v>
          </cell>
          <cell r="R27">
            <v>0</v>
          </cell>
          <cell r="S27">
            <v>4.4999999999999998E-2</v>
          </cell>
          <cell r="T27">
            <v>0</v>
          </cell>
          <cell r="U27">
            <v>4.4999999999999998E-2</v>
          </cell>
          <cell r="V27">
            <v>0</v>
          </cell>
          <cell r="W27">
            <v>4.4999999999999998E-2</v>
          </cell>
          <cell r="X27">
            <v>0</v>
          </cell>
          <cell r="Y27">
            <v>4.4999999999999998E-2</v>
          </cell>
          <cell r="Z27">
            <v>0</v>
          </cell>
          <cell r="AA27">
            <v>4.4999999999999998E-2</v>
          </cell>
        </row>
        <row r="28">
          <cell r="A28" t="str">
            <v>Personel Hayat Sigortası Giderleri</v>
          </cell>
          <cell r="C28">
            <v>0</v>
          </cell>
          <cell r="E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Yakacak Yardımı</v>
          </cell>
          <cell r="C29">
            <v>0</v>
          </cell>
          <cell r="E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Yiyecek Yardımı</v>
          </cell>
          <cell r="C30">
            <v>0</v>
          </cell>
          <cell r="E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Aile Yardımı</v>
          </cell>
          <cell r="C31">
            <v>0</v>
          </cell>
          <cell r="E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row>
        <row r="32">
          <cell r="A32" t="str">
            <v>Çocuk Yardımı</v>
          </cell>
          <cell r="C32">
            <v>0</v>
          </cell>
          <cell r="E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 xml:space="preserve">Tahsil Yardımı </v>
          </cell>
          <cell r="C33">
            <v>0</v>
          </cell>
          <cell r="E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row>
        <row r="34">
          <cell r="A34" t="str">
            <v>Bayram Yardımı</v>
          </cell>
          <cell r="C34">
            <v>0</v>
          </cell>
          <cell r="E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A35" t="str">
            <v>Doğum Ölüm Evlenme Yardımı</v>
          </cell>
          <cell r="C35">
            <v>0</v>
          </cell>
          <cell r="E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A36" t="str">
            <v>Şehir Yardımı</v>
          </cell>
          <cell r="C36">
            <v>0</v>
          </cell>
          <cell r="E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row>
        <row r="37">
          <cell r="A37" t="str">
            <v>Personel Mutfak Maliyeti</v>
          </cell>
          <cell r="C37">
            <v>0</v>
          </cell>
          <cell r="E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8">
          <cell r="A38" t="str">
            <v>Personel İlaç ve Tedavi Maliyeti</v>
          </cell>
          <cell r="C38">
            <v>0</v>
          </cell>
          <cell r="E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A39" t="str">
            <v>ISVEREN PAYLARI</v>
          </cell>
          <cell r="C39">
            <v>1.1949999999999998</v>
          </cell>
          <cell r="E39">
            <v>0.11799999999999999</v>
          </cell>
          <cell r="G39">
            <v>0.114</v>
          </cell>
          <cell r="H39">
            <v>0</v>
          </cell>
          <cell r="I39">
            <v>0.11</v>
          </cell>
          <cell r="J39">
            <v>0</v>
          </cell>
          <cell r="K39">
            <v>0.104</v>
          </cell>
          <cell r="L39">
            <v>0</v>
          </cell>
          <cell r="M39">
            <v>9.9000000000000005E-2</v>
          </cell>
          <cell r="N39">
            <v>0</v>
          </cell>
          <cell r="O39">
            <v>9.6000000000000002E-2</v>
          </cell>
          <cell r="P39">
            <v>0</v>
          </cell>
          <cell r="Q39">
            <v>0.10100000000000001</v>
          </cell>
          <cell r="R39">
            <v>0</v>
          </cell>
          <cell r="S39">
            <v>9.8000000000000004E-2</v>
          </cell>
          <cell r="T39">
            <v>0</v>
          </cell>
          <cell r="U39">
            <v>9.4E-2</v>
          </cell>
          <cell r="V39">
            <v>0</v>
          </cell>
          <cell r="W39">
            <v>9.0999999999999998E-2</v>
          </cell>
          <cell r="X39">
            <v>0</v>
          </cell>
          <cell r="Y39">
            <v>8.6999999999999994E-2</v>
          </cell>
          <cell r="Z39">
            <v>0</v>
          </cell>
          <cell r="AA39">
            <v>8.3000000000000004E-2</v>
          </cell>
        </row>
        <row r="40">
          <cell r="A40" t="str">
            <v>SSK Primi İşveren Payı</v>
          </cell>
          <cell r="C40">
            <v>0.82800000000000018</v>
          </cell>
          <cell r="E40">
            <v>8.5000000000000006E-2</v>
          </cell>
          <cell r="G40">
            <v>8.2000000000000003E-2</v>
          </cell>
          <cell r="H40">
            <v>0</v>
          </cell>
          <cell r="I40">
            <v>7.9000000000000001E-2</v>
          </cell>
          <cell r="J40">
            <v>0</v>
          </cell>
          <cell r="K40">
            <v>7.4999999999999997E-2</v>
          </cell>
          <cell r="L40">
            <v>0</v>
          </cell>
          <cell r="M40">
            <v>7.0999999999999994E-2</v>
          </cell>
          <cell r="N40">
            <v>0</v>
          </cell>
          <cell r="O40">
            <v>6.9000000000000006E-2</v>
          </cell>
          <cell r="P40">
            <v>0</v>
          </cell>
          <cell r="Q40">
            <v>6.7000000000000004E-2</v>
          </cell>
          <cell r="R40">
            <v>0</v>
          </cell>
          <cell r="S40">
            <v>6.5000000000000002E-2</v>
          </cell>
          <cell r="T40">
            <v>0</v>
          </cell>
          <cell r="U40">
            <v>6.2E-2</v>
          </cell>
          <cell r="V40">
            <v>0</v>
          </cell>
          <cell r="W40">
            <v>0.06</v>
          </cell>
          <cell r="X40">
            <v>0</v>
          </cell>
          <cell r="Y40">
            <v>5.8000000000000003E-2</v>
          </cell>
          <cell r="Z40">
            <v>0</v>
          </cell>
          <cell r="AA40">
            <v>5.5E-2</v>
          </cell>
        </row>
        <row r="41">
          <cell r="A41" t="str">
            <v>Tasarruf Teşvik İşveren Payı</v>
          </cell>
          <cell r="C41">
            <v>0.3670000000000001</v>
          </cell>
          <cell r="E41">
            <v>3.3000000000000002E-2</v>
          </cell>
          <cell r="G41">
            <v>3.2000000000000001E-2</v>
          </cell>
          <cell r="H41">
            <v>0</v>
          </cell>
          <cell r="I41">
            <v>3.1E-2</v>
          </cell>
          <cell r="J41">
            <v>0</v>
          </cell>
          <cell r="K41">
            <v>2.9000000000000001E-2</v>
          </cell>
          <cell r="L41">
            <v>0</v>
          </cell>
          <cell r="M41">
            <v>2.8000000000000001E-2</v>
          </cell>
          <cell r="N41">
            <v>0</v>
          </cell>
          <cell r="O41">
            <v>2.7E-2</v>
          </cell>
          <cell r="P41">
            <v>0</v>
          </cell>
          <cell r="Q41">
            <v>3.4000000000000002E-2</v>
          </cell>
          <cell r="R41">
            <v>0</v>
          </cell>
          <cell r="S41">
            <v>3.3000000000000002E-2</v>
          </cell>
          <cell r="T41">
            <v>0</v>
          </cell>
          <cell r="U41">
            <v>3.2000000000000001E-2</v>
          </cell>
          <cell r="V41">
            <v>0</v>
          </cell>
          <cell r="W41">
            <v>3.1E-2</v>
          </cell>
          <cell r="X41">
            <v>0</v>
          </cell>
          <cell r="Y41">
            <v>2.9000000000000001E-2</v>
          </cell>
          <cell r="Z41">
            <v>0</v>
          </cell>
          <cell r="AA41">
            <v>2.8000000000000001E-2</v>
          </cell>
        </row>
        <row r="42">
          <cell r="A42" t="str">
            <v>Sosyal Güvenlik Destekleme Primi</v>
          </cell>
          <cell r="C42">
            <v>0</v>
          </cell>
          <cell r="E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row>
        <row r="43">
          <cell r="A43" t="str">
            <v>DIŞARIDAN SAĞLANAN FAYDA VE HİZMETLER</v>
          </cell>
          <cell r="C43">
            <v>0</v>
          </cell>
          <cell r="E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row>
        <row r="44">
          <cell r="A44" t="str">
            <v>ENERJİ,YAKIT,SU</v>
          </cell>
          <cell r="C44">
            <v>0</v>
          </cell>
          <cell r="E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row>
        <row r="45">
          <cell r="A45" t="str">
            <v>Elektrik</v>
          </cell>
          <cell r="C45">
            <v>0</v>
          </cell>
          <cell r="E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row>
        <row r="46">
          <cell r="A46" t="str">
            <v>Su</v>
          </cell>
          <cell r="C46">
            <v>0</v>
          </cell>
          <cell r="E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row>
        <row r="47">
          <cell r="A47" t="str">
            <v>Akaryakıt</v>
          </cell>
          <cell r="C47">
            <v>0</v>
          </cell>
          <cell r="E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row>
        <row r="48">
          <cell r="A48" t="str">
            <v>BAKIM ONARIM</v>
          </cell>
          <cell r="C48">
            <v>0</v>
          </cell>
          <cell r="E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row>
        <row r="49">
          <cell r="A49" t="str">
            <v>Uçak B/O</v>
          </cell>
          <cell r="C49">
            <v>0</v>
          </cell>
          <cell r="E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row>
        <row r="50">
          <cell r="A50" t="str">
            <v>Yeraltı Yerüstü Düzen B/O</v>
          </cell>
          <cell r="C50">
            <v>0</v>
          </cell>
          <cell r="E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row>
        <row r="51">
          <cell r="A51" t="str">
            <v>Bina B/O</v>
          </cell>
          <cell r="C51">
            <v>0</v>
          </cell>
          <cell r="E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row>
        <row r="52">
          <cell r="A52" t="str">
            <v>Elektrik Tesisat B/O</v>
          </cell>
          <cell r="C52">
            <v>0</v>
          </cell>
          <cell r="E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row>
        <row r="53">
          <cell r="A53" t="str">
            <v>Büro Makinaları B/O</v>
          </cell>
          <cell r="C53">
            <v>0</v>
          </cell>
          <cell r="E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row>
        <row r="54">
          <cell r="A54" t="str">
            <v>HABERLEŞME</v>
          </cell>
          <cell r="C54">
            <v>0</v>
          </cell>
          <cell r="E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row>
        <row r="55">
          <cell r="A55" t="str">
            <v>Posta Gid.</v>
          </cell>
          <cell r="C55">
            <v>0</v>
          </cell>
          <cell r="E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row>
        <row r="56">
          <cell r="A56" t="str">
            <v>Telefon Gid.</v>
          </cell>
          <cell r="C56">
            <v>0</v>
          </cell>
          <cell r="E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row>
        <row r="57">
          <cell r="A57" t="str">
            <v>NAKLİYE GİDERİ</v>
          </cell>
          <cell r="C57">
            <v>0</v>
          </cell>
          <cell r="E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row>
        <row r="58">
          <cell r="A58" t="str">
            <v>Alış Nakliye</v>
          </cell>
          <cell r="C58">
            <v>0</v>
          </cell>
          <cell r="E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row>
        <row r="59">
          <cell r="A59" t="str">
            <v>MÜŞAVİRLİK GİDERLERİ</v>
          </cell>
          <cell r="C59">
            <v>0</v>
          </cell>
          <cell r="E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row>
        <row r="60">
          <cell r="A60" t="str">
            <v>Mali ve Hukuki Müşavirlik</v>
          </cell>
          <cell r="C60">
            <v>0</v>
          </cell>
          <cell r="E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EĞİTİM GİDERLERİ</v>
          </cell>
          <cell r="C61">
            <v>0</v>
          </cell>
          <cell r="E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row>
        <row r="62">
          <cell r="A62" t="str">
            <v>DIŞARIYA YAPTIRILAN DİĞER GİDERLER</v>
          </cell>
          <cell r="C62">
            <v>0</v>
          </cell>
          <cell r="E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Diğer</v>
          </cell>
          <cell r="C63">
            <v>0</v>
          </cell>
          <cell r="E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row>
        <row r="64">
          <cell r="A64" t="str">
            <v>ÇEŞİTLİ GİDERLER</v>
          </cell>
          <cell r="C64">
            <v>111.41999999999997</v>
          </cell>
          <cell r="E64">
            <v>22.035</v>
          </cell>
          <cell r="G64">
            <v>22.035</v>
          </cell>
          <cell r="H64">
            <v>0</v>
          </cell>
          <cell r="I64">
            <v>22.035</v>
          </cell>
          <cell r="J64">
            <v>0</v>
          </cell>
          <cell r="K64">
            <v>15.035</v>
          </cell>
          <cell r="L64">
            <v>0</v>
          </cell>
          <cell r="M64">
            <v>10.035</v>
          </cell>
          <cell r="N64">
            <v>0</v>
          </cell>
          <cell r="O64">
            <v>10.035</v>
          </cell>
          <cell r="P64">
            <v>0</v>
          </cell>
          <cell r="Q64">
            <v>3.5000000000000003E-2</v>
          </cell>
          <cell r="R64">
            <v>0</v>
          </cell>
          <cell r="S64">
            <v>3.5000000000000003E-2</v>
          </cell>
          <cell r="T64">
            <v>0</v>
          </cell>
          <cell r="U64">
            <v>3.5000000000000003E-2</v>
          </cell>
          <cell r="V64">
            <v>0</v>
          </cell>
          <cell r="W64">
            <v>3.5000000000000003E-2</v>
          </cell>
          <cell r="X64">
            <v>0</v>
          </cell>
          <cell r="Y64">
            <v>3.5000000000000003E-2</v>
          </cell>
          <cell r="Z64">
            <v>0</v>
          </cell>
          <cell r="AA64">
            <v>10.035</v>
          </cell>
        </row>
        <row r="65">
          <cell r="A65" t="str">
            <v>BÜRO GİDERLERİ</v>
          </cell>
          <cell r="C65">
            <v>0</v>
          </cell>
          <cell r="E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row>
        <row r="66">
          <cell r="A66" t="str">
            <v>Kırtasiye Giderleri</v>
          </cell>
          <cell r="C66">
            <v>0</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row>
        <row r="67">
          <cell r="A67" t="str">
            <v>Bilgi İşlem Malzemeleri</v>
          </cell>
          <cell r="C67">
            <v>0</v>
          </cell>
          <cell r="E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row>
        <row r="68">
          <cell r="A68" t="str">
            <v>Diğer Büro</v>
          </cell>
          <cell r="C68">
            <v>0</v>
          </cell>
          <cell r="E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row>
        <row r="69">
          <cell r="A69" t="str">
            <v>ABONE AİDAT</v>
          </cell>
          <cell r="C69">
            <v>0</v>
          </cell>
          <cell r="E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row>
        <row r="70">
          <cell r="A70" t="str">
            <v>SEYEHAT GİDERLERİ</v>
          </cell>
          <cell r="C70">
            <v>0.42000000000000015</v>
          </cell>
          <cell r="E70">
            <v>3.5000000000000003E-2</v>
          </cell>
          <cell r="G70">
            <v>3.5000000000000003E-2</v>
          </cell>
          <cell r="H70">
            <v>0</v>
          </cell>
          <cell r="I70">
            <v>3.5000000000000003E-2</v>
          </cell>
          <cell r="J70">
            <v>0</v>
          </cell>
          <cell r="K70">
            <v>3.5000000000000003E-2</v>
          </cell>
          <cell r="L70">
            <v>0</v>
          </cell>
          <cell r="M70">
            <v>3.5000000000000003E-2</v>
          </cell>
          <cell r="N70">
            <v>0</v>
          </cell>
          <cell r="O70">
            <v>3.5000000000000003E-2</v>
          </cell>
          <cell r="P70">
            <v>0</v>
          </cell>
          <cell r="Q70">
            <v>3.5000000000000003E-2</v>
          </cell>
          <cell r="R70">
            <v>0</v>
          </cell>
          <cell r="S70">
            <v>3.5000000000000003E-2</v>
          </cell>
          <cell r="T70">
            <v>0</v>
          </cell>
          <cell r="U70">
            <v>3.5000000000000003E-2</v>
          </cell>
          <cell r="V70">
            <v>0</v>
          </cell>
          <cell r="W70">
            <v>3.5000000000000003E-2</v>
          </cell>
          <cell r="X70">
            <v>0</v>
          </cell>
          <cell r="Y70">
            <v>3.5000000000000003E-2</v>
          </cell>
          <cell r="Z70">
            <v>0</v>
          </cell>
          <cell r="AA70">
            <v>3.5000000000000003E-2</v>
          </cell>
        </row>
        <row r="71">
          <cell r="A71" t="str">
            <v>Şehiriçi Yol Giderleri</v>
          </cell>
          <cell r="C71">
            <v>0.11999999999999998</v>
          </cell>
          <cell r="E71">
            <v>0.01</v>
          </cell>
          <cell r="G71">
            <v>0.01</v>
          </cell>
          <cell r="H71">
            <v>0</v>
          </cell>
          <cell r="I71">
            <v>0.01</v>
          </cell>
          <cell r="J71">
            <v>0</v>
          </cell>
          <cell r="K71">
            <v>0.01</v>
          </cell>
          <cell r="L71">
            <v>0</v>
          </cell>
          <cell r="M71">
            <v>0.01</v>
          </cell>
          <cell r="N71">
            <v>0</v>
          </cell>
          <cell r="O71">
            <v>0.01</v>
          </cell>
          <cell r="P71">
            <v>0</v>
          </cell>
          <cell r="Q71">
            <v>0.01</v>
          </cell>
          <cell r="R71">
            <v>0</v>
          </cell>
          <cell r="S71">
            <v>0.01</v>
          </cell>
          <cell r="T71">
            <v>0</v>
          </cell>
          <cell r="U71">
            <v>0.01</v>
          </cell>
          <cell r="V71">
            <v>0</v>
          </cell>
          <cell r="W71">
            <v>0.01</v>
          </cell>
          <cell r="X71">
            <v>0</v>
          </cell>
          <cell r="Y71">
            <v>0.01</v>
          </cell>
          <cell r="Z71">
            <v>0</v>
          </cell>
          <cell r="AA71">
            <v>0.01</v>
          </cell>
        </row>
        <row r="72">
          <cell r="A72" t="str">
            <v>Yurtiçi Seyahat</v>
          </cell>
          <cell r="C72">
            <v>0.3</v>
          </cell>
          <cell r="E72">
            <v>2.5000000000000001E-2</v>
          </cell>
          <cell r="G72">
            <v>2.5000000000000001E-2</v>
          </cell>
          <cell r="H72">
            <v>0</v>
          </cell>
          <cell r="I72">
            <v>2.5000000000000001E-2</v>
          </cell>
          <cell r="J72">
            <v>0</v>
          </cell>
          <cell r="K72">
            <v>2.5000000000000001E-2</v>
          </cell>
          <cell r="L72">
            <v>0</v>
          </cell>
          <cell r="M72">
            <v>2.5000000000000001E-2</v>
          </cell>
          <cell r="N72">
            <v>0</v>
          </cell>
          <cell r="O72">
            <v>2.5000000000000001E-2</v>
          </cell>
          <cell r="P72">
            <v>0</v>
          </cell>
          <cell r="Q72">
            <v>2.5000000000000001E-2</v>
          </cell>
          <cell r="R72">
            <v>0</v>
          </cell>
          <cell r="S72">
            <v>2.5000000000000001E-2</v>
          </cell>
          <cell r="T72">
            <v>0</v>
          </cell>
          <cell r="U72">
            <v>2.5000000000000001E-2</v>
          </cell>
          <cell r="V72">
            <v>0</v>
          </cell>
          <cell r="W72">
            <v>2.5000000000000001E-2</v>
          </cell>
          <cell r="X72">
            <v>0</v>
          </cell>
          <cell r="Y72">
            <v>2.5000000000000001E-2</v>
          </cell>
          <cell r="Z72">
            <v>0</v>
          </cell>
          <cell r="AA72">
            <v>2.5000000000000001E-2</v>
          </cell>
        </row>
        <row r="73">
          <cell r="A73" t="str">
            <v>Yurtdışı Seyahat</v>
          </cell>
          <cell r="C73">
            <v>0</v>
          </cell>
          <cell r="E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row>
        <row r="74">
          <cell r="A74" t="str">
            <v>SİGORTA GİDERİ</v>
          </cell>
          <cell r="C74">
            <v>0</v>
          </cell>
          <cell r="E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row>
        <row r="75">
          <cell r="A75" t="str">
            <v>Nakliye Gid.</v>
          </cell>
          <cell r="C75">
            <v>0</v>
          </cell>
          <cell r="E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row>
        <row r="76">
          <cell r="A76" t="str">
            <v>Allrisk</v>
          </cell>
          <cell r="C76">
            <v>0</v>
          </cell>
          <cell r="E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row>
        <row r="77">
          <cell r="A77" t="str">
            <v>Taşıt Araçları</v>
          </cell>
          <cell r="C77">
            <v>0</v>
          </cell>
          <cell r="E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row>
        <row r="78">
          <cell r="A78" t="str">
            <v>Yangın</v>
          </cell>
          <cell r="C78">
            <v>0</v>
          </cell>
          <cell r="E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row>
        <row r="79">
          <cell r="A79" t="str">
            <v>İşyeri</v>
          </cell>
          <cell r="C79">
            <v>0</v>
          </cell>
          <cell r="E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row>
        <row r="80">
          <cell r="A80" t="str">
            <v>KİRA GİDERLERİ</v>
          </cell>
          <cell r="C80">
            <v>0</v>
          </cell>
          <cell r="E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row>
        <row r="81">
          <cell r="A81" t="str">
            <v>Finansal Kiralama Gid.</v>
          </cell>
          <cell r="C81">
            <v>0</v>
          </cell>
          <cell r="E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row>
        <row r="82">
          <cell r="A82" t="str">
            <v>G.Menkul Kira Gid.</v>
          </cell>
          <cell r="C82">
            <v>0</v>
          </cell>
          <cell r="E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row>
        <row r="83">
          <cell r="A83" t="str">
            <v>Hangar Kira Gid.</v>
          </cell>
          <cell r="C83">
            <v>0</v>
          </cell>
          <cell r="E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row>
        <row r="84">
          <cell r="A84" t="str">
            <v>DAVA İCRA NOTER GİDERLERİ</v>
          </cell>
          <cell r="C84">
            <v>0</v>
          </cell>
          <cell r="E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row>
        <row r="85">
          <cell r="A85" t="str">
            <v>Dava ve İcra</v>
          </cell>
          <cell r="C85">
            <v>0</v>
          </cell>
          <cell r="E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row>
        <row r="86">
          <cell r="A86" t="str">
            <v>Noter</v>
          </cell>
          <cell r="C86">
            <v>0</v>
          </cell>
          <cell r="E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row>
        <row r="87">
          <cell r="A87" t="str">
            <v>TEMSİL AĞIRLAMA</v>
          </cell>
          <cell r="C87">
            <v>0</v>
          </cell>
          <cell r="E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row>
        <row r="88">
          <cell r="A88" t="str">
            <v>Temsil Ağırlama</v>
          </cell>
          <cell r="C88">
            <v>0</v>
          </cell>
          <cell r="E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row>
        <row r="89">
          <cell r="A89" t="str">
            <v>İkram</v>
          </cell>
          <cell r="C89">
            <v>0</v>
          </cell>
          <cell r="E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row>
        <row r="90">
          <cell r="A90" t="str">
            <v>TANITIM PAZARLAMA</v>
          </cell>
          <cell r="C90">
            <v>111</v>
          </cell>
          <cell r="E90">
            <v>22</v>
          </cell>
          <cell r="G90">
            <v>22</v>
          </cell>
          <cell r="H90">
            <v>0</v>
          </cell>
          <cell r="I90">
            <v>22</v>
          </cell>
          <cell r="J90">
            <v>0</v>
          </cell>
          <cell r="K90">
            <v>15</v>
          </cell>
          <cell r="L90">
            <v>0</v>
          </cell>
          <cell r="M90">
            <v>10</v>
          </cell>
          <cell r="N90">
            <v>0</v>
          </cell>
          <cell r="O90">
            <v>10</v>
          </cell>
          <cell r="P90">
            <v>0</v>
          </cell>
          <cell r="Q90">
            <v>0</v>
          </cell>
          <cell r="R90">
            <v>0</v>
          </cell>
          <cell r="S90">
            <v>0</v>
          </cell>
          <cell r="T90">
            <v>0</v>
          </cell>
          <cell r="U90">
            <v>0</v>
          </cell>
          <cell r="V90">
            <v>0</v>
          </cell>
          <cell r="W90">
            <v>0</v>
          </cell>
          <cell r="X90">
            <v>0</v>
          </cell>
          <cell r="Y90">
            <v>0</v>
          </cell>
          <cell r="Z90">
            <v>0</v>
          </cell>
          <cell r="AA90">
            <v>10</v>
          </cell>
        </row>
        <row r="91">
          <cell r="A91" t="str">
            <v>Promosyon</v>
          </cell>
          <cell r="C91">
            <v>10000</v>
          </cell>
          <cell r="E91">
            <v>0</v>
          </cell>
          <cell r="G91">
            <v>0</v>
          </cell>
          <cell r="I91">
            <v>0</v>
          </cell>
          <cell r="K91">
            <v>0</v>
          </cell>
          <cell r="M91">
            <v>0</v>
          </cell>
          <cell r="O91">
            <v>0</v>
          </cell>
          <cell r="Q91">
            <v>0</v>
          </cell>
          <cell r="S91">
            <v>0</v>
          </cell>
          <cell r="U91">
            <v>0</v>
          </cell>
          <cell r="W91">
            <v>0</v>
          </cell>
          <cell r="Y91">
            <v>0</v>
          </cell>
          <cell r="AA91">
            <v>10000</v>
          </cell>
        </row>
        <row r="92">
          <cell r="A92" t="str">
            <v>Reklam ve İlan</v>
          </cell>
          <cell r="C92">
            <v>20000</v>
          </cell>
          <cell r="E92">
            <v>5000</v>
          </cell>
          <cell r="G92">
            <v>5000</v>
          </cell>
          <cell r="I92">
            <v>5000</v>
          </cell>
          <cell r="K92">
            <v>5000</v>
          </cell>
          <cell r="M92">
            <v>0</v>
          </cell>
          <cell r="O92">
            <v>0</v>
          </cell>
          <cell r="Q92">
            <v>0</v>
          </cell>
          <cell r="S92">
            <v>0</v>
          </cell>
          <cell r="U92">
            <v>0</v>
          </cell>
          <cell r="W92">
            <v>0</v>
          </cell>
          <cell r="Y92">
            <v>0</v>
          </cell>
          <cell r="AA92">
            <v>0</v>
          </cell>
        </row>
        <row r="93">
          <cell r="A93" t="str">
            <v>Broşür ve Slayd</v>
          </cell>
          <cell r="C93">
            <v>21000</v>
          </cell>
          <cell r="E93">
            <v>7000</v>
          </cell>
          <cell r="G93">
            <v>7000</v>
          </cell>
          <cell r="I93">
            <v>7000</v>
          </cell>
          <cell r="K93">
            <v>0</v>
          </cell>
          <cell r="M93">
            <v>0</v>
          </cell>
          <cell r="O93">
            <v>0</v>
          </cell>
          <cell r="Q93">
            <v>0</v>
          </cell>
          <cell r="S93">
            <v>0</v>
          </cell>
          <cell r="U93">
            <v>0</v>
          </cell>
          <cell r="W93">
            <v>0</v>
          </cell>
          <cell r="Y93">
            <v>0</v>
          </cell>
          <cell r="AA93">
            <v>0</v>
          </cell>
        </row>
        <row r="94">
          <cell r="A94" t="str">
            <v>TV Giderleri</v>
          </cell>
          <cell r="C94">
            <v>60000</v>
          </cell>
          <cell r="E94">
            <v>10000</v>
          </cell>
          <cell r="G94">
            <v>10000</v>
          </cell>
          <cell r="I94">
            <v>10000</v>
          </cell>
          <cell r="K94">
            <v>10000</v>
          </cell>
          <cell r="M94">
            <v>10000</v>
          </cell>
          <cell r="O94">
            <v>10000</v>
          </cell>
          <cell r="Q94">
            <v>0</v>
          </cell>
          <cell r="S94">
            <v>0</v>
          </cell>
          <cell r="U94">
            <v>0</v>
          </cell>
          <cell r="W94">
            <v>0</v>
          </cell>
          <cell r="Y94">
            <v>0</v>
          </cell>
          <cell r="AA94">
            <v>0</v>
          </cell>
        </row>
        <row r="95">
          <cell r="A95" t="str">
            <v>TV Giderleri</v>
          </cell>
          <cell r="C95">
            <v>0</v>
          </cell>
          <cell r="E95">
            <v>0</v>
          </cell>
          <cell r="G95">
            <v>0</v>
          </cell>
          <cell r="I95">
            <v>0</v>
          </cell>
          <cell r="K95">
            <v>0</v>
          </cell>
          <cell r="M95">
            <v>0</v>
          </cell>
          <cell r="O95">
            <v>0</v>
          </cell>
          <cell r="Q95">
            <v>0</v>
          </cell>
          <cell r="S95">
            <v>0</v>
          </cell>
          <cell r="U95">
            <v>0</v>
          </cell>
          <cell r="W95">
            <v>0</v>
          </cell>
          <cell r="Y95">
            <v>0</v>
          </cell>
          <cell r="AA95">
            <v>0</v>
          </cell>
        </row>
        <row r="96">
          <cell r="A96" t="str">
            <v>DİĞER ÇEŞİTLİ</v>
          </cell>
          <cell r="C96">
            <v>0</v>
          </cell>
          <cell r="E96">
            <v>0</v>
          </cell>
          <cell r="G96">
            <v>0</v>
          </cell>
          <cell r="I96">
            <v>0</v>
          </cell>
          <cell r="K96">
            <v>0</v>
          </cell>
          <cell r="M96">
            <v>0</v>
          </cell>
          <cell r="O96">
            <v>0</v>
          </cell>
          <cell r="Q96">
            <v>0</v>
          </cell>
          <cell r="S96">
            <v>0</v>
          </cell>
          <cell r="U96">
            <v>0</v>
          </cell>
          <cell r="W96">
            <v>0</v>
          </cell>
          <cell r="Y96">
            <v>0</v>
          </cell>
          <cell r="AA96">
            <v>0</v>
          </cell>
        </row>
        <row r="97">
          <cell r="A97" t="str">
            <v>Bağış ve Yardımlar</v>
          </cell>
          <cell r="C97">
            <v>0</v>
          </cell>
          <cell r="E97">
            <v>0</v>
          </cell>
          <cell r="G97">
            <v>0</v>
          </cell>
          <cell r="I97">
            <v>0</v>
          </cell>
          <cell r="K97">
            <v>0</v>
          </cell>
          <cell r="M97">
            <v>0</v>
          </cell>
          <cell r="O97">
            <v>0</v>
          </cell>
          <cell r="Q97">
            <v>0</v>
          </cell>
          <cell r="S97">
            <v>0</v>
          </cell>
          <cell r="U97">
            <v>0</v>
          </cell>
          <cell r="W97">
            <v>0</v>
          </cell>
          <cell r="Y97">
            <v>0</v>
          </cell>
          <cell r="AA97">
            <v>0</v>
          </cell>
        </row>
        <row r="98">
          <cell r="A98" t="str">
            <v>Müteferrik</v>
          </cell>
          <cell r="C98">
            <v>0</v>
          </cell>
          <cell r="E98">
            <v>0</v>
          </cell>
          <cell r="G98">
            <v>0</v>
          </cell>
          <cell r="I98">
            <v>0</v>
          </cell>
          <cell r="K98">
            <v>0</v>
          </cell>
          <cell r="M98">
            <v>0</v>
          </cell>
          <cell r="O98">
            <v>0</v>
          </cell>
          <cell r="Q98">
            <v>0</v>
          </cell>
          <cell r="S98">
            <v>0</v>
          </cell>
          <cell r="U98">
            <v>0</v>
          </cell>
          <cell r="W98">
            <v>0</v>
          </cell>
          <cell r="Y98">
            <v>0</v>
          </cell>
          <cell r="AA98">
            <v>0</v>
          </cell>
        </row>
        <row r="99">
          <cell r="A99" t="str">
            <v>Gider Yazılan Küçük Demirbaşlar</v>
          </cell>
          <cell r="C99">
            <v>0</v>
          </cell>
          <cell r="E99">
            <v>0</v>
          </cell>
          <cell r="G99">
            <v>0</v>
          </cell>
          <cell r="I99">
            <v>0</v>
          </cell>
          <cell r="K99">
            <v>0</v>
          </cell>
          <cell r="M99">
            <v>0</v>
          </cell>
          <cell r="O99">
            <v>0</v>
          </cell>
          <cell r="Q99">
            <v>0</v>
          </cell>
          <cell r="S99">
            <v>0</v>
          </cell>
          <cell r="U99">
            <v>0</v>
          </cell>
          <cell r="W99">
            <v>0</v>
          </cell>
          <cell r="Y99">
            <v>0</v>
          </cell>
          <cell r="AA99">
            <v>0</v>
          </cell>
        </row>
        <row r="100">
          <cell r="A100" t="str">
            <v>KKEG</v>
          </cell>
          <cell r="C100">
            <v>0</v>
          </cell>
          <cell r="E100">
            <v>0</v>
          </cell>
          <cell r="G100">
            <v>0</v>
          </cell>
          <cell r="I100">
            <v>0</v>
          </cell>
          <cell r="K100">
            <v>0</v>
          </cell>
          <cell r="M100">
            <v>0</v>
          </cell>
          <cell r="O100">
            <v>0</v>
          </cell>
          <cell r="Q100">
            <v>0</v>
          </cell>
          <cell r="S100">
            <v>0</v>
          </cell>
          <cell r="U100">
            <v>0</v>
          </cell>
          <cell r="W100">
            <v>0</v>
          </cell>
          <cell r="Y100">
            <v>0</v>
          </cell>
          <cell r="AA100">
            <v>0</v>
          </cell>
        </row>
        <row r="101">
          <cell r="A101" t="str">
            <v xml:space="preserve">Gecikme Zamları </v>
          </cell>
          <cell r="C101">
            <v>0</v>
          </cell>
          <cell r="E101">
            <v>0</v>
          </cell>
          <cell r="G101">
            <v>0</v>
          </cell>
          <cell r="I101">
            <v>0</v>
          </cell>
          <cell r="K101">
            <v>0</v>
          </cell>
          <cell r="M101">
            <v>0</v>
          </cell>
          <cell r="O101">
            <v>0</v>
          </cell>
          <cell r="Q101">
            <v>0</v>
          </cell>
          <cell r="S101">
            <v>0</v>
          </cell>
          <cell r="U101">
            <v>0</v>
          </cell>
          <cell r="W101">
            <v>0</v>
          </cell>
          <cell r="Y101">
            <v>0</v>
          </cell>
          <cell r="AA101">
            <v>0</v>
          </cell>
        </row>
        <row r="102">
          <cell r="A102" t="str">
            <v>Gecikme Cezaları</v>
          </cell>
          <cell r="C102">
            <v>0</v>
          </cell>
          <cell r="E102">
            <v>0</v>
          </cell>
          <cell r="G102">
            <v>0</v>
          </cell>
          <cell r="I102">
            <v>0</v>
          </cell>
          <cell r="K102">
            <v>0</v>
          </cell>
          <cell r="M102">
            <v>0</v>
          </cell>
          <cell r="O102">
            <v>0</v>
          </cell>
          <cell r="Q102">
            <v>0</v>
          </cell>
          <cell r="S102">
            <v>0</v>
          </cell>
          <cell r="U102">
            <v>0</v>
          </cell>
          <cell r="W102">
            <v>0</v>
          </cell>
          <cell r="Y102">
            <v>0</v>
          </cell>
          <cell r="AA102">
            <v>0</v>
          </cell>
        </row>
        <row r="103">
          <cell r="A103" t="str">
            <v>Taşıt Pulları</v>
          </cell>
          <cell r="C103">
            <v>0</v>
          </cell>
          <cell r="E103">
            <v>0</v>
          </cell>
          <cell r="G103">
            <v>0</v>
          </cell>
          <cell r="I103">
            <v>0</v>
          </cell>
          <cell r="K103">
            <v>0</v>
          </cell>
          <cell r="M103">
            <v>0</v>
          </cell>
          <cell r="O103">
            <v>0</v>
          </cell>
          <cell r="Q103">
            <v>0</v>
          </cell>
          <cell r="S103">
            <v>0</v>
          </cell>
          <cell r="U103">
            <v>0</v>
          </cell>
          <cell r="W103">
            <v>0</v>
          </cell>
          <cell r="Y103">
            <v>0</v>
          </cell>
          <cell r="AA103">
            <v>0</v>
          </cell>
        </row>
        <row r="104">
          <cell r="A104" t="str">
            <v>VERGİ RESİM VE HARÇLAR</v>
          </cell>
          <cell r="C104">
            <v>0</v>
          </cell>
          <cell r="E104">
            <v>0</v>
          </cell>
          <cell r="G104">
            <v>0</v>
          </cell>
          <cell r="I104">
            <v>0</v>
          </cell>
          <cell r="K104">
            <v>0</v>
          </cell>
          <cell r="M104">
            <v>0</v>
          </cell>
          <cell r="O104">
            <v>0</v>
          </cell>
          <cell r="Q104">
            <v>0</v>
          </cell>
          <cell r="S104">
            <v>0</v>
          </cell>
          <cell r="U104">
            <v>0</v>
          </cell>
          <cell r="W104">
            <v>0</v>
          </cell>
          <cell r="Y104">
            <v>0</v>
          </cell>
          <cell r="AA104">
            <v>0</v>
          </cell>
        </row>
        <row r="105">
          <cell r="A105" t="str">
            <v>EMLAK</v>
          </cell>
          <cell r="C105">
            <v>0</v>
          </cell>
          <cell r="E105">
            <v>0</v>
          </cell>
          <cell r="G105">
            <v>0</v>
          </cell>
          <cell r="I105">
            <v>0</v>
          </cell>
          <cell r="K105">
            <v>0</v>
          </cell>
          <cell r="M105">
            <v>0</v>
          </cell>
          <cell r="O105">
            <v>0</v>
          </cell>
          <cell r="Q105">
            <v>0</v>
          </cell>
          <cell r="S105">
            <v>0</v>
          </cell>
          <cell r="U105">
            <v>0</v>
          </cell>
          <cell r="W105">
            <v>0</v>
          </cell>
          <cell r="Y105">
            <v>0</v>
          </cell>
          <cell r="AA105">
            <v>0</v>
          </cell>
        </row>
        <row r="106">
          <cell r="A106" t="str">
            <v>TAPU HARÇLARI</v>
          </cell>
          <cell r="C106">
            <v>0</v>
          </cell>
          <cell r="E106">
            <v>0</v>
          </cell>
          <cell r="G106">
            <v>0</v>
          </cell>
          <cell r="I106">
            <v>0</v>
          </cell>
          <cell r="K106">
            <v>0</v>
          </cell>
          <cell r="M106">
            <v>0</v>
          </cell>
          <cell r="O106">
            <v>0</v>
          </cell>
          <cell r="Q106">
            <v>0</v>
          </cell>
          <cell r="S106">
            <v>0</v>
          </cell>
          <cell r="U106">
            <v>0</v>
          </cell>
          <cell r="W106">
            <v>0</v>
          </cell>
          <cell r="Y106">
            <v>0</v>
          </cell>
          <cell r="AA106">
            <v>0</v>
          </cell>
        </row>
        <row r="107">
          <cell r="A107" t="str">
            <v>BELEDİYE VERGİ VE RESİMLERİ</v>
          </cell>
          <cell r="C107">
            <v>0</v>
          </cell>
          <cell r="E107">
            <v>0</v>
          </cell>
          <cell r="G107">
            <v>0</v>
          </cell>
          <cell r="I107">
            <v>0</v>
          </cell>
          <cell r="K107">
            <v>0</v>
          </cell>
          <cell r="M107">
            <v>0</v>
          </cell>
          <cell r="O107">
            <v>0</v>
          </cell>
          <cell r="Q107">
            <v>0</v>
          </cell>
          <cell r="S107">
            <v>0</v>
          </cell>
          <cell r="U107">
            <v>0</v>
          </cell>
          <cell r="W107">
            <v>0</v>
          </cell>
          <cell r="Y107">
            <v>0</v>
          </cell>
          <cell r="AA107">
            <v>0</v>
          </cell>
        </row>
        <row r="108">
          <cell r="A108" t="str">
            <v>DAMGA VERGİSİ</v>
          </cell>
          <cell r="C108">
            <v>0</v>
          </cell>
          <cell r="E108">
            <v>0</v>
          </cell>
          <cell r="G108">
            <v>0</v>
          </cell>
          <cell r="I108">
            <v>0</v>
          </cell>
          <cell r="K108">
            <v>0</v>
          </cell>
          <cell r="M108">
            <v>0</v>
          </cell>
          <cell r="O108">
            <v>0</v>
          </cell>
          <cell r="Q108">
            <v>0</v>
          </cell>
          <cell r="S108">
            <v>0</v>
          </cell>
          <cell r="U108">
            <v>0</v>
          </cell>
          <cell r="W108">
            <v>0</v>
          </cell>
          <cell r="Y108">
            <v>0</v>
          </cell>
          <cell r="AA108">
            <v>0</v>
          </cell>
        </row>
        <row r="109">
          <cell r="A109" t="str">
            <v>TAŞIT VERGİLERİ</v>
          </cell>
          <cell r="C109">
            <v>0</v>
          </cell>
          <cell r="E109">
            <v>0</v>
          </cell>
          <cell r="G109">
            <v>0</v>
          </cell>
          <cell r="I109">
            <v>0</v>
          </cell>
          <cell r="K109">
            <v>0</v>
          </cell>
          <cell r="M109">
            <v>0</v>
          </cell>
          <cell r="O109">
            <v>0</v>
          </cell>
          <cell r="Q109">
            <v>0</v>
          </cell>
          <cell r="S109">
            <v>0</v>
          </cell>
          <cell r="U109">
            <v>0</v>
          </cell>
          <cell r="W109">
            <v>0</v>
          </cell>
          <cell r="Y109">
            <v>0</v>
          </cell>
          <cell r="AA109">
            <v>0</v>
          </cell>
        </row>
        <row r="110">
          <cell r="A110" t="str">
            <v>EĞİTİME KATKI PAYI</v>
          </cell>
          <cell r="C110">
            <v>0</v>
          </cell>
          <cell r="E110">
            <v>0</v>
          </cell>
          <cell r="G110">
            <v>0</v>
          </cell>
          <cell r="I110">
            <v>0</v>
          </cell>
          <cell r="K110">
            <v>0</v>
          </cell>
          <cell r="M110">
            <v>0</v>
          </cell>
          <cell r="O110">
            <v>0</v>
          </cell>
          <cell r="Q110">
            <v>0</v>
          </cell>
          <cell r="S110">
            <v>0</v>
          </cell>
          <cell r="U110">
            <v>0</v>
          </cell>
          <cell r="W110">
            <v>0</v>
          </cell>
          <cell r="Y110">
            <v>0</v>
          </cell>
          <cell r="AA110">
            <v>0</v>
          </cell>
        </row>
        <row r="111">
          <cell r="A111" t="str">
            <v>ÇÖP VERGİSİ</v>
          </cell>
          <cell r="C111">
            <v>0</v>
          </cell>
          <cell r="E111">
            <v>0</v>
          </cell>
          <cell r="G111">
            <v>0</v>
          </cell>
          <cell r="I111">
            <v>0</v>
          </cell>
          <cell r="K111">
            <v>0</v>
          </cell>
          <cell r="M111">
            <v>0</v>
          </cell>
          <cell r="O111">
            <v>0</v>
          </cell>
          <cell r="Q111">
            <v>0</v>
          </cell>
          <cell r="S111">
            <v>0</v>
          </cell>
          <cell r="U111">
            <v>0</v>
          </cell>
          <cell r="W111">
            <v>0</v>
          </cell>
          <cell r="Y111">
            <v>0</v>
          </cell>
          <cell r="AA111">
            <v>0</v>
          </cell>
        </row>
        <row r="112">
          <cell r="A112" t="str">
            <v>DİĞER</v>
          </cell>
          <cell r="C112">
            <v>0</v>
          </cell>
          <cell r="E112">
            <v>0</v>
          </cell>
          <cell r="G112">
            <v>0</v>
          </cell>
          <cell r="I112">
            <v>0</v>
          </cell>
          <cell r="K112">
            <v>0</v>
          </cell>
          <cell r="M112">
            <v>0</v>
          </cell>
          <cell r="O112">
            <v>0</v>
          </cell>
          <cell r="Q112">
            <v>0</v>
          </cell>
          <cell r="S112">
            <v>0</v>
          </cell>
          <cell r="U112">
            <v>0</v>
          </cell>
          <cell r="W112">
            <v>0</v>
          </cell>
          <cell r="Y112">
            <v>0</v>
          </cell>
          <cell r="AA112">
            <v>0</v>
          </cell>
        </row>
        <row r="113">
          <cell r="A113" t="str">
            <v>AMORTİSMAN VE TÜKENME PAYLARI</v>
          </cell>
          <cell r="C113">
            <v>0</v>
          </cell>
          <cell r="E113">
            <v>0</v>
          </cell>
          <cell r="G113">
            <v>0</v>
          </cell>
          <cell r="I113">
            <v>0</v>
          </cell>
          <cell r="K113">
            <v>0</v>
          </cell>
          <cell r="M113">
            <v>0</v>
          </cell>
          <cell r="O113">
            <v>0</v>
          </cell>
          <cell r="Q113">
            <v>0</v>
          </cell>
          <cell r="S113">
            <v>0</v>
          </cell>
          <cell r="U113">
            <v>0</v>
          </cell>
          <cell r="W113">
            <v>0</v>
          </cell>
          <cell r="Y113">
            <v>0</v>
          </cell>
          <cell r="AA113">
            <v>0</v>
          </cell>
        </row>
        <row r="114">
          <cell r="A114" t="str">
            <v>MDV AMORTİSMAN GİDERLERİ</v>
          </cell>
          <cell r="C114">
            <v>0</v>
          </cell>
          <cell r="E114">
            <v>0</v>
          </cell>
          <cell r="G114">
            <v>0</v>
          </cell>
          <cell r="I114">
            <v>0</v>
          </cell>
          <cell r="K114">
            <v>0</v>
          </cell>
          <cell r="M114">
            <v>0</v>
          </cell>
          <cell r="O114">
            <v>0</v>
          </cell>
          <cell r="Q114">
            <v>0</v>
          </cell>
          <cell r="S114">
            <v>0</v>
          </cell>
          <cell r="U114">
            <v>0</v>
          </cell>
          <cell r="W114">
            <v>0</v>
          </cell>
          <cell r="Y114">
            <v>0</v>
          </cell>
          <cell r="AA114">
            <v>0</v>
          </cell>
        </row>
        <row r="115">
          <cell r="A115" t="str">
            <v>Yeraltı Yerüstü Düzenleri</v>
          </cell>
          <cell r="C115">
            <v>0</v>
          </cell>
          <cell r="E115">
            <v>0</v>
          </cell>
          <cell r="G115">
            <v>0</v>
          </cell>
          <cell r="I115">
            <v>0</v>
          </cell>
          <cell r="K115">
            <v>0</v>
          </cell>
          <cell r="M115">
            <v>0</v>
          </cell>
          <cell r="O115">
            <v>0</v>
          </cell>
          <cell r="Q115">
            <v>0</v>
          </cell>
          <cell r="S115">
            <v>0</v>
          </cell>
          <cell r="U115">
            <v>0</v>
          </cell>
          <cell r="W115">
            <v>0</v>
          </cell>
          <cell r="Y115">
            <v>0</v>
          </cell>
          <cell r="AA115">
            <v>0</v>
          </cell>
        </row>
        <row r="116">
          <cell r="A116" t="str">
            <v>Binalar</v>
          </cell>
          <cell r="C116">
            <v>0</v>
          </cell>
          <cell r="E116">
            <v>0</v>
          </cell>
          <cell r="G116">
            <v>0</v>
          </cell>
          <cell r="I116">
            <v>0</v>
          </cell>
          <cell r="K116">
            <v>0</v>
          </cell>
          <cell r="M116">
            <v>0</v>
          </cell>
          <cell r="O116">
            <v>0</v>
          </cell>
          <cell r="Q116">
            <v>0</v>
          </cell>
          <cell r="S116">
            <v>0</v>
          </cell>
          <cell r="U116">
            <v>0</v>
          </cell>
          <cell r="W116">
            <v>0</v>
          </cell>
          <cell r="Y116">
            <v>0</v>
          </cell>
          <cell r="AA116">
            <v>0</v>
          </cell>
        </row>
        <row r="117">
          <cell r="A117" t="str">
            <v>Tesis Makina ve Cihazlar</v>
          </cell>
          <cell r="C117">
            <v>0</v>
          </cell>
          <cell r="E117">
            <v>0</v>
          </cell>
          <cell r="G117">
            <v>0</v>
          </cell>
          <cell r="I117">
            <v>0</v>
          </cell>
          <cell r="K117">
            <v>0</v>
          </cell>
          <cell r="M117">
            <v>0</v>
          </cell>
          <cell r="O117">
            <v>0</v>
          </cell>
          <cell r="Q117">
            <v>0</v>
          </cell>
          <cell r="S117">
            <v>0</v>
          </cell>
          <cell r="U117">
            <v>0</v>
          </cell>
          <cell r="W117">
            <v>0</v>
          </cell>
          <cell r="Y117">
            <v>0</v>
          </cell>
          <cell r="AA117">
            <v>0</v>
          </cell>
        </row>
        <row r="118">
          <cell r="A118" t="str">
            <v>Taşıtlar</v>
          </cell>
          <cell r="C118">
            <v>0</v>
          </cell>
          <cell r="E118">
            <v>0</v>
          </cell>
          <cell r="G118">
            <v>0</v>
          </cell>
          <cell r="I118">
            <v>0</v>
          </cell>
          <cell r="K118">
            <v>0</v>
          </cell>
          <cell r="M118">
            <v>0</v>
          </cell>
          <cell r="O118">
            <v>0</v>
          </cell>
          <cell r="Q118">
            <v>0</v>
          </cell>
          <cell r="S118">
            <v>0</v>
          </cell>
          <cell r="U118">
            <v>0</v>
          </cell>
          <cell r="W118">
            <v>0</v>
          </cell>
          <cell r="Y118">
            <v>0</v>
          </cell>
          <cell r="AA118">
            <v>0</v>
          </cell>
        </row>
        <row r="119">
          <cell r="A119" t="str">
            <v>Demirbaşlar</v>
          </cell>
          <cell r="C119">
            <v>0</v>
          </cell>
          <cell r="E119">
            <v>0</v>
          </cell>
          <cell r="G119">
            <v>0</v>
          </cell>
          <cell r="I119">
            <v>0</v>
          </cell>
          <cell r="K119">
            <v>0</v>
          </cell>
          <cell r="M119">
            <v>0</v>
          </cell>
          <cell r="O119">
            <v>0</v>
          </cell>
          <cell r="Q119">
            <v>0</v>
          </cell>
          <cell r="S119">
            <v>0</v>
          </cell>
          <cell r="U119">
            <v>0</v>
          </cell>
          <cell r="W119">
            <v>0</v>
          </cell>
          <cell r="Y119">
            <v>0</v>
          </cell>
          <cell r="AA119">
            <v>0</v>
          </cell>
        </row>
        <row r="120">
          <cell r="A120" t="str">
            <v>Diğer</v>
          </cell>
          <cell r="C120">
            <v>0</v>
          </cell>
          <cell r="E120">
            <v>0</v>
          </cell>
          <cell r="G120">
            <v>0</v>
          </cell>
          <cell r="I120">
            <v>0</v>
          </cell>
          <cell r="K120">
            <v>0</v>
          </cell>
          <cell r="M120">
            <v>0</v>
          </cell>
          <cell r="O120">
            <v>0</v>
          </cell>
          <cell r="Q120">
            <v>0</v>
          </cell>
          <cell r="S120">
            <v>0</v>
          </cell>
          <cell r="U120">
            <v>0</v>
          </cell>
          <cell r="W120">
            <v>0</v>
          </cell>
          <cell r="Y120">
            <v>0</v>
          </cell>
          <cell r="AA120">
            <v>0</v>
          </cell>
        </row>
        <row r="121">
          <cell r="A121" t="str">
            <v>MODV AMORTİSMAN GİDERLERİ</v>
          </cell>
          <cell r="C121">
            <v>0</v>
          </cell>
          <cell r="E121">
            <v>0</v>
          </cell>
          <cell r="G121">
            <v>0</v>
          </cell>
          <cell r="I121">
            <v>0</v>
          </cell>
          <cell r="K121">
            <v>0</v>
          </cell>
          <cell r="M121">
            <v>0</v>
          </cell>
          <cell r="O121">
            <v>0</v>
          </cell>
          <cell r="Q121">
            <v>0</v>
          </cell>
          <cell r="S121">
            <v>0</v>
          </cell>
          <cell r="U121">
            <v>0</v>
          </cell>
          <cell r="W121">
            <v>0</v>
          </cell>
          <cell r="Y121">
            <v>0</v>
          </cell>
          <cell r="AA121">
            <v>0</v>
          </cell>
        </row>
        <row r="122">
          <cell r="A122" t="str">
            <v>Haklar İtfa Payları</v>
          </cell>
          <cell r="C122">
            <v>0</v>
          </cell>
          <cell r="E122">
            <v>0</v>
          </cell>
          <cell r="G122">
            <v>0</v>
          </cell>
          <cell r="I122">
            <v>0</v>
          </cell>
          <cell r="K122">
            <v>0</v>
          </cell>
          <cell r="M122">
            <v>0</v>
          </cell>
          <cell r="O122">
            <v>0</v>
          </cell>
          <cell r="Q122">
            <v>0</v>
          </cell>
          <cell r="S122">
            <v>0</v>
          </cell>
          <cell r="U122">
            <v>0</v>
          </cell>
          <cell r="W122">
            <v>0</v>
          </cell>
          <cell r="Y122">
            <v>0</v>
          </cell>
          <cell r="AA122">
            <v>0</v>
          </cell>
        </row>
        <row r="123">
          <cell r="A123" t="str">
            <v>Kuruluş ve Örgütlenme</v>
          </cell>
          <cell r="C123">
            <v>0</v>
          </cell>
          <cell r="E123">
            <v>0</v>
          </cell>
          <cell r="G123">
            <v>0</v>
          </cell>
          <cell r="I123">
            <v>0</v>
          </cell>
          <cell r="K123">
            <v>0</v>
          </cell>
          <cell r="M123">
            <v>0</v>
          </cell>
          <cell r="O123">
            <v>0</v>
          </cell>
          <cell r="Q123">
            <v>0</v>
          </cell>
          <cell r="S123">
            <v>0</v>
          </cell>
          <cell r="U123">
            <v>0</v>
          </cell>
          <cell r="W123">
            <v>0</v>
          </cell>
          <cell r="Y123">
            <v>0</v>
          </cell>
          <cell r="AA123">
            <v>0</v>
          </cell>
        </row>
        <row r="124">
          <cell r="A124" t="str">
            <v>Özel Maliyet İtfa Payları</v>
          </cell>
          <cell r="C124">
            <v>0</v>
          </cell>
          <cell r="E124">
            <v>0</v>
          </cell>
          <cell r="G124">
            <v>0</v>
          </cell>
          <cell r="I124">
            <v>0</v>
          </cell>
          <cell r="K124">
            <v>0</v>
          </cell>
          <cell r="M124">
            <v>0</v>
          </cell>
          <cell r="O124">
            <v>0</v>
          </cell>
          <cell r="Q124">
            <v>0</v>
          </cell>
          <cell r="S124">
            <v>0</v>
          </cell>
          <cell r="U124">
            <v>0</v>
          </cell>
          <cell r="W124">
            <v>0</v>
          </cell>
          <cell r="Y124">
            <v>0</v>
          </cell>
          <cell r="AA124">
            <v>0</v>
          </cell>
        </row>
        <row r="125">
          <cell r="A125" t="str">
            <v>Diğer</v>
          </cell>
          <cell r="C125">
            <v>0</v>
          </cell>
          <cell r="E125">
            <v>0</v>
          </cell>
          <cell r="G125">
            <v>0</v>
          </cell>
          <cell r="I125">
            <v>0</v>
          </cell>
          <cell r="K125">
            <v>0</v>
          </cell>
          <cell r="M125">
            <v>0</v>
          </cell>
          <cell r="O125">
            <v>0</v>
          </cell>
          <cell r="Q125">
            <v>0</v>
          </cell>
          <cell r="S125">
            <v>0</v>
          </cell>
          <cell r="U125">
            <v>0</v>
          </cell>
          <cell r="W125">
            <v>0</v>
          </cell>
          <cell r="Y125">
            <v>0</v>
          </cell>
          <cell r="AA125">
            <v>0</v>
          </cell>
        </row>
        <row r="126">
          <cell r="A126" t="str">
            <v>MUSTEREK GENEL GIDERLER</v>
          </cell>
          <cell r="C126">
            <v>0</v>
          </cell>
          <cell r="E126">
            <v>0</v>
          </cell>
          <cell r="G126">
            <v>0</v>
          </cell>
          <cell r="I126">
            <v>0</v>
          </cell>
          <cell r="K126">
            <v>0</v>
          </cell>
          <cell r="M126">
            <v>0</v>
          </cell>
          <cell r="O126">
            <v>0</v>
          </cell>
          <cell r="Q126">
            <v>0</v>
          </cell>
          <cell r="S126">
            <v>0</v>
          </cell>
          <cell r="U126">
            <v>0</v>
          </cell>
          <cell r="W126">
            <v>0</v>
          </cell>
          <cell r="Y126">
            <v>0</v>
          </cell>
          <cell r="AA126">
            <v>0</v>
          </cell>
        </row>
        <row r="128">
          <cell r="A128" t="str">
            <v>Toplam</v>
          </cell>
          <cell r="C128">
            <v>137.63299999999998</v>
          </cell>
          <cell r="E128">
            <v>24.411999999999999</v>
          </cell>
          <cell r="G128">
            <v>24.343</v>
          </cell>
          <cell r="I128">
            <v>24.242000000000001</v>
          </cell>
          <cell r="K128">
            <v>17.132000000000001</v>
          </cell>
          <cell r="M128">
            <v>12.032999999999999</v>
          </cell>
          <cell r="O128">
            <v>11.967000000000001</v>
          </cell>
          <cell r="Q128">
            <v>2.4590000000000001</v>
          </cell>
          <cell r="S128">
            <v>2.387</v>
          </cell>
          <cell r="U128">
            <v>2.294</v>
          </cell>
          <cell r="W128">
            <v>2.214</v>
          </cell>
          <cell r="Y128">
            <v>2.125</v>
          </cell>
          <cell r="AA128">
            <v>12.025</v>
          </cell>
        </row>
      </sheetData>
      <sheetData sheetId="13" refreshError="1"/>
      <sheetData sheetId="14" refreshError="1"/>
      <sheetData sheetId="15" refreshError="1">
        <row r="1">
          <cell r="A1" t="str">
            <v>BAYINDIR HAVACILIK A.Ş.</v>
          </cell>
        </row>
        <row r="2">
          <cell r="A2" t="str">
            <v>DEMİRBAŞ BÜTÇESİ - 1999</v>
          </cell>
        </row>
        <row r="4">
          <cell r="A4" t="str">
            <v>000 USD</v>
          </cell>
        </row>
        <row r="6">
          <cell r="C6" t="str">
            <v>Toplam</v>
          </cell>
          <cell r="E6" t="str">
            <v>Ocak</v>
          </cell>
          <cell r="F6" t="str">
            <v>Şubat</v>
          </cell>
          <cell r="G6" t="str">
            <v>Mart</v>
          </cell>
          <cell r="H6" t="str">
            <v>Nisan</v>
          </cell>
          <cell r="I6" t="str">
            <v>Mayıs</v>
          </cell>
          <cell r="J6" t="str">
            <v>Haziran</v>
          </cell>
          <cell r="K6" t="str">
            <v>Temmuz</v>
          </cell>
          <cell r="L6" t="str">
            <v>Ağustos</v>
          </cell>
          <cell r="M6" t="str">
            <v>Eylül</v>
          </cell>
          <cell r="N6" t="str">
            <v>Ekim</v>
          </cell>
          <cell r="O6" t="str">
            <v>Kasım</v>
          </cell>
          <cell r="P6" t="str">
            <v>Aralık</v>
          </cell>
        </row>
        <row r="8">
          <cell r="A8" t="str">
            <v xml:space="preserve">   - İşletme Müdürlüğü</v>
          </cell>
        </row>
        <row r="9">
          <cell r="A9" t="str">
            <v>Taşıt</v>
          </cell>
          <cell r="C9">
            <v>7575.757575757576</v>
          </cell>
          <cell r="E9">
            <v>7575.757575757576</v>
          </cell>
        </row>
        <row r="10">
          <cell r="A10" t="str">
            <v>Cep Telefonu</v>
          </cell>
          <cell r="C10">
            <v>882.35294117647061</v>
          </cell>
          <cell r="F10">
            <v>882.35294117647061</v>
          </cell>
        </row>
        <row r="11">
          <cell r="A11" t="str">
            <v xml:space="preserve">   - Muhasebe</v>
          </cell>
        </row>
        <row r="12">
          <cell r="A12" t="str">
            <v>Hesap Makinası</v>
          </cell>
          <cell r="C12">
            <v>200</v>
          </cell>
          <cell r="E12">
            <v>200</v>
          </cell>
        </row>
        <row r="14">
          <cell r="A14" t="str">
            <v>Muhtelif</v>
          </cell>
          <cell r="C14">
            <v>10000</v>
          </cell>
          <cell r="F14">
            <v>5000</v>
          </cell>
          <cell r="I14">
            <v>5000</v>
          </cell>
        </row>
        <row r="17">
          <cell r="A17" t="str">
            <v>Toplam</v>
          </cell>
          <cell r="C17">
            <v>18658.110516934044</v>
          </cell>
          <cell r="E17">
            <v>7775.757575757576</v>
          </cell>
          <cell r="F17">
            <v>5882.3529411764703</v>
          </cell>
          <cell r="I17">
            <v>5000</v>
          </cell>
        </row>
        <row r="24">
          <cell r="A24" t="str">
            <v>BAYINDIR HAVACILIK A.Ş.</v>
          </cell>
        </row>
        <row r="25">
          <cell r="A25" t="str">
            <v>DEMİRBAŞ BÜTÇESİ - 1999</v>
          </cell>
        </row>
        <row r="27">
          <cell r="A27" t="str">
            <v>MİL TL</v>
          </cell>
        </row>
        <row r="29">
          <cell r="C29" t="str">
            <v>Toplam</v>
          </cell>
          <cell r="E29" t="str">
            <v>Ocak</v>
          </cell>
          <cell r="F29" t="str">
            <v>Şubat</v>
          </cell>
          <cell r="G29" t="str">
            <v>Mart</v>
          </cell>
          <cell r="H29" t="str">
            <v>Nisan</v>
          </cell>
          <cell r="I29" t="str">
            <v>Mayıs</v>
          </cell>
          <cell r="J29" t="str">
            <v>Haziran</v>
          </cell>
          <cell r="K29" t="str">
            <v>Temmuz</v>
          </cell>
          <cell r="L29" t="str">
            <v>Ağustos</v>
          </cell>
          <cell r="M29" t="str">
            <v>Eylül</v>
          </cell>
          <cell r="N29" t="str">
            <v>Ekim</v>
          </cell>
          <cell r="O29" t="str">
            <v>Kasım</v>
          </cell>
          <cell r="P29" t="str">
            <v>Aralık</v>
          </cell>
        </row>
        <row r="31">
          <cell r="A31" t="str">
            <v xml:space="preserve">   - İşletme Müdürlüğü</v>
          </cell>
        </row>
        <row r="32">
          <cell r="A32" t="str">
            <v>Taşıt</v>
          </cell>
          <cell r="C32">
            <v>2500</v>
          </cell>
          <cell r="E32">
            <v>2500</v>
          </cell>
        </row>
        <row r="33">
          <cell r="A33" t="str">
            <v>Cep Telefonu</v>
          </cell>
          <cell r="C33">
            <v>300</v>
          </cell>
          <cell r="F33">
            <v>300</v>
          </cell>
        </row>
        <row r="34">
          <cell r="A34" t="str">
            <v xml:space="preserve">   - Muhasebe</v>
          </cell>
        </row>
        <row r="35">
          <cell r="A35" t="str">
            <v>Hesap Makinası</v>
          </cell>
          <cell r="C35">
            <v>66</v>
          </cell>
          <cell r="E35">
            <v>66</v>
          </cell>
          <cell r="F35">
            <v>0</v>
          </cell>
          <cell r="I35">
            <v>0</v>
          </cell>
        </row>
        <row r="37">
          <cell r="A37" t="str">
            <v>Muhtelif</v>
          </cell>
          <cell r="C37">
            <v>3670</v>
          </cell>
          <cell r="F37">
            <v>1700.0000000000002</v>
          </cell>
          <cell r="I37">
            <v>1970</v>
          </cell>
        </row>
        <row r="40">
          <cell r="A40" t="str">
            <v>Toplam</v>
          </cell>
          <cell r="C40">
            <v>6536</v>
          </cell>
          <cell r="E40">
            <v>2566</v>
          </cell>
          <cell r="F40">
            <v>2000.0000000000002</v>
          </cell>
          <cell r="G40">
            <v>0</v>
          </cell>
          <cell r="H40">
            <v>0</v>
          </cell>
          <cell r="I40">
            <v>1970</v>
          </cell>
          <cell r="J40">
            <v>0</v>
          </cell>
          <cell r="K40">
            <v>0</v>
          </cell>
          <cell r="L40">
            <v>0</v>
          </cell>
          <cell r="M40">
            <v>0</v>
          </cell>
          <cell r="N40">
            <v>0</v>
          </cell>
          <cell r="O40">
            <v>0</v>
          </cell>
          <cell r="P40">
            <v>0</v>
          </cell>
        </row>
      </sheetData>
      <sheetData sheetId="16" refreshError="1"/>
      <sheetData sheetId="17" refreshError="1">
        <row r="1">
          <cell r="A1" t="str">
            <v>BAYINDIR HAVACILIK A.Ş.</v>
          </cell>
        </row>
        <row r="2">
          <cell r="A2" t="str">
            <v>REKLAM BÜTÇESİ - 1999</v>
          </cell>
        </row>
        <row r="3">
          <cell r="A3" t="str">
            <v>KAYNAK HARCAMA  BÜTÇESİ - 1999</v>
          </cell>
        </row>
        <row r="4">
          <cell r="A4" t="str">
            <v>000 USD</v>
          </cell>
        </row>
        <row r="5">
          <cell r="A5" t="str">
            <v>USD</v>
          </cell>
        </row>
        <row r="6">
          <cell r="C6" t="str">
            <v>Toplam</v>
          </cell>
          <cell r="E6" t="str">
            <v>Ocak</v>
          </cell>
          <cell r="F6" t="str">
            <v>Şubat</v>
          </cell>
          <cell r="G6" t="str">
            <v>Mart</v>
          </cell>
          <cell r="H6" t="str">
            <v>Nisan</v>
          </cell>
          <cell r="I6" t="str">
            <v>Mayıs</v>
          </cell>
          <cell r="J6" t="str">
            <v>Haziran</v>
          </cell>
          <cell r="K6" t="str">
            <v>Temmuz</v>
          </cell>
          <cell r="L6" t="str">
            <v>Ağustos</v>
          </cell>
          <cell r="M6" t="str">
            <v>Eylül</v>
          </cell>
          <cell r="N6" t="str">
            <v>Ekim</v>
          </cell>
          <cell r="O6" t="str">
            <v>Kasım</v>
          </cell>
          <cell r="P6" t="str">
            <v>Aralık</v>
          </cell>
        </row>
        <row r="7">
          <cell r="A7" t="str">
            <v>KAYNAKLAR  / GELİRLER</v>
          </cell>
        </row>
        <row r="8">
          <cell r="A8" t="str">
            <v xml:space="preserve">   - Genel Müdürlük</v>
          </cell>
          <cell r="C8">
            <v>474193</v>
          </cell>
          <cell r="E8">
            <v>130000</v>
          </cell>
          <cell r="G8">
            <v>115000</v>
          </cell>
          <cell r="I8">
            <v>15000</v>
          </cell>
          <cell r="K8">
            <v>0</v>
          </cell>
          <cell r="M8">
            <v>0</v>
          </cell>
          <cell r="O8">
            <v>0</v>
          </cell>
        </row>
        <row r="9">
          <cell r="A9" t="str">
            <v>TV</v>
          </cell>
          <cell r="C9">
            <v>60</v>
          </cell>
          <cell r="E9">
            <v>10</v>
          </cell>
          <cell r="F9">
            <v>10</v>
          </cell>
          <cell r="G9">
            <v>10</v>
          </cell>
          <cell r="H9">
            <v>10</v>
          </cell>
          <cell r="I9">
            <v>10</v>
          </cell>
          <cell r="J9">
            <v>10</v>
          </cell>
          <cell r="K9">
            <v>0</v>
          </cell>
          <cell r="L9">
            <v>0</v>
          </cell>
          <cell r="M9">
            <v>0</v>
          </cell>
          <cell r="N9">
            <v>0</v>
          </cell>
          <cell r="O9">
            <v>0</v>
          </cell>
          <cell r="P9">
            <v>0</v>
          </cell>
        </row>
        <row r="10">
          <cell r="A10" t="str">
            <v>Promosyon</v>
          </cell>
          <cell r="C10">
            <v>10</v>
          </cell>
          <cell r="E10">
            <v>0</v>
          </cell>
          <cell r="F10">
            <v>0</v>
          </cell>
          <cell r="G10">
            <v>0</v>
          </cell>
          <cell r="H10">
            <v>0</v>
          </cell>
          <cell r="I10">
            <v>0</v>
          </cell>
          <cell r="J10">
            <v>0</v>
          </cell>
          <cell r="K10">
            <v>0</v>
          </cell>
          <cell r="L10">
            <v>0</v>
          </cell>
          <cell r="M10">
            <v>0</v>
          </cell>
          <cell r="N10">
            <v>0</v>
          </cell>
          <cell r="O10">
            <v>0</v>
          </cell>
          <cell r="P10">
            <v>10</v>
          </cell>
        </row>
        <row r="11">
          <cell r="A11" t="str">
            <v>Reklam ve İlan</v>
          </cell>
          <cell r="C11">
            <v>20</v>
          </cell>
          <cell r="E11">
            <v>5</v>
          </cell>
          <cell r="F11">
            <v>5</v>
          </cell>
          <cell r="G11">
            <v>5</v>
          </cell>
          <cell r="H11">
            <v>5</v>
          </cell>
          <cell r="I11">
            <v>0</v>
          </cell>
          <cell r="J11">
            <v>0</v>
          </cell>
          <cell r="K11">
            <v>0</v>
          </cell>
          <cell r="L11">
            <v>0</v>
          </cell>
          <cell r="M11">
            <v>0</v>
          </cell>
          <cell r="N11">
            <v>0</v>
          </cell>
          <cell r="O11">
            <v>0</v>
          </cell>
          <cell r="P11">
            <v>0</v>
          </cell>
        </row>
        <row r="12">
          <cell r="A12" t="str">
            <v>Broşür ve Slayd</v>
          </cell>
          <cell r="C12">
            <v>21</v>
          </cell>
          <cell r="E12">
            <v>7</v>
          </cell>
          <cell r="F12">
            <v>7</v>
          </cell>
          <cell r="G12">
            <v>7</v>
          </cell>
          <cell r="H12">
            <v>0</v>
          </cell>
          <cell r="I12">
            <v>0</v>
          </cell>
          <cell r="J12">
            <v>0</v>
          </cell>
          <cell r="K12">
            <v>0</v>
          </cell>
          <cell r="L12">
            <v>0</v>
          </cell>
          <cell r="M12">
            <v>0</v>
          </cell>
          <cell r="N12">
            <v>0</v>
          </cell>
          <cell r="O12">
            <v>0</v>
          </cell>
          <cell r="P12">
            <v>0</v>
          </cell>
        </row>
        <row r="13">
          <cell r="A13" t="str">
            <v>GRUP ŞİRKETLERDEN ALACAKLAR</v>
          </cell>
          <cell r="E13">
            <v>0</v>
          </cell>
          <cell r="F13">
            <v>0</v>
          </cell>
          <cell r="G13">
            <v>0</v>
          </cell>
          <cell r="H13">
            <v>0</v>
          </cell>
          <cell r="I13">
            <v>0</v>
          </cell>
          <cell r="J13">
            <v>0</v>
          </cell>
          <cell r="K13">
            <v>0</v>
          </cell>
          <cell r="L13">
            <v>0</v>
          </cell>
          <cell r="M13">
            <v>0</v>
          </cell>
          <cell r="N13">
            <v>0</v>
          </cell>
          <cell r="O13">
            <v>0</v>
          </cell>
          <cell r="P13">
            <v>0</v>
          </cell>
        </row>
        <row r="14">
          <cell r="A14" t="str">
            <v>BAYINDIR HOLDİNG</v>
          </cell>
          <cell r="C14">
            <v>7280</v>
          </cell>
        </row>
        <row r="15">
          <cell r="A15" t="str">
            <v>Toplam</v>
          </cell>
          <cell r="C15">
            <v>111</v>
          </cell>
          <cell r="E15">
            <v>22</v>
          </cell>
          <cell r="F15">
            <v>22</v>
          </cell>
          <cell r="G15">
            <v>22</v>
          </cell>
          <cell r="H15">
            <v>15</v>
          </cell>
          <cell r="I15">
            <v>10</v>
          </cell>
          <cell r="J15">
            <v>10</v>
          </cell>
          <cell r="K15">
            <v>0</v>
          </cell>
          <cell r="L15">
            <v>0</v>
          </cell>
          <cell r="M15">
            <v>0</v>
          </cell>
          <cell r="N15">
            <v>0</v>
          </cell>
          <cell r="O15">
            <v>0</v>
          </cell>
          <cell r="P15">
            <v>10</v>
          </cell>
        </row>
        <row r="21">
          <cell r="A21" t="str">
            <v>BAYINDIR HAVACILIK A.Ş.</v>
          </cell>
          <cell r="E21">
            <v>2750381.25</v>
          </cell>
          <cell r="G21">
            <v>159431.25</v>
          </cell>
          <cell r="I21">
            <v>230200</v>
          </cell>
          <cell r="K21">
            <v>236075</v>
          </cell>
          <cell r="M21">
            <v>236075</v>
          </cell>
          <cell r="O21">
            <v>236075</v>
          </cell>
        </row>
        <row r="22">
          <cell r="A22" t="str">
            <v>REKLAM BÜTÇESİ - 1999</v>
          </cell>
          <cell r="E22">
            <v>1660250</v>
          </cell>
          <cell r="G22">
            <v>76125</v>
          </cell>
          <cell r="I22">
            <v>134125</v>
          </cell>
          <cell r="K22">
            <v>145000</v>
          </cell>
          <cell r="M22">
            <v>145000</v>
          </cell>
          <cell r="O22">
            <v>145000</v>
          </cell>
        </row>
        <row r="23">
          <cell r="A23" t="str">
            <v>MİL TL</v>
          </cell>
          <cell r="E23">
            <v>913000</v>
          </cell>
          <cell r="G23">
            <v>72000</v>
          </cell>
          <cell r="I23">
            <v>81000</v>
          </cell>
          <cell r="K23">
            <v>76000</v>
          </cell>
          <cell r="M23">
            <v>76000</v>
          </cell>
          <cell r="O23">
            <v>76000</v>
          </cell>
        </row>
        <row r="24">
          <cell r="A24" t="str">
            <v>HELİKOPTER UÇUŞ GELİRİ</v>
          </cell>
          <cell r="E24">
            <v>117500</v>
          </cell>
          <cell r="G24">
            <v>7500</v>
          </cell>
          <cell r="I24">
            <v>10000</v>
          </cell>
          <cell r="K24">
            <v>10000</v>
          </cell>
          <cell r="M24">
            <v>10000</v>
          </cell>
          <cell r="O24">
            <v>10000</v>
          </cell>
        </row>
        <row r="25">
          <cell r="A25" t="str">
            <v>DİĞER GELİRLER</v>
          </cell>
          <cell r="C25" t="str">
            <v>Toplam</v>
          </cell>
          <cell r="E25" t="str">
            <v>Ocak</v>
          </cell>
          <cell r="F25" t="str">
            <v>Şubat</v>
          </cell>
          <cell r="G25" t="str">
            <v>Mart</v>
          </cell>
          <cell r="H25" t="str">
            <v>Nisan</v>
          </cell>
          <cell r="I25" t="str">
            <v>Mayıs</v>
          </cell>
          <cell r="J25" t="str">
            <v>Haziran</v>
          </cell>
          <cell r="K25" t="str">
            <v>Temmuz</v>
          </cell>
          <cell r="L25" t="str">
            <v>Ağustos</v>
          </cell>
          <cell r="M25" t="str">
            <v>Eylül</v>
          </cell>
          <cell r="N25" t="str">
            <v>Ekim</v>
          </cell>
          <cell r="O25" t="str">
            <v>Kasım</v>
          </cell>
          <cell r="P25" t="str">
            <v>Aralık</v>
          </cell>
        </row>
        <row r="27">
          <cell r="A27" t="str">
            <v xml:space="preserve">   - Genel Müdürlük</v>
          </cell>
          <cell r="E27">
            <v>0</v>
          </cell>
        </row>
        <row r="28">
          <cell r="A28" t="str">
            <v>TV</v>
          </cell>
          <cell r="C28">
            <v>22.03</v>
          </cell>
          <cell r="E28">
            <v>3.3000000000000003</v>
          </cell>
          <cell r="F28">
            <v>3.4000000000000004</v>
          </cell>
          <cell r="G28">
            <v>3.5599999999999996</v>
          </cell>
          <cell r="H28">
            <v>3.75</v>
          </cell>
          <cell r="I28">
            <v>3.9400000000000004</v>
          </cell>
          <cell r="J28">
            <v>4.08</v>
          </cell>
          <cell r="K28">
            <v>0</v>
          </cell>
          <cell r="L28">
            <v>0</v>
          </cell>
          <cell r="M28">
            <v>0</v>
          </cell>
          <cell r="N28">
            <v>0</v>
          </cell>
          <cell r="O28">
            <v>0</v>
          </cell>
          <cell r="P28">
            <v>0</v>
          </cell>
        </row>
        <row r="29">
          <cell r="A29" t="str">
            <v>Promosyon</v>
          </cell>
          <cell r="C29">
            <v>5.0999999999999996</v>
          </cell>
          <cell r="E29">
            <v>0</v>
          </cell>
          <cell r="F29">
            <v>0</v>
          </cell>
          <cell r="G29">
            <v>0</v>
          </cell>
          <cell r="H29">
            <v>0</v>
          </cell>
          <cell r="I29">
            <v>0</v>
          </cell>
          <cell r="J29">
            <v>0</v>
          </cell>
          <cell r="K29">
            <v>0</v>
          </cell>
          <cell r="L29">
            <v>0</v>
          </cell>
          <cell r="M29">
            <v>0</v>
          </cell>
          <cell r="N29">
            <v>0</v>
          </cell>
          <cell r="O29">
            <v>0</v>
          </cell>
          <cell r="P29">
            <v>5.0999999999999996</v>
          </cell>
        </row>
        <row r="30">
          <cell r="A30" t="str">
            <v>Reklam ve İlan</v>
          </cell>
          <cell r="C30">
            <v>7.0050000000000008</v>
          </cell>
          <cell r="E30">
            <v>1.6500000000000001</v>
          </cell>
          <cell r="F30">
            <v>1.7000000000000002</v>
          </cell>
          <cell r="G30">
            <v>1.7799999999999998</v>
          </cell>
          <cell r="H30">
            <v>1.875</v>
          </cell>
          <cell r="I30">
            <v>0</v>
          </cell>
          <cell r="J30">
            <v>0</v>
          </cell>
          <cell r="K30">
            <v>0</v>
          </cell>
          <cell r="L30">
            <v>0</v>
          </cell>
          <cell r="M30">
            <v>0</v>
          </cell>
          <cell r="N30">
            <v>0</v>
          </cell>
          <cell r="O30">
            <v>0</v>
          </cell>
          <cell r="P30">
            <v>0</v>
          </cell>
        </row>
        <row r="31">
          <cell r="A31" t="str">
            <v>Broşür ve Slayd</v>
          </cell>
          <cell r="C31">
            <v>7.1820000000000004</v>
          </cell>
          <cell r="E31">
            <v>2.31</v>
          </cell>
          <cell r="F31">
            <v>2.3800000000000003</v>
          </cell>
          <cell r="G31">
            <v>2.492</v>
          </cell>
          <cell r="H31">
            <v>0</v>
          </cell>
          <cell r="I31">
            <v>0</v>
          </cell>
          <cell r="J31">
            <v>0</v>
          </cell>
          <cell r="K31">
            <v>0</v>
          </cell>
          <cell r="L31">
            <v>0</v>
          </cell>
          <cell r="M31">
            <v>0</v>
          </cell>
          <cell r="N31">
            <v>0</v>
          </cell>
          <cell r="O31">
            <v>0</v>
          </cell>
          <cell r="P31">
            <v>0</v>
          </cell>
        </row>
        <row r="32">
          <cell r="A32" t="str">
            <v>ÜCRETLER</v>
          </cell>
          <cell r="E32">
            <v>0</v>
          </cell>
          <cell r="F32">
            <v>0</v>
          </cell>
          <cell r="G32">
            <v>0</v>
          </cell>
          <cell r="H32">
            <v>0</v>
          </cell>
          <cell r="I32">
            <v>0</v>
          </cell>
          <cell r="J32">
            <v>0</v>
          </cell>
          <cell r="K32">
            <v>0</v>
          </cell>
          <cell r="L32">
            <v>0</v>
          </cell>
          <cell r="M32">
            <v>0</v>
          </cell>
          <cell r="N32">
            <v>0</v>
          </cell>
          <cell r="O32">
            <v>0</v>
          </cell>
          <cell r="P32">
            <v>0</v>
          </cell>
        </row>
        <row r="33">
          <cell r="A33" t="str">
            <v>MUHTASAR</v>
          </cell>
          <cell r="C33">
            <v>19696.969696969696</v>
          </cell>
          <cell r="E33">
            <v>19696.969696969696</v>
          </cell>
          <cell r="G33">
            <v>19696.969696969696</v>
          </cell>
        </row>
        <row r="34">
          <cell r="A34" t="str">
            <v>Toplam</v>
          </cell>
          <cell r="C34">
            <v>41.317000000000007</v>
          </cell>
          <cell r="E34">
            <v>7.26</v>
          </cell>
          <cell r="F34">
            <v>7.48</v>
          </cell>
          <cell r="G34">
            <v>7.8319999999999999</v>
          </cell>
          <cell r="H34">
            <v>5.625</v>
          </cell>
          <cell r="I34">
            <v>3.9400000000000004</v>
          </cell>
          <cell r="J34">
            <v>4.08</v>
          </cell>
          <cell r="K34">
            <v>0</v>
          </cell>
          <cell r="L34">
            <v>0</v>
          </cell>
          <cell r="M34">
            <v>0</v>
          </cell>
          <cell r="N34">
            <v>0</v>
          </cell>
          <cell r="O34">
            <v>0</v>
          </cell>
          <cell r="P34">
            <v>5.0999999999999996</v>
          </cell>
        </row>
      </sheetData>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Genel - Özet Raporu"/>
      <sheetName val="Genel - Özet - Hazırla"/>
      <sheetName val="Genel - Detay Raporu"/>
      <sheetName val="Genel - Detay - Hazırla"/>
      <sheetName val="İstasyon - Detay Raporu"/>
      <sheetName val="İstasyon - Detay - Hazırla"/>
      <sheetName val="Artış Dilimleri Raporu"/>
    </sheetNames>
    <sheetDataSet>
      <sheetData sheetId="0" refreshError="1">
        <row r="25">
          <cell r="B25" t="str">
            <v>REFERANS ADI</v>
          </cell>
          <cell r="C25" t="str">
            <v>MİNİMUM KAZANÇ ARTIŞ ORANI</v>
          </cell>
          <cell r="D25" t="str">
            <v>MAKSİMUM KAZANÇ ARTIŞ ORANI</v>
          </cell>
          <cell r="E25" t="str">
            <v>MAVİ / BEYAZ YAKA</v>
          </cell>
          <cell r="F25" t="str">
            <v>KADROLU / PART-TIME</v>
          </cell>
          <cell r="G25" t="str">
            <v>SKALA KODU</v>
          </cell>
          <cell r="H25" t="str">
            <v>AÇIKLAMA</v>
          </cell>
        </row>
        <row r="26">
          <cell r="B26" t="str">
            <v>İşçi</v>
          </cell>
          <cell r="C26">
            <v>0</v>
          </cell>
          <cell r="D26">
            <v>0.2</v>
          </cell>
          <cell r="E26" t="str">
            <v>MAVİ</v>
          </cell>
          <cell r="F26" t="str">
            <v>KADROLU</v>
          </cell>
          <cell r="G26" t="str">
            <v>I</v>
          </cell>
        </row>
        <row r="27">
          <cell r="B27" t="str">
            <v>İşçi - 1200 K</v>
          </cell>
          <cell r="C27">
            <v>0.09</v>
          </cell>
          <cell r="D27">
            <v>0.09</v>
          </cell>
          <cell r="E27" t="str">
            <v>MAVİ</v>
          </cell>
          <cell r="F27" t="str">
            <v>PART-TIME</v>
          </cell>
          <cell r="G27" t="str">
            <v>I1200K</v>
          </cell>
        </row>
        <row r="28">
          <cell r="B28" t="str">
            <v>İşçi - 1200 S</v>
          </cell>
          <cell r="C28">
            <v>0.09</v>
          </cell>
          <cell r="D28">
            <v>0.09</v>
          </cell>
          <cell r="E28" t="str">
            <v>MAVİ</v>
          </cell>
          <cell r="F28" t="str">
            <v>PART-TIME</v>
          </cell>
          <cell r="G28" t="str">
            <v>I1200S</v>
          </cell>
        </row>
        <row r="29">
          <cell r="B29" t="str">
            <v>İşçi Şoför</v>
          </cell>
          <cell r="C29">
            <v>0</v>
          </cell>
          <cell r="D29">
            <v>0.2</v>
          </cell>
          <cell r="E29" t="str">
            <v>MAVİ</v>
          </cell>
          <cell r="F29" t="str">
            <v>KADROLU</v>
          </cell>
          <cell r="G29" t="str">
            <v>ISOF</v>
          </cell>
        </row>
        <row r="30">
          <cell r="B30" t="str">
            <v>İşçi Şoför - 1200 K</v>
          </cell>
          <cell r="C30">
            <v>0.09</v>
          </cell>
          <cell r="D30">
            <v>0.09</v>
          </cell>
          <cell r="E30" t="str">
            <v>MAVİ</v>
          </cell>
          <cell r="F30" t="str">
            <v>PART-TIME</v>
          </cell>
          <cell r="G30" t="str">
            <v>ISOF1200K</v>
          </cell>
        </row>
        <row r="31">
          <cell r="B31" t="str">
            <v>Teknisyen - A</v>
          </cell>
          <cell r="C31">
            <v>0</v>
          </cell>
          <cell r="D31">
            <v>0.2</v>
          </cell>
          <cell r="E31" t="str">
            <v>MAVİ</v>
          </cell>
          <cell r="F31" t="str">
            <v>KADROLU</v>
          </cell>
          <cell r="G31" t="str">
            <v>TEKA</v>
          </cell>
          <cell r="H31" t="str">
            <v>Bina Bakım</v>
          </cell>
        </row>
        <row r="32">
          <cell r="B32" t="str">
            <v>Teknisyen - B</v>
          </cell>
          <cell r="C32">
            <v>0</v>
          </cell>
          <cell r="D32">
            <v>0.2</v>
          </cell>
          <cell r="E32" t="str">
            <v>MAVİ</v>
          </cell>
          <cell r="F32" t="str">
            <v>KADROLU</v>
          </cell>
          <cell r="G32" t="str">
            <v>TEKB</v>
          </cell>
          <cell r="H32" t="str">
            <v>Mekanik, Elektrik, Boya, Kaporta, Lastik</v>
          </cell>
        </row>
        <row r="33">
          <cell r="B33" t="str">
            <v>Teknisyen - C</v>
          </cell>
          <cell r="C33">
            <v>0</v>
          </cell>
          <cell r="D33">
            <v>0.2</v>
          </cell>
          <cell r="E33" t="str">
            <v>MAVİ</v>
          </cell>
          <cell r="F33" t="str">
            <v>KADROLU</v>
          </cell>
          <cell r="G33" t="str">
            <v>TEKC</v>
          </cell>
          <cell r="H33" t="str">
            <v>Usta</v>
          </cell>
        </row>
        <row r="34">
          <cell r="B34" t="str">
            <v>Postabaşı - A</v>
          </cell>
          <cell r="C34">
            <v>0</v>
          </cell>
          <cell r="D34">
            <v>0.2</v>
          </cell>
          <cell r="E34" t="str">
            <v>MAVİ</v>
          </cell>
          <cell r="F34" t="str">
            <v>KADROLU</v>
          </cell>
          <cell r="G34" t="str">
            <v>IPOSA</v>
          </cell>
          <cell r="H34" t="str">
            <v>Şutaltı, Temizlik</v>
          </cell>
        </row>
        <row r="35">
          <cell r="B35" t="str">
            <v>Postabaşı - B</v>
          </cell>
          <cell r="C35">
            <v>0</v>
          </cell>
          <cell r="D35">
            <v>0.2</v>
          </cell>
          <cell r="E35" t="str">
            <v>MAVİ</v>
          </cell>
          <cell r="F35" t="str">
            <v>KADROLU</v>
          </cell>
          <cell r="G35" t="str">
            <v>IPOSB</v>
          </cell>
          <cell r="H35" t="str">
            <v>Uçakaltı, Kargo</v>
          </cell>
        </row>
        <row r="36">
          <cell r="B36" t="str">
            <v>Memur - Harekat Memuru</v>
          </cell>
          <cell r="C36">
            <v>0</v>
          </cell>
          <cell r="D36">
            <v>0.2</v>
          </cell>
          <cell r="E36" t="str">
            <v>BEYAZ</v>
          </cell>
          <cell r="F36" t="str">
            <v>KADROLU</v>
          </cell>
          <cell r="G36" t="str">
            <v>HR</v>
          </cell>
        </row>
        <row r="37">
          <cell r="B37" t="str">
            <v>Memur - Harekat Memuru 1200 K</v>
          </cell>
          <cell r="C37">
            <v>0.05</v>
          </cell>
          <cell r="D37">
            <v>0.05</v>
          </cell>
          <cell r="E37" t="str">
            <v>BEYAZ</v>
          </cell>
          <cell r="F37" t="str">
            <v>PART-TIME</v>
          </cell>
          <cell r="G37" t="str">
            <v>HR1200K</v>
          </cell>
        </row>
        <row r="38">
          <cell r="B38" t="str">
            <v>Memur - Kargo</v>
          </cell>
          <cell r="C38">
            <v>0</v>
          </cell>
          <cell r="D38">
            <v>0.2</v>
          </cell>
          <cell r="E38" t="str">
            <v>BEYAZ</v>
          </cell>
          <cell r="F38" t="str">
            <v>KADROLU</v>
          </cell>
          <cell r="G38" t="str">
            <v>KR</v>
          </cell>
        </row>
        <row r="39">
          <cell r="B39" t="str">
            <v>Memur - Yolcu Hizmeti ve Ramp</v>
          </cell>
          <cell r="C39">
            <v>0</v>
          </cell>
          <cell r="D39">
            <v>0.2</v>
          </cell>
          <cell r="E39" t="str">
            <v>BEYAZ</v>
          </cell>
          <cell r="F39" t="str">
            <v>KADROLU</v>
          </cell>
          <cell r="G39" t="str">
            <v>YH</v>
          </cell>
        </row>
        <row r="40">
          <cell r="B40" t="str">
            <v>Memur - Yolcu Hizmeti ve Ramp - 1200 K</v>
          </cell>
          <cell r="C40">
            <v>0.05</v>
          </cell>
          <cell r="D40">
            <v>0.05</v>
          </cell>
          <cell r="E40" t="str">
            <v>BEYAZ</v>
          </cell>
          <cell r="F40" t="str">
            <v>PART-TIME</v>
          </cell>
          <cell r="G40" t="str">
            <v>YH1200K</v>
          </cell>
        </row>
        <row r="41">
          <cell r="B41" t="str">
            <v>Memur - Yolcu Hizmeti ve Ramp - 1200 S</v>
          </cell>
          <cell r="C41">
            <v>0.05</v>
          </cell>
          <cell r="D41">
            <v>0.05</v>
          </cell>
          <cell r="E41" t="str">
            <v>BEYAZ</v>
          </cell>
          <cell r="F41" t="str">
            <v>PART-TIME</v>
          </cell>
          <cell r="G41" t="str">
            <v>YH1200S</v>
          </cell>
        </row>
        <row r="42">
          <cell r="B42" t="str">
            <v>Memur - Destek</v>
          </cell>
          <cell r="C42">
            <v>0</v>
          </cell>
          <cell r="D42">
            <v>0.2</v>
          </cell>
          <cell r="E42" t="str">
            <v>BEYAZ</v>
          </cell>
          <cell r="F42" t="str">
            <v>KADROLU</v>
          </cell>
          <cell r="G42" t="str">
            <v>DM</v>
          </cell>
          <cell r="H42" t="str">
            <v>Lojistik, Muhasebe, Personel, Teknik</v>
          </cell>
        </row>
        <row r="43">
          <cell r="B43" t="str">
            <v>Memur - Destek - 1200 K</v>
          </cell>
          <cell r="C43">
            <v>0.05</v>
          </cell>
          <cell r="D43">
            <v>0.05</v>
          </cell>
          <cell r="E43" t="str">
            <v>BEYAZ</v>
          </cell>
          <cell r="F43" t="str">
            <v>PART-TIME</v>
          </cell>
          <cell r="G43" t="str">
            <v>DM1200K</v>
          </cell>
        </row>
        <row r="44">
          <cell r="B44" t="str">
            <v>Şef</v>
          </cell>
          <cell r="C44">
            <v>0</v>
          </cell>
          <cell r="D44">
            <v>0.2</v>
          </cell>
          <cell r="E44" t="str">
            <v>BEYAZ</v>
          </cell>
          <cell r="F44" t="str">
            <v>KADROLU</v>
          </cell>
          <cell r="G44" t="str">
            <v>SEF</v>
          </cell>
        </row>
        <row r="45">
          <cell r="B45" t="str">
            <v>Müdür - A</v>
          </cell>
          <cell r="C45">
            <v>0</v>
          </cell>
          <cell r="D45">
            <v>0.2</v>
          </cell>
          <cell r="E45" t="str">
            <v>BEYAZ</v>
          </cell>
          <cell r="F45" t="str">
            <v>KADROLU</v>
          </cell>
          <cell r="G45" t="str">
            <v>MDRA</v>
          </cell>
          <cell r="H45" t="str">
            <v>Ör; Nöbetçi Müdürler</v>
          </cell>
        </row>
        <row r="46">
          <cell r="B46" t="str">
            <v>Müdür - B</v>
          </cell>
          <cell r="C46">
            <v>0</v>
          </cell>
          <cell r="D46">
            <v>0.2</v>
          </cell>
          <cell r="E46" t="str">
            <v>BEYAZ</v>
          </cell>
          <cell r="F46" t="str">
            <v>KADROLU</v>
          </cell>
          <cell r="G46" t="str">
            <v>MDRB</v>
          </cell>
          <cell r="H46" t="str">
            <v>Ör; İstasyon / Departman Müdürleri</v>
          </cell>
        </row>
        <row r="47">
          <cell r="B47" t="str">
            <v>Müdür - C</v>
          </cell>
          <cell r="C47">
            <v>0</v>
          </cell>
          <cell r="D47">
            <v>0.2</v>
          </cell>
          <cell r="E47" t="str">
            <v>BEYAZ</v>
          </cell>
          <cell r="F47" t="str">
            <v>KADROLU</v>
          </cell>
          <cell r="G47" t="str">
            <v>MDRC</v>
          </cell>
          <cell r="H47" t="str">
            <v>Ör; Baş Müdürler</v>
          </cell>
        </row>
        <row r="48">
          <cell r="B48" t="str">
            <v>Diğer</v>
          </cell>
          <cell r="C48">
            <v>0</v>
          </cell>
          <cell r="D48">
            <v>0.2</v>
          </cell>
          <cell r="E48" t="str">
            <v>BEYAZ</v>
          </cell>
          <cell r="F48" t="str">
            <v>?</v>
          </cell>
          <cell r="G48" t="str">
            <v>?</v>
          </cell>
          <cell r="H48" t="str">
            <v>Mevsimlik, referansı belli değil</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2"/>
      <sheetName val="1"/>
      <sheetName val="96FBÜY2.XLS"/>
    </sheetNames>
    <sheetDataSet>
      <sheetData sheetId="0" refreshError="1"/>
      <sheetData sheetId="1" refreshError="1"/>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KAYHARUSD"/>
      <sheetName val="PAZ-SATTL"/>
      <sheetName val="SATUSD"/>
      <sheetName val="SATMIK"/>
      <sheetName val="DEMTL"/>
      <sheetName val="REKLAMTL"/>
      <sheetName val="TOPGIDUSD"/>
      <sheetName val="Aktif"/>
      <sheetName val="AYRGELIR"/>
    </sheetNames>
    <sheetDataSet>
      <sheetData sheetId="0" refreshError="1">
        <row r="2">
          <cell r="D2" t="str">
            <v>Current year</v>
          </cell>
          <cell r="H2" t="str">
            <v>Prior year</v>
          </cell>
        </row>
        <row r="4">
          <cell r="H4">
            <v>0</v>
          </cell>
        </row>
        <row r="5">
          <cell r="H5">
            <v>0</v>
          </cell>
        </row>
        <row r="6">
          <cell r="H6">
            <v>0</v>
          </cell>
        </row>
        <row r="7">
          <cell r="H7">
            <v>0</v>
          </cell>
        </row>
        <row r="8">
          <cell r="H8">
            <v>0</v>
          </cell>
        </row>
        <row r="9">
          <cell r="H9">
            <v>0</v>
          </cell>
        </row>
        <row r="10">
          <cell r="H10">
            <v>0</v>
          </cell>
        </row>
        <row r="11">
          <cell r="H11">
            <v>0</v>
          </cell>
        </row>
        <row r="13">
          <cell r="D13">
            <v>0</v>
          </cell>
          <cell r="H13">
            <v>0</v>
          </cell>
        </row>
      </sheetData>
      <sheetData sheetId="1" refreshError="1">
        <row r="1">
          <cell r="F1" t="str">
            <v>31.12.1998</v>
          </cell>
          <cell r="I1" t="str">
            <v>RJE</v>
          </cell>
        </row>
        <row r="3">
          <cell r="F3">
            <v>0</v>
          </cell>
          <cell r="I3">
            <v>0</v>
          </cell>
        </row>
        <row r="4">
          <cell r="F4">
            <v>0</v>
          </cell>
          <cell r="I4">
            <v>0</v>
          </cell>
        </row>
        <row r="5">
          <cell r="F5">
            <v>0</v>
          </cell>
          <cell r="I5">
            <v>0</v>
          </cell>
        </row>
        <row r="6">
          <cell r="F6">
            <v>0</v>
          </cell>
          <cell r="I6">
            <v>0</v>
          </cell>
        </row>
        <row r="7">
          <cell r="F7">
            <v>0</v>
          </cell>
          <cell r="I7">
            <v>0</v>
          </cell>
        </row>
        <row r="8">
          <cell r="F8">
            <v>0</v>
          </cell>
          <cell r="I8">
            <v>0</v>
          </cell>
        </row>
        <row r="9">
          <cell r="F9">
            <v>0</v>
          </cell>
          <cell r="I9">
            <v>0</v>
          </cell>
        </row>
        <row r="10">
          <cell r="F10">
            <v>146</v>
          </cell>
          <cell r="I10">
            <v>0</v>
          </cell>
        </row>
        <row r="11">
          <cell r="F11">
            <v>146</v>
          </cell>
          <cell r="I11">
            <v>0</v>
          </cell>
        </row>
        <row r="13">
          <cell r="F13">
            <v>0</v>
          </cell>
          <cell r="I13">
            <v>0</v>
          </cell>
        </row>
        <row r="14">
          <cell r="F14">
            <v>0</v>
          </cell>
          <cell r="I14">
            <v>0</v>
          </cell>
        </row>
        <row r="15">
          <cell r="F15">
            <v>0</v>
          </cell>
          <cell r="I15">
            <v>0</v>
          </cell>
        </row>
        <row r="16">
          <cell r="F16">
            <v>146</v>
          </cell>
          <cell r="I16">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SR"/>
    </sheetNames>
    <sheetDataSet>
      <sheetData sheetId="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Lokafærslur"/>
      <sheetName val="Ársreikningur"/>
      <sheetName val="Tekjuframtal"/>
      <sheetName val="Eignaframtal"/>
      <sheetName val="2000"/>
      <sheetName val="Skattal.VBF"/>
      <sheetName val="Skattal.fyrning"/>
      <sheetName val="2000."/>
      <sheetName val="2400"/>
      <sheetName val="2500"/>
      <sheetName val="2300"/>
      <sheetName val="2400."/>
      <sheetName val="2500."/>
      <sheetName val="2600"/>
      <sheetName val="4000"/>
      <sheetName val="3200"/>
      <sheetName val="4100"/>
      <sheetName val="4300"/>
      <sheetName val="430x"/>
      <sheetName val="5000"/>
      <sheetName val="5100"/>
      <sheetName val="5400"/>
      <sheetName val="5401"/>
      <sheetName val="6000"/>
      <sheetName val="6150"/>
      <sheetName val="6200"/>
    </sheetNames>
    <sheetDataSet>
      <sheetData sheetId="0"/>
      <sheetData sheetId="1" refreshError="1">
        <row r="1">
          <cell r="F1">
            <v>1500</v>
          </cell>
        </row>
        <row r="2">
          <cell r="F2">
            <v>36447.7675212963</v>
          </cell>
        </row>
        <row r="3">
          <cell r="F3" t="str">
            <v>OJ</v>
          </cell>
        </row>
        <row r="6">
          <cell r="F6" t="str">
            <v>Kredit</v>
          </cell>
        </row>
        <row r="8">
          <cell r="F8">
            <v>12352540</v>
          </cell>
        </row>
        <row r="9">
          <cell r="F9">
            <v>1888765</v>
          </cell>
        </row>
        <row r="15">
          <cell r="F15">
            <v>238561</v>
          </cell>
        </row>
        <row r="24">
          <cell r="F24">
            <v>13266757</v>
          </cell>
        </row>
        <row r="26">
          <cell r="F26">
            <v>1286605</v>
          </cell>
        </row>
        <row r="27">
          <cell r="F27">
            <v>408195</v>
          </cell>
        </row>
        <row r="28">
          <cell r="F28">
            <v>1854386</v>
          </cell>
        </row>
        <row r="29">
          <cell r="F29">
            <v>250496</v>
          </cell>
        </row>
        <row r="30">
          <cell r="F30">
            <v>6971164</v>
          </cell>
        </row>
        <row r="35">
          <cell r="F35">
            <v>14434155</v>
          </cell>
        </row>
        <row r="38">
          <cell r="F38">
            <v>2900572</v>
          </cell>
        </row>
        <row r="40">
          <cell r="F40">
            <v>1761087</v>
          </cell>
        </row>
        <row r="44">
          <cell r="F44">
            <v>310982</v>
          </cell>
        </row>
        <row r="46">
          <cell r="F46">
            <v>358078</v>
          </cell>
        </row>
        <row r="47">
          <cell r="F47">
            <v>88568</v>
          </cell>
        </row>
        <row r="49">
          <cell r="F49">
            <v>66978</v>
          </cell>
        </row>
        <row r="50">
          <cell r="F50">
            <v>1492365</v>
          </cell>
        </row>
        <row r="51">
          <cell r="F51">
            <v>30517</v>
          </cell>
        </row>
        <row r="52">
          <cell r="F52">
            <v>55004</v>
          </cell>
        </row>
        <row r="53">
          <cell r="F53">
            <v>1606857</v>
          </cell>
        </row>
        <row r="57">
          <cell r="F57">
            <v>105042</v>
          </cell>
        </row>
        <row r="60">
          <cell r="F60">
            <v>21566</v>
          </cell>
        </row>
        <row r="61">
          <cell r="F61">
            <v>93480</v>
          </cell>
        </row>
        <row r="64">
          <cell r="F64">
            <v>81000</v>
          </cell>
        </row>
        <row r="65">
          <cell r="F65">
            <v>137498</v>
          </cell>
        </row>
        <row r="66">
          <cell r="F66">
            <v>102626</v>
          </cell>
        </row>
        <row r="70">
          <cell r="F70">
            <v>5067000</v>
          </cell>
        </row>
        <row r="72">
          <cell r="F72">
            <v>1044807</v>
          </cell>
        </row>
        <row r="76">
          <cell r="F76">
            <v>521316</v>
          </cell>
        </row>
        <row r="78">
          <cell r="F78">
            <v>7048496</v>
          </cell>
        </row>
        <row r="81">
          <cell r="F81">
            <v>833193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6"/>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ærslur"/>
      <sheetName val="Balance"/>
      <sheetName val="Lokafærslur"/>
      <sheetName val="Forsíða"/>
      <sheetName val="Ársreikningur"/>
      <sheetName val="2000"/>
      <sheetName val="Samandreginn"/>
      <sheetName val="Skattal.VBF"/>
      <sheetName val="Skattal.fyrning"/>
      <sheetName val="2000."/>
      <sheetName val="2400"/>
      <sheetName val="2500"/>
      <sheetName val="2300"/>
      <sheetName val="2500."/>
      <sheetName val="4000"/>
      <sheetName val="4100"/>
      <sheetName val="4200"/>
      <sheetName val="4300"/>
      <sheetName val="430x"/>
      <sheetName val="5000"/>
      <sheetName val="6000."/>
      <sheetName val="5401"/>
      <sheetName val="6000"/>
      <sheetName val="6150"/>
      <sheetName val="6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zan3-3"/>
      <sheetName val="Mizan3-2"/>
      <sheetName val="Mizan-Agu"/>
      <sheetName val="Mizan-Temmuz"/>
      <sheetName val="Mizan3"/>
      <sheetName val="Mizan3-4"/>
      <sheetName val="Mizan3Mayıs"/>
      <sheetName val="Mizan-Mayıs"/>
      <sheetName val="Mizan-Nisan"/>
      <sheetName val="Mizan-Mart"/>
      <sheetName val="Mizan-Subat"/>
      <sheetName val="Mizan-Ocak"/>
      <sheetName val="Mizan-HAz Son"/>
      <sheetName val="Mizan-Haz"/>
      <sheetName val="AYRINTILI BİLANÇO"/>
      <sheetName val="AYRINTILI GELİR TABLOSU"/>
      <sheetName val="GELİR TABLOSU-KUMULE"/>
      <sheetName val="Mizan_Temmuz"/>
      <sheetName val="Mizan_Mayıs"/>
      <sheetName val="Mizan_Mart"/>
      <sheetName val="Mizan_Haz"/>
      <sheetName val="Mizan3Mayis"/>
      <sheetName val="Mizan-Mayis"/>
      <sheetName val="AYRINTILI BILANÇO"/>
      <sheetName val="AYRINTILI GELIR TABLOSU"/>
      <sheetName val="GELIR TABLOSU-KUMULE"/>
      <sheetName val="Mizan_Mayis"/>
      <sheetName val="BİLGİ GİRİŞİ"/>
      <sheetName val="IAS39"/>
      <sheetName val="TAKASİVDHES-client work"/>
      <sheetName val="financials"/>
      <sheetName val="LOAN"/>
      <sheetName val="Mizan-May?s"/>
      <sheetName val="AJE"/>
    </sheetNames>
    <sheetDataSet>
      <sheetData sheetId="0" refreshError="1"/>
      <sheetData sheetId="1" refreshError="1"/>
      <sheetData sheetId="2"/>
      <sheetData sheetId="3" refreshError="1"/>
      <sheetData sheetId="4" refreshError="1"/>
      <sheetData sheetId="5" refreshError="1"/>
      <sheetData sheetId="6"/>
      <sheetData sheetId="7" refreshError="1">
        <row r="1">
          <cell r="A1" t="str">
            <v>Hesap</v>
          </cell>
          <cell r="B1" t="str">
            <v>Borç</v>
          </cell>
          <cell r="C1" t="str">
            <v>Alacak</v>
          </cell>
          <cell r="D1" t="str">
            <v>Borç</v>
          </cell>
          <cell r="E1" t="str">
            <v>Alacak</v>
          </cell>
          <cell r="F1" t="str">
            <v>Son Bakiye</v>
          </cell>
        </row>
        <row r="2">
          <cell r="A2">
            <v>100</v>
          </cell>
          <cell r="F2">
            <v>12556632206</v>
          </cell>
        </row>
        <row r="3">
          <cell r="A3">
            <v>101</v>
          </cell>
          <cell r="F3">
            <v>882520000</v>
          </cell>
        </row>
        <row r="4">
          <cell r="A4">
            <v>102</v>
          </cell>
          <cell r="F4">
            <v>6381582943619</v>
          </cell>
        </row>
        <row r="5">
          <cell r="A5">
            <v>103</v>
          </cell>
          <cell r="F5">
            <v>-171841781986</v>
          </cell>
        </row>
        <row r="6">
          <cell r="A6">
            <v>108</v>
          </cell>
          <cell r="F6" t="str">
            <v>0</v>
          </cell>
        </row>
        <row r="7">
          <cell r="A7">
            <v>112</v>
          </cell>
          <cell r="F7">
            <v>1492892287200</v>
          </cell>
        </row>
        <row r="8">
          <cell r="A8">
            <v>120</v>
          </cell>
          <cell r="F8">
            <v>20508258996448</v>
          </cell>
        </row>
        <row r="9">
          <cell r="A9">
            <v>121</v>
          </cell>
          <cell r="F9">
            <v>151034721724</v>
          </cell>
        </row>
        <row r="10">
          <cell r="A10">
            <v>126</v>
          </cell>
          <cell r="F10">
            <v>67270678047</v>
          </cell>
        </row>
        <row r="11">
          <cell r="A11">
            <v>127</v>
          </cell>
          <cell r="F11">
            <v>298692726459</v>
          </cell>
        </row>
        <row r="12">
          <cell r="A12">
            <v>128</v>
          </cell>
          <cell r="F12" t="str">
            <v>0</v>
          </cell>
        </row>
        <row r="13">
          <cell r="A13">
            <v>135</v>
          </cell>
          <cell r="F13">
            <v>27568109030</v>
          </cell>
        </row>
        <row r="14">
          <cell r="A14">
            <v>136</v>
          </cell>
          <cell r="F14">
            <v>1349071446</v>
          </cell>
        </row>
        <row r="15">
          <cell r="A15">
            <v>150</v>
          </cell>
          <cell r="F15" t="str">
            <v>0</v>
          </cell>
        </row>
        <row r="16">
          <cell r="A16">
            <v>153</v>
          </cell>
          <cell r="F16">
            <v>11111643543102</v>
          </cell>
        </row>
        <row r="17">
          <cell r="A17">
            <v>157</v>
          </cell>
          <cell r="F17">
            <v>89577752283</v>
          </cell>
        </row>
        <row r="18">
          <cell r="A18">
            <v>159</v>
          </cell>
          <cell r="F18" t="str">
            <v>0</v>
          </cell>
        </row>
        <row r="19">
          <cell r="A19">
            <v>180</v>
          </cell>
          <cell r="F19">
            <v>181527683255</v>
          </cell>
        </row>
        <row r="20">
          <cell r="A20">
            <v>181</v>
          </cell>
          <cell r="F20" t="str">
            <v>0</v>
          </cell>
        </row>
        <row r="21">
          <cell r="A21">
            <v>190</v>
          </cell>
          <cell r="F21">
            <v>1331318776034</v>
          </cell>
        </row>
        <row r="22">
          <cell r="A22">
            <v>191</v>
          </cell>
          <cell r="F22">
            <v>1514925965034</v>
          </cell>
        </row>
        <row r="23">
          <cell r="A23">
            <v>193</v>
          </cell>
          <cell r="F23">
            <v>252988456965</v>
          </cell>
        </row>
        <row r="24">
          <cell r="A24">
            <v>195</v>
          </cell>
          <cell r="F24">
            <v>351474552278</v>
          </cell>
        </row>
        <row r="25">
          <cell r="A25">
            <v>196</v>
          </cell>
          <cell r="F25">
            <v>24104898385</v>
          </cell>
        </row>
        <row r="26">
          <cell r="A26">
            <v>197</v>
          </cell>
          <cell r="F26">
            <v>21036211294</v>
          </cell>
        </row>
        <row r="27">
          <cell r="A27">
            <v>226</v>
          </cell>
          <cell r="F27" t="str">
            <v>0</v>
          </cell>
        </row>
        <row r="28">
          <cell r="A28">
            <v>245</v>
          </cell>
          <cell r="F28">
            <v>975000000</v>
          </cell>
        </row>
        <row r="29">
          <cell r="A29">
            <v>246</v>
          </cell>
          <cell r="F29" t="str">
            <v>0</v>
          </cell>
        </row>
        <row r="30">
          <cell r="A30">
            <v>253</v>
          </cell>
          <cell r="F30">
            <v>1066962947</v>
          </cell>
        </row>
        <row r="31">
          <cell r="A31">
            <v>254</v>
          </cell>
          <cell r="F31">
            <v>566122204493</v>
          </cell>
        </row>
        <row r="32">
          <cell r="A32">
            <v>255</v>
          </cell>
          <cell r="F32">
            <v>545789576044</v>
          </cell>
        </row>
        <row r="33">
          <cell r="A33">
            <v>257</v>
          </cell>
          <cell r="F33">
            <v>-374431737038</v>
          </cell>
        </row>
        <row r="34">
          <cell r="A34">
            <v>258</v>
          </cell>
          <cell r="F34" t="str">
            <v>0</v>
          </cell>
        </row>
        <row r="35">
          <cell r="A35">
            <v>260</v>
          </cell>
          <cell r="F35">
            <v>753876200000</v>
          </cell>
        </row>
        <row r="36">
          <cell r="A36">
            <v>264</v>
          </cell>
          <cell r="F36">
            <v>1818126150023</v>
          </cell>
        </row>
        <row r="37">
          <cell r="A37">
            <v>267</v>
          </cell>
          <cell r="F37">
            <v>502878899760</v>
          </cell>
        </row>
        <row r="38">
          <cell r="A38">
            <v>268</v>
          </cell>
          <cell r="F38">
            <v>-1237370287593</v>
          </cell>
        </row>
        <row r="39">
          <cell r="A39">
            <v>280</v>
          </cell>
          <cell r="F39">
            <v>297357241</v>
          </cell>
        </row>
        <row r="40">
          <cell r="A40">
            <v>300</v>
          </cell>
          <cell r="F40">
            <v>-15636351132501</v>
          </cell>
        </row>
        <row r="41">
          <cell r="A41">
            <v>320</v>
          </cell>
          <cell r="F41">
            <v>-6905691229343</v>
          </cell>
        </row>
        <row r="42">
          <cell r="A42">
            <v>326</v>
          </cell>
          <cell r="F42">
            <v>-50450053000</v>
          </cell>
        </row>
        <row r="43">
          <cell r="A43">
            <v>329</v>
          </cell>
          <cell r="F43">
            <v>-2317488430</v>
          </cell>
        </row>
        <row r="44">
          <cell r="A44">
            <v>335</v>
          </cell>
          <cell r="F44">
            <v>-3081307982</v>
          </cell>
        </row>
        <row r="45">
          <cell r="A45">
            <v>336</v>
          </cell>
          <cell r="F45" t="str">
            <v>0</v>
          </cell>
        </row>
        <row r="46">
          <cell r="A46">
            <v>340</v>
          </cell>
          <cell r="F46" t="str">
            <v>0</v>
          </cell>
        </row>
        <row r="47">
          <cell r="A47">
            <v>360</v>
          </cell>
          <cell r="F47">
            <v>-100094888795</v>
          </cell>
        </row>
        <row r="48">
          <cell r="A48">
            <v>361</v>
          </cell>
          <cell r="F48">
            <v>-85232999476</v>
          </cell>
        </row>
        <row r="49">
          <cell r="A49">
            <v>373</v>
          </cell>
          <cell r="F49">
            <v>-535779312592</v>
          </cell>
        </row>
        <row r="50">
          <cell r="A50">
            <v>381</v>
          </cell>
          <cell r="F50">
            <v>-1659894569967</v>
          </cell>
        </row>
        <row r="51">
          <cell r="A51">
            <v>391</v>
          </cell>
          <cell r="F51">
            <v>-1753082083364</v>
          </cell>
        </row>
        <row r="52">
          <cell r="A52">
            <v>397</v>
          </cell>
          <cell r="F52">
            <v>-51416677533</v>
          </cell>
        </row>
        <row r="53">
          <cell r="A53">
            <v>399</v>
          </cell>
          <cell r="F53" t="str">
            <v>0</v>
          </cell>
        </row>
        <row r="54">
          <cell r="A54">
            <v>472</v>
          </cell>
          <cell r="F54">
            <v>-350669554170</v>
          </cell>
        </row>
        <row r="55">
          <cell r="A55">
            <v>500</v>
          </cell>
          <cell r="F55">
            <v>-35000000000000</v>
          </cell>
        </row>
        <row r="56">
          <cell r="A56">
            <v>501</v>
          </cell>
          <cell r="F56">
            <v>-2000</v>
          </cell>
        </row>
        <row r="57">
          <cell r="A57">
            <v>522</v>
          </cell>
          <cell r="F57">
            <v>-627656040903</v>
          </cell>
        </row>
        <row r="58">
          <cell r="A58">
            <v>570</v>
          </cell>
          <cell r="F58" t="str">
            <v>0</v>
          </cell>
        </row>
        <row r="59">
          <cell r="A59">
            <v>580</v>
          </cell>
          <cell r="F59">
            <v>1018444440820</v>
          </cell>
        </row>
        <row r="60">
          <cell r="A60">
            <v>591</v>
          </cell>
          <cell r="F60">
            <v>17564163332225</v>
          </cell>
        </row>
        <row r="61">
          <cell r="A61">
            <v>600</v>
          </cell>
          <cell r="F61">
            <v>-28553838988058</v>
          </cell>
        </row>
        <row r="62">
          <cell r="A62">
            <v>601</v>
          </cell>
          <cell r="F62">
            <v>-31484264985</v>
          </cell>
        </row>
        <row r="63">
          <cell r="A63">
            <v>602</v>
          </cell>
          <cell r="F63">
            <v>-44676935527</v>
          </cell>
        </row>
        <row r="64">
          <cell r="A64">
            <v>610</v>
          </cell>
          <cell r="F64">
            <v>672778413046</v>
          </cell>
        </row>
        <row r="65">
          <cell r="A65">
            <v>611</v>
          </cell>
          <cell r="F65">
            <v>167002625866</v>
          </cell>
        </row>
        <row r="66">
          <cell r="A66">
            <v>621</v>
          </cell>
          <cell r="F66">
            <v>20007599460522</v>
          </cell>
        </row>
        <row r="67">
          <cell r="A67">
            <v>631</v>
          </cell>
          <cell r="F67" t="str">
            <v>0</v>
          </cell>
        </row>
        <row r="68">
          <cell r="A68">
            <v>632</v>
          </cell>
          <cell r="F68">
            <v>69854147766</v>
          </cell>
        </row>
        <row r="69">
          <cell r="A69">
            <v>642</v>
          </cell>
          <cell r="F69">
            <v>-1234417602437</v>
          </cell>
        </row>
        <row r="70">
          <cell r="A70">
            <v>643</v>
          </cell>
          <cell r="F70">
            <v>-13878515483</v>
          </cell>
        </row>
        <row r="71">
          <cell r="A71">
            <v>646</v>
          </cell>
          <cell r="F71">
            <v>-1078690269016</v>
          </cell>
        </row>
        <row r="72">
          <cell r="A72">
            <v>649</v>
          </cell>
          <cell r="F72">
            <v>-725967078364</v>
          </cell>
        </row>
        <row r="73">
          <cell r="A73">
            <v>656</v>
          </cell>
          <cell r="F73">
            <v>993790632377</v>
          </cell>
        </row>
        <row r="74">
          <cell r="A74">
            <v>659</v>
          </cell>
          <cell r="F74">
            <v>33835538453</v>
          </cell>
        </row>
        <row r="75">
          <cell r="A75">
            <v>660</v>
          </cell>
          <cell r="F75" t="str">
            <v>0</v>
          </cell>
        </row>
        <row r="76">
          <cell r="A76">
            <v>671</v>
          </cell>
          <cell r="F76">
            <v>-1235367411</v>
          </cell>
        </row>
        <row r="77">
          <cell r="A77">
            <v>679</v>
          </cell>
          <cell r="F77">
            <v>-14412684793</v>
          </cell>
        </row>
        <row r="78">
          <cell r="A78">
            <v>681</v>
          </cell>
          <cell r="F78">
            <v>178800000</v>
          </cell>
        </row>
        <row r="79">
          <cell r="A79">
            <v>689</v>
          </cell>
          <cell r="F79" t="str">
            <v>0</v>
          </cell>
        </row>
        <row r="80">
          <cell r="A80">
            <v>760</v>
          </cell>
          <cell r="F80">
            <v>5980625262946</v>
          </cell>
        </row>
        <row r="81">
          <cell r="A81">
            <v>761</v>
          </cell>
          <cell r="F81" t="str">
            <v>0</v>
          </cell>
        </row>
        <row r="82">
          <cell r="A82">
            <v>770</v>
          </cell>
          <cell r="F82">
            <v>1811329882712</v>
          </cell>
        </row>
        <row r="83">
          <cell r="A83">
            <v>771</v>
          </cell>
          <cell r="F83" t="str">
            <v>0</v>
          </cell>
        </row>
        <row r="84">
          <cell r="A84">
            <v>780</v>
          </cell>
          <cell r="F84">
            <v>-74938687454</v>
          </cell>
        </row>
        <row r="85">
          <cell r="A85">
            <v>781</v>
          </cell>
          <cell r="F85" t="str">
            <v>0</v>
          </cell>
        </row>
        <row r="86">
          <cell r="A86">
            <v>800</v>
          </cell>
          <cell r="F86">
            <v>8808736539</v>
          </cell>
        </row>
        <row r="87">
          <cell r="A87">
            <v>801</v>
          </cell>
          <cell r="F87" t="str">
            <v>0</v>
          </cell>
        </row>
        <row r="88">
          <cell r="A88">
            <v>805</v>
          </cell>
          <cell r="F88" t="str">
            <v>0</v>
          </cell>
        </row>
        <row r="89">
          <cell r="A89">
            <v>807</v>
          </cell>
          <cell r="F89" t="str">
            <v>0</v>
          </cell>
        </row>
        <row r="90">
          <cell r="A90">
            <v>808</v>
          </cell>
          <cell r="F90">
            <v>2893353484</v>
          </cell>
        </row>
        <row r="91">
          <cell r="A91">
            <v>810</v>
          </cell>
          <cell r="F91">
            <v>-23514959574</v>
          </cell>
        </row>
        <row r="92">
          <cell r="A92">
            <v>899</v>
          </cell>
          <cell r="F92">
            <v>1292997702</v>
          </cell>
        </row>
        <row r="93">
          <cell r="A93">
            <v>911</v>
          </cell>
          <cell r="F93" t="str">
            <v>0</v>
          </cell>
        </row>
        <row r="94">
          <cell r="A94">
            <v>918</v>
          </cell>
          <cell r="F94" t="str">
            <v>0</v>
          </cell>
        </row>
        <row r="95">
          <cell r="A95">
            <v>919</v>
          </cell>
          <cell r="F95" t="str">
            <v>0</v>
          </cell>
        </row>
        <row r="96">
          <cell r="A96">
            <v>921</v>
          </cell>
          <cell r="F96" t="str">
            <v>0</v>
          </cell>
        </row>
        <row r="97">
          <cell r="A97">
            <v>925</v>
          </cell>
          <cell r="F97" t="str">
            <v>0</v>
          </cell>
        </row>
        <row r="98">
          <cell r="A98">
            <v>970</v>
          </cell>
          <cell r="F98" t="str">
            <v>0</v>
          </cell>
        </row>
        <row r="99">
          <cell r="A99">
            <v>980</v>
          </cell>
          <cell r="F99" t="str">
            <v>0</v>
          </cell>
        </row>
        <row r="100">
          <cell r="A100">
            <v>981</v>
          </cell>
          <cell r="F100" t="str">
            <v>0</v>
          </cell>
        </row>
        <row r="101">
          <cell r="A101">
            <v>982</v>
          </cell>
          <cell r="F101" t="str">
            <v>0</v>
          </cell>
        </row>
        <row r="102">
          <cell r="A102">
            <v>983</v>
          </cell>
          <cell r="F102" t="str">
            <v>0</v>
          </cell>
        </row>
        <row r="103">
          <cell r="A103">
            <v>984</v>
          </cell>
          <cell r="F103" t="str">
            <v>0</v>
          </cell>
        </row>
        <row r="104">
          <cell r="A104">
            <v>985</v>
          </cell>
          <cell r="F104" t="str">
            <v>0</v>
          </cell>
        </row>
        <row r="105">
          <cell r="A105">
            <v>986</v>
          </cell>
          <cell r="F105" t="str">
            <v>0</v>
          </cell>
        </row>
        <row r="106">
          <cell r="A106">
            <v>987</v>
          </cell>
          <cell r="F106" t="str">
            <v>0</v>
          </cell>
        </row>
        <row r="107">
          <cell r="A107">
            <v>988</v>
          </cell>
          <cell r="F107" t="str">
            <v>0</v>
          </cell>
        </row>
      </sheetData>
      <sheetData sheetId="8"/>
      <sheetData sheetId="9" refreshError="1"/>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HTELİF"/>
      <sheetName val="İTHALAT"/>
      <sheetName val="İTHALAT-DETAY"/>
      <sheetName val="ALIŞLAR"/>
      <sheetName val="YURTİÇİ"/>
      <sheetName val="İHRACAT"/>
      <sheetName val="IHR-DETAY"/>
      <sheetName val="H2 2006 FORECAST"/>
      <sheetName val="H106-H206"/>
      <sheetName val="H1 2006"/>
      <sheetName val="Q2 2006"/>
      <sheetName val="Q106-Q206"/>
      <sheetName val="H205- Q1 06"/>
      <sheetName val="Q1 2006"/>
      <sheetName val="ÖZET"/>
      <sheetName val="2006-GENEL"/>
      <sheetName val="01"/>
      <sheetName val="02"/>
      <sheetName val="03"/>
      <sheetName val="04"/>
      <sheetName val="05"/>
      <sheetName val="06"/>
      <sheetName val="07"/>
      <sheetName val="08"/>
      <sheetName val="AM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F3" t="str">
            <v>Ürün</v>
          </cell>
          <cell r="G3" t="str">
            <v>Miktar</v>
          </cell>
          <cell r="L3" t="str">
            <v>Tutar (TL)</v>
          </cell>
        </row>
        <row r="4">
          <cell r="F4" t="str">
            <v>Yİ - ÇOLAKOĞLU-FERROCON-11-M5-T-03</v>
          </cell>
          <cell r="G4">
            <v>6</v>
          </cell>
          <cell r="L4">
            <v>4752.96</v>
          </cell>
        </row>
        <row r="5">
          <cell r="F5" t="str">
            <v>Yİ - ÇOLAKOĞLU-FERROGUN SP</v>
          </cell>
          <cell r="G5">
            <v>6.1</v>
          </cell>
          <cell r="L5">
            <v>2382.23</v>
          </cell>
        </row>
        <row r="6">
          <cell r="F6" t="str">
            <v>Yİ - ÇOLAKOĞLU-MONOBLOK YOLLUK</v>
          </cell>
          <cell r="G6">
            <v>0.45</v>
          </cell>
          <cell r="L6">
            <v>1285.8800000000001</v>
          </cell>
        </row>
        <row r="7">
          <cell r="F7" t="str">
            <v>Yİ - İÇDAŞ-İST-GUNNING MIX</v>
          </cell>
          <cell r="G7">
            <v>21</v>
          </cell>
          <cell r="L7">
            <v>8910.9299999999985</v>
          </cell>
        </row>
        <row r="8">
          <cell r="F8" t="str">
            <v>Yİ - KROMAN-FILLMIX T</v>
          </cell>
          <cell r="G8">
            <v>10.5</v>
          </cell>
          <cell r="L8">
            <v>4941.09</v>
          </cell>
        </row>
        <row r="9">
          <cell r="F9" t="str">
            <v>Yİ - KROMAN-GUNNING MIX 91</v>
          </cell>
          <cell r="G9">
            <v>30</v>
          </cell>
          <cell r="L9">
            <v>11341.800000000001</v>
          </cell>
        </row>
        <row r="10">
          <cell r="F10" t="str">
            <v>Yİ - KARDEMİR-FERROCON SGS 85</v>
          </cell>
          <cell r="G10">
            <v>60</v>
          </cell>
          <cell r="L10">
            <v>28234.799999999999</v>
          </cell>
        </row>
        <row r="11">
          <cell r="F11" t="str">
            <v>Yİ - EKİNCİLER-ROBOGUN SILVERMIX</v>
          </cell>
          <cell r="G11">
            <v>24</v>
          </cell>
          <cell r="L11">
            <v>12059.76</v>
          </cell>
        </row>
        <row r="12">
          <cell r="F12" t="str">
            <v>Yİ - NURSAN-GUNNING MIX 85</v>
          </cell>
          <cell r="G12">
            <v>24</v>
          </cell>
          <cell r="L12">
            <v>8116.32</v>
          </cell>
        </row>
        <row r="13">
          <cell r="F13" t="str">
            <v>Yİ - YAZICI DÇ-FERROCON-32-M6-HT-06</v>
          </cell>
          <cell r="G13">
            <v>10</v>
          </cell>
          <cell r="L13">
            <v>11724.7</v>
          </cell>
        </row>
        <row r="14">
          <cell r="F14" t="str">
            <v>Yİ - YAZICI DÇ-FILLMIX</v>
          </cell>
          <cell r="G14">
            <v>9</v>
          </cell>
          <cell r="L14">
            <v>4594.1400000000003</v>
          </cell>
        </row>
        <row r="15">
          <cell r="F15" t="str">
            <v>Yİ - YAZICI DÇ-ROBOGUN SILVERMIX</v>
          </cell>
          <cell r="G15">
            <v>24</v>
          </cell>
          <cell r="L15">
            <v>12251.04</v>
          </cell>
        </row>
        <row r="16">
          <cell r="F16" t="str">
            <v>Yİ - HABAŞ-GUNNING MIX</v>
          </cell>
          <cell r="G16">
            <v>30</v>
          </cell>
          <cell r="L16">
            <v>9525</v>
          </cell>
        </row>
        <row r="17">
          <cell r="F17" t="str">
            <v>Yİ - KARDEMİR-FERRO RUN</v>
          </cell>
          <cell r="G17">
            <v>45</v>
          </cell>
          <cell r="L17">
            <v>37288.800000000003</v>
          </cell>
        </row>
        <row r="18">
          <cell r="F18" t="str">
            <v>YD - SUEZ STEEL-FERROCON SGS 85</v>
          </cell>
          <cell r="G18">
            <v>10</v>
          </cell>
          <cell r="L18">
            <v>4822.24</v>
          </cell>
        </row>
        <row r="19">
          <cell r="F19" t="str">
            <v>YD - SUEZ STEEL-FILLMIX</v>
          </cell>
          <cell r="G19">
            <v>15</v>
          </cell>
          <cell r="L19">
            <v>6814.05</v>
          </cell>
        </row>
        <row r="20">
          <cell r="F20" t="str">
            <v>Yİ - KROMAN-GUNNING MIX 91</v>
          </cell>
          <cell r="G20">
            <v>24</v>
          </cell>
          <cell r="L20">
            <v>9099.1200000000008</v>
          </cell>
        </row>
        <row r="21">
          <cell r="F21" t="str">
            <v>Yİ - KROMAN-FERROCON-10-M6-H-01</v>
          </cell>
          <cell r="G21">
            <v>5</v>
          </cell>
          <cell r="L21">
            <v>7518.6</v>
          </cell>
        </row>
        <row r="22">
          <cell r="F22" t="str">
            <v>Yİ - METALUM TÜP-DEGAZER TABLET</v>
          </cell>
          <cell r="G22">
            <v>0.15</v>
          </cell>
          <cell r="L22">
            <v>707.87</v>
          </cell>
        </row>
        <row r="23">
          <cell r="F23" t="str">
            <v>Yİ - HABAŞ-GUNNING MIX</v>
          </cell>
          <cell r="G23">
            <v>30</v>
          </cell>
          <cell r="L23">
            <v>9552</v>
          </cell>
        </row>
        <row r="24">
          <cell r="F24" t="str">
            <v>Yİ - İSDEMİR-FERROGUN 85 L</v>
          </cell>
          <cell r="G24">
            <v>24.7</v>
          </cell>
          <cell r="L24">
            <v>9496.66</v>
          </cell>
        </row>
        <row r="25">
          <cell r="F25" t="str">
            <v>Yİ - İSDEMİR-FERROGUN 85 L</v>
          </cell>
          <cell r="G25">
            <v>26.4</v>
          </cell>
          <cell r="L25">
            <v>11581.15</v>
          </cell>
        </row>
        <row r="26">
          <cell r="F26" t="str">
            <v>Yİ - YAZICI DÇ-FERRO DC-HR</v>
          </cell>
          <cell r="G26">
            <v>8</v>
          </cell>
          <cell r="L26">
            <v>8702.4</v>
          </cell>
        </row>
        <row r="27">
          <cell r="F27" t="str">
            <v>Yİ - DİLER-FERROCAST 75</v>
          </cell>
          <cell r="G27">
            <v>12</v>
          </cell>
          <cell r="L27">
            <v>8312.0400000000009</v>
          </cell>
        </row>
        <row r="28">
          <cell r="F28" t="str">
            <v>Yİ - EREĞLİ DÇ-FERROCLAY 23</v>
          </cell>
          <cell r="G28">
            <v>101.035</v>
          </cell>
          <cell r="L28">
            <v>90317.21</v>
          </cell>
        </row>
        <row r="29">
          <cell r="F29" t="str">
            <v>Yİ - İSDEMİR-FERROGUN 85 L</v>
          </cell>
          <cell r="G29">
            <v>25.8</v>
          </cell>
          <cell r="L29">
            <v>11457.01</v>
          </cell>
        </row>
        <row r="30">
          <cell r="F30" t="str">
            <v>Yİ - ÇOLAKOĞLU-FERROCON-11-M5-T-03</v>
          </cell>
          <cell r="G30">
            <v>5</v>
          </cell>
          <cell r="L30">
            <v>3977.8</v>
          </cell>
        </row>
        <row r="31">
          <cell r="F31" t="str">
            <v>Yİ - ÇOLAKOĞLU-FERROGUN SP</v>
          </cell>
          <cell r="G31">
            <v>11.15</v>
          </cell>
          <cell r="L31">
            <v>4373.03</v>
          </cell>
        </row>
        <row r="32">
          <cell r="F32" t="str">
            <v>YD - MITTAL STEELL-DAMS CASTER M4</v>
          </cell>
          <cell r="G32">
            <v>120</v>
          </cell>
          <cell r="L32">
            <v>14861.77</v>
          </cell>
        </row>
        <row r="33">
          <cell r="F33" t="str">
            <v>YD - MITTAL STEELL-FERROCLAY 25</v>
          </cell>
          <cell r="G33">
            <v>20</v>
          </cell>
          <cell r="L33">
            <v>19605.400000000001</v>
          </cell>
        </row>
        <row r="34">
          <cell r="F34" t="str">
            <v>YD - MITTAL STEELL-FERRORUN</v>
          </cell>
          <cell r="G34">
            <v>5</v>
          </cell>
        </row>
        <row r="35">
          <cell r="F35" t="str">
            <v>YD - MALAYAWATA-FERROGUN SP</v>
          </cell>
          <cell r="G35">
            <v>42</v>
          </cell>
          <cell r="L35">
            <v>22372.560000000001</v>
          </cell>
        </row>
        <row r="36">
          <cell r="F36" t="str">
            <v>YD - MALAYAWATA-FERRO DC-HR</v>
          </cell>
          <cell r="G36">
            <v>20</v>
          </cell>
          <cell r="L36">
            <v>20537.46</v>
          </cell>
        </row>
        <row r="37">
          <cell r="F37" t="str">
            <v>YD - AGC-INDUSTRIES-FERROGUN 95 C</v>
          </cell>
          <cell r="G37">
            <v>3</v>
          </cell>
        </row>
        <row r="38">
          <cell r="F38" t="str">
            <v>YD - AGC-INDUSTRIES-FERROCON SGS 85</v>
          </cell>
          <cell r="G38">
            <v>5</v>
          </cell>
        </row>
        <row r="39">
          <cell r="F39" t="str">
            <v>YD - AGC-INDUSTRIES-FERROGUN 85 L</v>
          </cell>
          <cell r="G39">
            <v>5</v>
          </cell>
          <cell r="L39">
            <v>2663.4</v>
          </cell>
        </row>
        <row r="40">
          <cell r="F40" t="str">
            <v>YD - AGC-INDUSTRIES-FERROCON SGS 80</v>
          </cell>
          <cell r="G40">
            <v>10</v>
          </cell>
          <cell r="L40">
            <v>4860.71</v>
          </cell>
        </row>
        <row r="41">
          <cell r="F41" t="str">
            <v>Yİ - ASSAN-INSULATION CEMENT</v>
          </cell>
          <cell r="G41">
            <v>0.5</v>
          </cell>
          <cell r="L41">
            <v>1153.44</v>
          </cell>
        </row>
        <row r="42">
          <cell r="F42" t="str">
            <v>Yİ - İÇDAŞ-BİGA-FERROFRIT 75 D</v>
          </cell>
          <cell r="G42">
            <v>21</v>
          </cell>
          <cell r="L42">
            <v>13793.22</v>
          </cell>
        </row>
        <row r="43">
          <cell r="F43" t="str">
            <v>Yİ - EREĞLİ DÇ-TANDİŞ SETİ-DAM-SD34</v>
          </cell>
          <cell r="G43">
            <v>185</v>
          </cell>
          <cell r="L43">
            <v>10156.5</v>
          </cell>
        </row>
        <row r="44">
          <cell r="F44" t="str">
            <v>Yİ - EREĞLİ DÇ-CURUF PERDESİ-SD34</v>
          </cell>
          <cell r="G44">
            <v>96</v>
          </cell>
          <cell r="L44">
            <v>11316.88</v>
          </cell>
        </row>
        <row r="45">
          <cell r="F45" t="str">
            <v>Yİ - İÇDAŞ-BİGA-FERROFRIT 75 D</v>
          </cell>
          <cell r="G45">
            <v>21</v>
          </cell>
          <cell r="L45">
            <v>13903.470000000001</v>
          </cell>
        </row>
        <row r="46">
          <cell r="F46" t="str">
            <v>Yİ - KAPTAN-FERROFRIT 80 HR</v>
          </cell>
          <cell r="G46">
            <v>22.5</v>
          </cell>
          <cell r="L46">
            <v>12898.13</v>
          </cell>
        </row>
        <row r="47">
          <cell r="F47" t="str">
            <v>Yİ - DİLER-FERROCON-12-M6-H-05-T</v>
          </cell>
          <cell r="G47">
            <v>5</v>
          </cell>
          <cell r="L47">
            <v>8356.6</v>
          </cell>
        </row>
        <row r="48">
          <cell r="F48" t="str">
            <v>Yİ - DİLER-FCM 60 MGO YAPIŞTIRMA HARCI</v>
          </cell>
          <cell r="G48">
            <v>1</v>
          </cell>
          <cell r="L48">
            <v>678.22</v>
          </cell>
        </row>
        <row r="49">
          <cell r="F49" t="str">
            <v>Yİ - DİLER-FERROFRIT 75 D</v>
          </cell>
          <cell r="G49">
            <v>15</v>
          </cell>
          <cell r="L49">
            <v>10415.4</v>
          </cell>
        </row>
        <row r="50">
          <cell r="F50" t="str">
            <v>Yİ - DİLER-GUNNING MIX 93</v>
          </cell>
          <cell r="G50">
            <v>9</v>
          </cell>
          <cell r="L50">
            <v>3926.16</v>
          </cell>
        </row>
        <row r="51">
          <cell r="F51" t="str">
            <v>Yİ - DİLER-ROBOGUN SILVERMIX A15</v>
          </cell>
          <cell r="G51">
            <v>6</v>
          </cell>
          <cell r="L51">
            <v>3150.6</v>
          </cell>
        </row>
        <row r="52">
          <cell r="F52" t="str">
            <v>YD - INDUSTEEL-WEIR CAST ON SHAPES-MGO</v>
          </cell>
          <cell r="G52">
            <v>120</v>
          </cell>
          <cell r="L52">
            <v>11186.81</v>
          </cell>
        </row>
        <row r="53">
          <cell r="F53" t="str">
            <v>Yİ - HABAŞ-FERROCON-20-M6-T-01</v>
          </cell>
          <cell r="G53">
            <v>12</v>
          </cell>
          <cell r="L53">
            <v>12927.48</v>
          </cell>
        </row>
        <row r="54">
          <cell r="F54" t="str">
            <v>Yİ - İÇDAŞ-BİGA-FERROCON SGS 85</v>
          </cell>
          <cell r="G54">
            <v>20</v>
          </cell>
          <cell r="L54">
            <v>8240</v>
          </cell>
        </row>
        <row r="55">
          <cell r="F55" t="str">
            <v>Yİ - ÇOLAKOĞLU-FERROCON-11-M5-T-03</v>
          </cell>
          <cell r="G55">
            <v>8</v>
          </cell>
          <cell r="L55">
            <v>6418.72</v>
          </cell>
        </row>
        <row r="56">
          <cell r="F56" t="str">
            <v>Yİ - ÇOLAKOĞLU-MONOBLOK YOLLUK</v>
          </cell>
          <cell r="G56">
            <v>0.4</v>
          </cell>
          <cell r="L56">
            <v>1157.69</v>
          </cell>
        </row>
        <row r="57">
          <cell r="F57" t="str">
            <v>Yİ - ÇOLAKOĞLU-MONOBLOK YOLLUK</v>
          </cell>
          <cell r="G57">
            <v>0.65</v>
          </cell>
          <cell r="L57">
            <v>1881.24</v>
          </cell>
        </row>
        <row r="58">
          <cell r="F58" t="str">
            <v>Yİ - ÇOLAKOĞLU-FCM 20 MGO DÖVME HARCI</v>
          </cell>
          <cell r="G58">
            <v>0.5</v>
          </cell>
          <cell r="L58">
            <v>329.62</v>
          </cell>
        </row>
        <row r="59">
          <cell r="F59" t="str">
            <v>Yİ - İSDEMİR-FERROGUN 85 L</v>
          </cell>
          <cell r="G59">
            <v>26.55</v>
          </cell>
          <cell r="L59">
            <v>11792.18</v>
          </cell>
        </row>
        <row r="60">
          <cell r="F60" t="str">
            <v>Yİ - KROMAN-GUNNING MIX 91</v>
          </cell>
          <cell r="G60">
            <v>24</v>
          </cell>
          <cell r="L60">
            <v>9186.7199999999993</v>
          </cell>
        </row>
        <row r="61">
          <cell r="F61" t="str">
            <v>Yİ - ÇOLAKOĞLU-FERROGUN SP</v>
          </cell>
          <cell r="G61">
            <v>15.85</v>
          </cell>
          <cell r="L61">
            <v>6267.09</v>
          </cell>
        </row>
        <row r="62">
          <cell r="F62" t="str">
            <v>Yİ - DİLER-GUNNING MIX 93</v>
          </cell>
          <cell r="G62">
            <v>3</v>
          </cell>
          <cell r="L62">
            <v>1308.24</v>
          </cell>
        </row>
        <row r="63">
          <cell r="F63" t="str">
            <v>Yİ - DİLER-ROBOGUN SILVERMIX A15</v>
          </cell>
          <cell r="G63">
            <v>12</v>
          </cell>
          <cell r="L63">
            <v>6298.92</v>
          </cell>
        </row>
        <row r="64">
          <cell r="F64" t="str">
            <v>Yİ - ÇOLAKOĞLU-FERROCON-11-M5-T-03</v>
          </cell>
          <cell r="G64">
            <v>9</v>
          </cell>
          <cell r="L64">
            <v>7218.36</v>
          </cell>
        </row>
        <row r="65">
          <cell r="F65" t="str">
            <v>Yİ - ÇOLAKOĞLU-FERROGUN SP</v>
          </cell>
          <cell r="G65">
            <v>9.85</v>
          </cell>
          <cell r="L65">
            <v>3894.69</v>
          </cell>
        </row>
        <row r="66">
          <cell r="F66" t="str">
            <v>Yİ - DİLER-GUNNING MIX 93</v>
          </cell>
          <cell r="G66">
            <v>15</v>
          </cell>
          <cell r="L66">
            <v>6541.2</v>
          </cell>
        </row>
        <row r="67">
          <cell r="F67" t="str">
            <v>Yİ - DİLER-FERROFRIT 75 D</v>
          </cell>
          <cell r="G67">
            <v>15</v>
          </cell>
          <cell r="L67">
            <v>10417.35</v>
          </cell>
        </row>
        <row r="68">
          <cell r="F68" t="str">
            <v>Yİ - DİLER-GUNNING MIX 93</v>
          </cell>
          <cell r="G68">
            <v>12</v>
          </cell>
          <cell r="L68">
            <v>5232.96</v>
          </cell>
        </row>
        <row r="69">
          <cell r="F69" t="str">
            <v>Yİ - DİLER-ROBOGUN SILVERMIX A15</v>
          </cell>
          <cell r="G69">
            <v>6</v>
          </cell>
          <cell r="L69">
            <v>3149.46</v>
          </cell>
        </row>
        <row r="70">
          <cell r="F70" t="str">
            <v>Yİ - DİLER-GUNNING MIX 93</v>
          </cell>
          <cell r="G70">
            <v>15</v>
          </cell>
          <cell r="L70">
            <v>6541.2</v>
          </cell>
        </row>
        <row r="71">
          <cell r="F71" t="str">
            <v>Yİ - DİLER-FERROCON-12-M6-H-05-T</v>
          </cell>
          <cell r="G71">
            <v>5</v>
          </cell>
          <cell r="L71">
            <v>8358.15</v>
          </cell>
        </row>
        <row r="72">
          <cell r="F72" t="str">
            <v>Yİ - ÇOLAKOĞLU-FERROGUN SP</v>
          </cell>
          <cell r="G72">
            <v>16.05</v>
          </cell>
          <cell r="L72">
            <v>6346.17</v>
          </cell>
        </row>
        <row r="73">
          <cell r="F73" t="str">
            <v>Yİ - ÇOLAKOĞLU-FERROCON-11-M5-T-03</v>
          </cell>
          <cell r="G73">
            <v>8</v>
          </cell>
          <cell r="L73">
            <v>6416.32</v>
          </cell>
        </row>
        <row r="74">
          <cell r="F74" t="str">
            <v>Yİ - ÇOLAKOĞLU-MONOBLOK YOLLUK</v>
          </cell>
          <cell r="G74">
            <v>0.6</v>
          </cell>
          <cell r="L74">
            <v>1735.88</v>
          </cell>
        </row>
        <row r="75">
          <cell r="F75" t="str">
            <v>Yİ - ÇOLAKOĞLU-FERROGUN SP</v>
          </cell>
          <cell r="G75">
            <v>16.149999999999999</v>
          </cell>
          <cell r="L75">
            <v>6385.71</v>
          </cell>
        </row>
        <row r="76">
          <cell r="F76" t="str">
            <v>Yİ - DİLER-GUNNING MIX 93</v>
          </cell>
          <cell r="G76">
            <v>15</v>
          </cell>
          <cell r="L76">
            <v>6541.2</v>
          </cell>
        </row>
        <row r="77">
          <cell r="F77" t="str">
            <v>Yİ - İÇDAŞ-İST-FERROCON SGS 85</v>
          </cell>
          <cell r="G77">
            <v>20</v>
          </cell>
          <cell r="L77">
            <v>8237</v>
          </cell>
        </row>
        <row r="78">
          <cell r="F78" t="str">
            <v>Yİ - İÇDAŞ-İST-GUNNING MIX</v>
          </cell>
          <cell r="G78">
            <v>21</v>
          </cell>
          <cell r="L78">
            <v>9022.02</v>
          </cell>
        </row>
        <row r="79">
          <cell r="F79" t="str">
            <v>Yİ - ÇOLAKOĞLU-FERROGUN SP</v>
          </cell>
          <cell r="G79">
            <v>16.2</v>
          </cell>
          <cell r="L79">
            <v>6405.48</v>
          </cell>
        </row>
        <row r="80">
          <cell r="F80" t="str">
            <v>Yİ - ÇOLAKOĞLU-MONOBLOK YOLLUK</v>
          </cell>
          <cell r="G80">
            <v>0.5</v>
          </cell>
          <cell r="L80">
            <v>1446.57</v>
          </cell>
        </row>
        <row r="81">
          <cell r="F81" t="str">
            <v>Yİ - ÇOLAKOĞLU-FERROCON-11-M5-T-03</v>
          </cell>
          <cell r="G81">
            <v>6</v>
          </cell>
          <cell r="L81">
            <v>4812.24</v>
          </cell>
        </row>
        <row r="82">
          <cell r="F82" t="str">
            <v>Yİ - ÇOLAKOĞLU-FCM 20 MGO DÖVME HARCI</v>
          </cell>
          <cell r="G82">
            <v>0.6</v>
          </cell>
          <cell r="L82">
            <v>395.39</v>
          </cell>
        </row>
        <row r="83">
          <cell r="F83" t="str">
            <v>YD - UNITED-FERROCON MODIFIED TUNDISH BOARDS</v>
          </cell>
          <cell r="G83">
            <v>276</v>
          </cell>
          <cell r="L83">
            <v>43950.239999999998</v>
          </cell>
        </row>
        <row r="84">
          <cell r="F84" t="str">
            <v>YD - UNITED-FCM 10 SİLİKA DÖVME HARCI</v>
          </cell>
          <cell r="G84">
            <v>9</v>
          </cell>
          <cell r="L84">
            <v>3523.19</v>
          </cell>
        </row>
        <row r="85">
          <cell r="F85" t="str">
            <v>Yİ - EGE ÇELİK-FCM 20 MGO DÖVME HARCI</v>
          </cell>
          <cell r="G85">
            <v>1</v>
          </cell>
          <cell r="L85">
            <v>495.84</v>
          </cell>
        </row>
        <row r="86">
          <cell r="F86" t="str">
            <v>Yİ - EGE ÇELİK-TANCON-24-M-01</v>
          </cell>
          <cell r="G86">
            <v>170</v>
          </cell>
          <cell r="L86">
            <v>540.6</v>
          </cell>
        </row>
        <row r="87">
          <cell r="F87" t="str">
            <v>Yİ - EGE ÇELİK-FERROCON SGS 80</v>
          </cell>
          <cell r="G87">
            <v>50</v>
          </cell>
          <cell r="L87">
            <v>20592.5</v>
          </cell>
        </row>
        <row r="88">
          <cell r="F88" t="str">
            <v>Yİ - YEŞİLYURT-GUNNING MIX 85</v>
          </cell>
          <cell r="G88">
            <v>25.5</v>
          </cell>
          <cell r="L88">
            <v>10007.99</v>
          </cell>
        </row>
        <row r="89">
          <cell r="F89" t="str">
            <v>Yİ - İSDEMİR-FERRO RUN</v>
          </cell>
          <cell r="G89">
            <v>40</v>
          </cell>
          <cell r="L89">
            <v>31957.200000000001</v>
          </cell>
        </row>
        <row r="90">
          <cell r="F90" t="str">
            <v>Yİ - İSDEMİR-FERRO RUN</v>
          </cell>
          <cell r="G90">
            <v>20</v>
          </cell>
          <cell r="L90">
            <v>16057.8</v>
          </cell>
        </row>
        <row r="91">
          <cell r="F91" t="str">
            <v>Yİ - ASİL ÇELİK-ROBOGUN SILVERMIX</v>
          </cell>
          <cell r="G91">
            <v>25.5</v>
          </cell>
          <cell r="L91">
            <v>10111.52</v>
          </cell>
        </row>
        <row r="92">
          <cell r="F92" t="str">
            <v>YD - EGYPTIAN AMERICAN-WELL BLOCK (AL203 PRECAST)</v>
          </cell>
          <cell r="G92">
            <v>240</v>
          </cell>
          <cell r="L92">
            <v>9637.7999999999993</v>
          </cell>
        </row>
        <row r="93">
          <cell r="F93" t="str">
            <v>YD - EGYPTIAN AMERICAN-DELTABOX</v>
          </cell>
          <cell r="G93">
            <v>6</v>
          </cell>
          <cell r="L93">
            <v>8192.1299999999992</v>
          </cell>
        </row>
        <row r="94">
          <cell r="F94" t="str">
            <v>Yİ - NURSAN-GUNNING MIX 85</v>
          </cell>
          <cell r="G94">
            <v>25.5</v>
          </cell>
          <cell r="L94">
            <v>8749.56</v>
          </cell>
        </row>
        <row r="95">
          <cell r="F95" t="str">
            <v>Yİ - YEŞİLYURT-FERROCON-41-S5-0-05</v>
          </cell>
          <cell r="G95">
            <v>30</v>
          </cell>
          <cell r="L95">
            <v>8497.2000000000007</v>
          </cell>
        </row>
        <row r="96">
          <cell r="F96" t="str">
            <v>Yİ - YEŞİLYURT-FCM 10 SİLİKA DÖVME HARCI</v>
          </cell>
          <cell r="G96">
            <v>1.2</v>
          </cell>
          <cell r="L96">
            <v>621.5</v>
          </cell>
        </row>
        <row r="97">
          <cell r="F97" t="str">
            <v>Yİ - YEŞİLYURT-FCM 50 SİLİKA YAPIŞTIRMA HARCI</v>
          </cell>
          <cell r="G97">
            <v>0.45500000000000002</v>
          </cell>
          <cell r="L97">
            <v>276.16000000000003</v>
          </cell>
        </row>
        <row r="98">
          <cell r="F98" t="str">
            <v>Yİ - İZMİR DÇ-GUNNING MIX 93</v>
          </cell>
          <cell r="G98">
            <v>21</v>
          </cell>
          <cell r="L98">
            <v>7987.35</v>
          </cell>
        </row>
        <row r="99">
          <cell r="F99" t="str">
            <v>Yİ - ÇOLAKOĞLU-FERROGUN SP</v>
          </cell>
          <cell r="G99">
            <v>16.25</v>
          </cell>
          <cell r="L99">
            <v>6438.74</v>
          </cell>
        </row>
        <row r="100">
          <cell r="F100" t="str">
            <v>Yİ - EREĞLİ DÇ-FERRO RUN</v>
          </cell>
          <cell r="G100">
            <v>51.36</v>
          </cell>
          <cell r="L100">
            <v>43373.01</v>
          </cell>
        </row>
        <row r="101">
          <cell r="F101" t="str">
            <v>Yİ - EREĞLİ DÇ-FERROCAST NR</v>
          </cell>
          <cell r="G101">
            <v>32.18</v>
          </cell>
          <cell r="L101">
            <v>20256.02</v>
          </cell>
        </row>
        <row r="102">
          <cell r="F102" t="str">
            <v>Yİ - EREĞLİ DÇ-CURUF KANALI DÖVME HARCI</v>
          </cell>
          <cell r="G102">
            <v>9.1349999999999998</v>
          </cell>
          <cell r="L102">
            <v>5514.25</v>
          </cell>
        </row>
        <row r="103">
          <cell r="F103" t="str">
            <v>YD - AGC-MATOV-FERROCON TUNDISH BOARDS MGO 75</v>
          </cell>
          <cell r="G103">
            <v>26</v>
          </cell>
          <cell r="L103">
            <v>17417.22</v>
          </cell>
        </row>
        <row r="104">
          <cell r="F104" t="str">
            <v>YD - AGC-INDUSTRIES-FERROGUN SP</v>
          </cell>
          <cell r="G104">
            <v>60</v>
          </cell>
          <cell r="L104">
            <v>43134.12</v>
          </cell>
        </row>
        <row r="105">
          <cell r="F105" t="str">
            <v>Yİ - ÇOLAKOĞLU-FERROGUN SP</v>
          </cell>
          <cell r="G105">
            <v>16.100000000000001</v>
          </cell>
          <cell r="L105">
            <v>6361.92</v>
          </cell>
        </row>
        <row r="106">
          <cell r="F106" t="str">
            <v>Yİ - YAZICI DÇ-FERROFRIT 77 D</v>
          </cell>
          <cell r="G106">
            <v>18</v>
          </cell>
          <cell r="L106">
            <v>13073.4</v>
          </cell>
        </row>
        <row r="107">
          <cell r="F107" t="str">
            <v>Yİ - ÇOLAKOĞLU-FERROCON-11-M5-T-03</v>
          </cell>
          <cell r="G107">
            <v>10</v>
          </cell>
          <cell r="L107">
            <v>8054.9</v>
          </cell>
        </row>
        <row r="108">
          <cell r="F108" t="str">
            <v>Yİ - ÇOLAKOĞLU-FERROGUN SP</v>
          </cell>
          <cell r="G108">
            <v>14</v>
          </cell>
          <cell r="L108">
            <v>5559.26</v>
          </cell>
        </row>
        <row r="109">
          <cell r="F109" t="str">
            <v>Yİ - ÇOLAKOĞLU-MONOBLOK YOLLUK</v>
          </cell>
          <cell r="G109">
            <v>0.4</v>
          </cell>
          <cell r="L109">
            <v>1162.22</v>
          </cell>
        </row>
        <row r="110">
          <cell r="F110" t="str">
            <v>YD - AGC-INDUSTRIES-FERROCON SGS 85</v>
          </cell>
          <cell r="G110">
            <v>120</v>
          </cell>
          <cell r="L110">
            <v>70218.720000000001</v>
          </cell>
        </row>
        <row r="111">
          <cell r="F111" t="str">
            <v>YD - ALEXANDRIA-FERROCAST 85 AL</v>
          </cell>
          <cell r="G111">
            <v>10</v>
          </cell>
          <cell r="L111">
            <v>7314.45</v>
          </cell>
        </row>
        <row r="112">
          <cell r="F112" t="str">
            <v>Yİ - DİLER-GUNNING MIX 93</v>
          </cell>
          <cell r="G112">
            <v>15</v>
          </cell>
          <cell r="L112">
            <v>6569.1</v>
          </cell>
        </row>
        <row r="113">
          <cell r="F113" t="str">
            <v>YD - MAGOTTEAUX-KİRA - ALİVA MACHINE AL-246,5</v>
          </cell>
          <cell r="G113">
            <v>1</v>
          </cell>
          <cell r="L113">
            <v>722.97</v>
          </cell>
        </row>
        <row r="114">
          <cell r="F114" t="str">
            <v>Yİ - DİLER-GUNNING MIX 93</v>
          </cell>
          <cell r="G114">
            <v>15</v>
          </cell>
          <cell r="L114">
            <v>6537.9</v>
          </cell>
        </row>
        <row r="115">
          <cell r="F115" t="str">
            <v>Yİ - DİLER-FERROFRIT 75 D</v>
          </cell>
          <cell r="G115">
            <v>15</v>
          </cell>
          <cell r="L115">
            <v>10412.25</v>
          </cell>
        </row>
        <row r="116">
          <cell r="F116" t="str">
            <v>Yİ - EREGE-FERROCON-23-M6-H-02</v>
          </cell>
          <cell r="G116">
            <v>6</v>
          </cell>
          <cell r="L116">
            <v>5133.4799999999996</v>
          </cell>
        </row>
        <row r="117">
          <cell r="F117" t="str">
            <v>Yİ - EREGE-GUNNING MIX 93</v>
          </cell>
          <cell r="G117">
            <v>12</v>
          </cell>
          <cell r="L117">
            <v>4746</v>
          </cell>
        </row>
        <row r="118">
          <cell r="F118" t="str">
            <v>Yİ - NURSAN-FERROCON TANDİŞ PLAKASI T1</v>
          </cell>
          <cell r="G118">
            <v>20</v>
          </cell>
          <cell r="L118">
            <v>17434.400000000001</v>
          </cell>
        </row>
        <row r="119">
          <cell r="F119" t="str">
            <v>Yİ - NURSAN-FILLMIX T 1</v>
          </cell>
          <cell r="G119">
            <v>9</v>
          </cell>
          <cell r="L119">
            <v>3922.74</v>
          </cell>
        </row>
        <row r="120">
          <cell r="F120" t="str">
            <v>Yİ - KROMAN-FERROCON-10-M6-H-01</v>
          </cell>
          <cell r="G120">
            <v>5</v>
          </cell>
          <cell r="L120">
            <v>7587.2</v>
          </cell>
        </row>
        <row r="121">
          <cell r="F121" t="str">
            <v>Yİ - KROMAN-FILLMIX T</v>
          </cell>
          <cell r="G121">
            <v>10.5</v>
          </cell>
          <cell r="L121">
            <v>5000.3100000000004</v>
          </cell>
        </row>
        <row r="122">
          <cell r="F122" t="str">
            <v>Yİ - KROMAN-GUNNING MIX 91</v>
          </cell>
          <cell r="G122">
            <v>24</v>
          </cell>
          <cell r="L122">
            <v>9182.16</v>
          </cell>
        </row>
        <row r="123">
          <cell r="F123" t="str">
            <v>Yİ - İÇDAŞ-BİGA-ROBOGUN SILVERMIX</v>
          </cell>
          <cell r="G123">
            <v>24</v>
          </cell>
          <cell r="L123">
            <v>11041.92</v>
          </cell>
        </row>
        <row r="124">
          <cell r="F124" t="str">
            <v>Yİ - İÇDAŞ-BİGA-FERROFRIT 75 D</v>
          </cell>
          <cell r="G124">
            <v>21</v>
          </cell>
          <cell r="L124">
            <v>13899.269999999999</v>
          </cell>
        </row>
        <row r="125">
          <cell r="F125" t="str">
            <v>Yİ - EREĞLİ DÇ-FERROCON SGS 85</v>
          </cell>
          <cell r="G125">
            <v>151.64500000000001</v>
          </cell>
          <cell r="L125">
            <v>57258.12</v>
          </cell>
        </row>
        <row r="126">
          <cell r="F126" t="str">
            <v>Yİ - ÇOLAKOĞLU-FERROCON-11-M5-T-03</v>
          </cell>
          <cell r="G126">
            <v>6</v>
          </cell>
          <cell r="L126">
            <v>4808.04</v>
          </cell>
        </row>
        <row r="127">
          <cell r="F127" t="str">
            <v>Yİ - ÇOLAKOĞLU-FERROGUN SP</v>
          </cell>
          <cell r="G127">
            <v>3.8</v>
          </cell>
          <cell r="L127">
            <v>1501.19</v>
          </cell>
        </row>
        <row r="128">
          <cell r="F128" t="str">
            <v>Yİ - ÇOLAKOĞLU-MONOBLOK YOLLUK</v>
          </cell>
          <cell r="G128">
            <v>0.5</v>
          </cell>
          <cell r="L128">
            <v>1445.31</v>
          </cell>
        </row>
        <row r="129">
          <cell r="F129" t="str">
            <v>Yİ - ÇOLAKOĞLU-FERROGUN SP</v>
          </cell>
          <cell r="G129">
            <v>15.9</v>
          </cell>
          <cell r="L129">
            <v>6281.3</v>
          </cell>
        </row>
        <row r="130">
          <cell r="F130" t="str">
            <v>Yİ - KROMAN-GUNNING MIX 91</v>
          </cell>
          <cell r="G130">
            <v>16.5</v>
          </cell>
          <cell r="L130">
            <v>6309.93</v>
          </cell>
        </row>
        <row r="131">
          <cell r="F131" t="str">
            <v>Yİ - ASİL ÇELİK-FERROCON SGS 75</v>
          </cell>
          <cell r="G131">
            <v>20</v>
          </cell>
          <cell r="L131">
            <v>7906.6</v>
          </cell>
        </row>
        <row r="132">
          <cell r="F132" t="str">
            <v>Yİ - ASİL ÇELİK-TANDİŞ KANADI</v>
          </cell>
          <cell r="G132">
            <v>100</v>
          </cell>
          <cell r="L132">
            <v>532</v>
          </cell>
        </row>
        <row r="133">
          <cell r="F133" t="str">
            <v>Yİ - İÇDAŞ-İST-GUNNING MIX</v>
          </cell>
          <cell r="G133">
            <v>21</v>
          </cell>
          <cell r="L133">
            <v>9013.41</v>
          </cell>
        </row>
        <row r="134">
          <cell r="F134" t="str">
            <v>Yİ - YAZICI DÇ-ROBOGUN SILVERMIX</v>
          </cell>
          <cell r="G134">
            <v>24</v>
          </cell>
          <cell r="L134">
            <v>12392.4</v>
          </cell>
        </row>
        <row r="135">
          <cell r="F135" t="str">
            <v>Yİ - YAZICI DÇ-FERROFRIT 80 HR</v>
          </cell>
          <cell r="G135">
            <v>12</v>
          </cell>
          <cell r="L135">
            <v>7358.04</v>
          </cell>
        </row>
        <row r="136">
          <cell r="F136" t="str">
            <v>Yİ - YAZICI DÇ-ROBOGUN SILVERMIX</v>
          </cell>
          <cell r="G136">
            <v>12</v>
          </cell>
          <cell r="L136">
            <v>6196.2</v>
          </cell>
        </row>
        <row r="137">
          <cell r="F137" t="str">
            <v>Yİ - İSDEMİR-FERROCLAY 704</v>
          </cell>
          <cell r="G137">
            <v>24</v>
          </cell>
          <cell r="L137">
            <v>19711.650000000001</v>
          </cell>
        </row>
        <row r="138">
          <cell r="F138" t="str">
            <v>Yİ - İÇDAŞ-BİGA-FERROFRIT 75 D</v>
          </cell>
          <cell r="G138">
            <v>21</v>
          </cell>
          <cell r="L138">
            <v>13892.97</v>
          </cell>
        </row>
        <row r="139">
          <cell r="F139" t="str">
            <v>Yİ - ÇOLAKOĞLU-FERROGUN SP</v>
          </cell>
          <cell r="G139">
            <v>16.05</v>
          </cell>
          <cell r="L139">
            <v>6340.55</v>
          </cell>
        </row>
        <row r="140">
          <cell r="F140" t="str">
            <v>Yİ - DİLER-GUNNING MIX 93</v>
          </cell>
          <cell r="G140">
            <v>9</v>
          </cell>
          <cell r="L140">
            <v>3921.03</v>
          </cell>
        </row>
        <row r="141">
          <cell r="F141" t="str">
            <v>Yİ - DİLER-ROBOGUN SILVERMIX A15</v>
          </cell>
          <cell r="G141">
            <v>6</v>
          </cell>
          <cell r="L141">
            <v>3146.52</v>
          </cell>
        </row>
        <row r="142">
          <cell r="F142" t="str">
            <v>Yİ - EGE ÇELİK-FCM 20 MGO DÖVME HARCI</v>
          </cell>
          <cell r="G142">
            <v>4</v>
          </cell>
          <cell r="L142">
            <v>1981.52</v>
          </cell>
        </row>
        <row r="143">
          <cell r="F143" t="str">
            <v>Yİ - EGE ÇELİK-TANCON-24-M-01</v>
          </cell>
          <cell r="G143">
            <v>390</v>
          </cell>
          <cell r="L143">
            <v>1240.2</v>
          </cell>
        </row>
        <row r="144">
          <cell r="F144" t="str">
            <v>Yİ - EGE ÇELİK-FERROCON SGS 80</v>
          </cell>
          <cell r="G144">
            <v>20</v>
          </cell>
          <cell r="L144">
            <v>8229.4</v>
          </cell>
        </row>
        <row r="145">
          <cell r="F145" t="str">
            <v>Yİ - EGE ÇELİK-ROBOGUN SILVERMIX</v>
          </cell>
          <cell r="G145">
            <v>24</v>
          </cell>
          <cell r="L145">
            <v>11617.92</v>
          </cell>
        </row>
        <row r="146">
          <cell r="F146" t="str">
            <v>Yİ - YAZICI DÇ-GUNNING MIX 93</v>
          </cell>
          <cell r="G146">
            <v>24</v>
          </cell>
          <cell r="L146">
            <v>10352.16</v>
          </cell>
        </row>
        <row r="147">
          <cell r="F147" t="str">
            <v>Yİ - İÇDAŞ-İST-GUNNING MIX</v>
          </cell>
          <cell r="G147">
            <v>21</v>
          </cell>
          <cell r="L147">
            <v>9092.3700000000008</v>
          </cell>
        </row>
        <row r="148">
          <cell r="F148" t="str">
            <v>Yİ - İÇDAŞ-BİGA-FERROFRIT 75 D</v>
          </cell>
          <cell r="G148">
            <v>21</v>
          </cell>
          <cell r="L148">
            <v>14014.35</v>
          </cell>
        </row>
        <row r="149">
          <cell r="F149" t="str">
            <v>Yİ - ASİL ÇELİK-ROBOGUN SILVERMIX</v>
          </cell>
          <cell r="G149">
            <v>25.5</v>
          </cell>
          <cell r="L149">
            <v>10169.15</v>
          </cell>
        </row>
        <row r="150">
          <cell r="F150" t="str">
            <v>Yİ - İZMİR DÇ-GUNNING MIX 93</v>
          </cell>
          <cell r="G150">
            <v>21.25</v>
          </cell>
          <cell r="L150">
            <v>8128.34</v>
          </cell>
        </row>
        <row r="151">
          <cell r="F151" t="str">
            <v>Yİ - ÇOLAKOĞLU-FERROCON-11-M5-T-03</v>
          </cell>
          <cell r="G151">
            <v>5</v>
          </cell>
          <cell r="L151">
            <v>4041.65</v>
          </cell>
        </row>
        <row r="152">
          <cell r="F152" t="str">
            <v>Yİ - ÇOLAKOĞLU-FCM 20 MGO DÖVME HARCI</v>
          </cell>
          <cell r="G152">
            <v>0.5</v>
          </cell>
          <cell r="L152">
            <v>332.08</v>
          </cell>
        </row>
        <row r="153">
          <cell r="F153" t="str">
            <v>Yİ - ÇOLAKOĞLU-MONOBLOK YOLLUK</v>
          </cell>
          <cell r="G153">
            <v>0.35</v>
          </cell>
          <cell r="L153">
            <v>1020.54</v>
          </cell>
        </row>
        <row r="154">
          <cell r="F154" t="str">
            <v>Yİ - ÇOLAKOĞLU-FERROGUN SP</v>
          </cell>
          <cell r="G154">
            <v>16.25</v>
          </cell>
          <cell r="L154">
            <v>6475.63</v>
          </cell>
        </row>
        <row r="155">
          <cell r="F155" t="str">
            <v>Yİ - EREĞLİ DÇ-FERROCLAY 23</v>
          </cell>
          <cell r="G155">
            <v>25.684999999999999</v>
          </cell>
          <cell r="L155">
            <v>23289.87</v>
          </cell>
        </row>
        <row r="156">
          <cell r="F156" t="str">
            <v>Yİ - İSDEMİR-FERROGUN 85 L</v>
          </cell>
          <cell r="G156">
            <v>25.65</v>
          </cell>
          <cell r="L156">
            <v>11432.72</v>
          </cell>
        </row>
        <row r="157">
          <cell r="F157" t="str">
            <v>Yİ - DİLER-GUNNING MIX 93</v>
          </cell>
          <cell r="G157">
            <v>15</v>
          </cell>
          <cell r="L157">
            <v>6581.25</v>
          </cell>
        </row>
        <row r="158">
          <cell r="F158" t="str">
            <v>Yİ - NURSAN-FILLMIX 85 L</v>
          </cell>
          <cell r="G158">
            <v>9</v>
          </cell>
          <cell r="L158">
            <v>4080.42</v>
          </cell>
        </row>
        <row r="159">
          <cell r="F159" t="str">
            <v>Yİ - NURSAN-GUNNING MIX 85</v>
          </cell>
          <cell r="G159">
            <v>16.5</v>
          </cell>
          <cell r="L159">
            <v>5684.25</v>
          </cell>
        </row>
        <row r="160">
          <cell r="F160" t="str">
            <v>Yİ - YAZICI DÇ-FERROFRIT 77 D</v>
          </cell>
          <cell r="G160">
            <v>24</v>
          </cell>
          <cell r="L160">
            <v>17550</v>
          </cell>
        </row>
        <row r="161">
          <cell r="F161" t="str">
            <v>Yİ - YAZICI DÇ-FERROCON-32-M6-HT-06</v>
          </cell>
          <cell r="G161">
            <v>10</v>
          </cell>
          <cell r="L161">
            <v>11943.8</v>
          </cell>
        </row>
        <row r="162">
          <cell r="F162" t="str">
            <v>Yİ - YAZICI DÇ-ROBOGUN SILVERMIX</v>
          </cell>
          <cell r="G162">
            <v>9</v>
          </cell>
          <cell r="L162">
            <v>4680</v>
          </cell>
        </row>
        <row r="163">
          <cell r="F163" t="str">
            <v>Yİ - DİLER-GUNNING MIX 93</v>
          </cell>
          <cell r="G163">
            <v>7.5</v>
          </cell>
          <cell r="L163">
            <v>3291.45</v>
          </cell>
        </row>
        <row r="164">
          <cell r="F164" t="str">
            <v>Yİ - DİLER-ROBOGUN SILVERMIX A15</v>
          </cell>
          <cell r="G164">
            <v>7.5</v>
          </cell>
          <cell r="L164">
            <v>3961.95</v>
          </cell>
        </row>
        <row r="165">
          <cell r="F165" t="str">
            <v>Yİ - DİLER-FERROCAST 75</v>
          </cell>
          <cell r="G165">
            <v>3</v>
          </cell>
          <cell r="L165">
            <v>2111.4</v>
          </cell>
        </row>
        <row r="166">
          <cell r="F166" t="str">
            <v>Yİ - İZMİR DÇ-GUNNING MIX 93</v>
          </cell>
          <cell r="G166">
            <v>21.25</v>
          </cell>
          <cell r="L166">
            <v>8116.86</v>
          </cell>
        </row>
        <row r="167">
          <cell r="F167" t="str">
            <v>Yİ - ÇOLAKOĞLU-FERROGUN SP</v>
          </cell>
          <cell r="G167">
            <v>16.149999999999999</v>
          </cell>
          <cell r="L167">
            <v>6426.57</v>
          </cell>
        </row>
        <row r="168">
          <cell r="F168" t="str">
            <v>Yİ - ÇOLAKOĞLU-FERROCON-11-M5-T-03</v>
          </cell>
          <cell r="G168">
            <v>7</v>
          </cell>
          <cell r="L168">
            <v>5650.26</v>
          </cell>
        </row>
        <row r="169">
          <cell r="F169" t="str">
            <v>Yİ - ÇOLAKOĞLU-FERROGUN SP</v>
          </cell>
          <cell r="G169">
            <v>4.2</v>
          </cell>
          <cell r="L169">
            <v>1671.31</v>
          </cell>
        </row>
        <row r="170">
          <cell r="F170" t="str">
            <v>Yİ - ÇOLAKOĞLU-MONOBLOK YOLLUK</v>
          </cell>
          <cell r="G170">
            <v>0.6</v>
          </cell>
          <cell r="L170">
            <v>1747.01</v>
          </cell>
        </row>
        <row r="171">
          <cell r="F171" t="str">
            <v>Yİ - EREĞLİ DÇ-FERROCLAY 23</v>
          </cell>
          <cell r="G171">
            <v>103.485</v>
          </cell>
          <cell r="L171">
            <v>93592.87</v>
          </cell>
        </row>
        <row r="172">
          <cell r="F172" t="str">
            <v>Yİ - EREĞLİ DÇ-FERROCAST NR</v>
          </cell>
          <cell r="G172">
            <v>8.02</v>
          </cell>
          <cell r="L172">
            <v>5049.2299999999996</v>
          </cell>
        </row>
        <row r="173">
          <cell r="F173" t="str">
            <v>Yİ - HABAŞ-FERROCON-20-M6-T-01</v>
          </cell>
          <cell r="G173">
            <v>12</v>
          </cell>
          <cell r="L173">
            <v>12968.52</v>
          </cell>
        </row>
        <row r="174">
          <cell r="F174" t="str">
            <v>YD - CARSID SA-FERROCLAY 58 R</v>
          </cell>
          <cell r="G174">
            <v>7</v>
          </cell>
        </row>
        <row r="175">
          <cell r="F175" t="str">
            <v>Yİ - İZMİR DÇ-FERROCON-21-M7-H-05</v>
          </cell>
          <cell r="G175">
            <v>13</v>
          </cell>
          <cell r="L175">
            <v>20227.61</v>
          </cell>
        </row>
        <row r="176">
          <cell r="F176" t="str">
            <v>Yİ - KROMAN-GUNNING MIX 91</v>
          </cell>
          <cell r="G176">
            <v>24</v>
          </cell>
          <cell r="L176">
            <v>9219.1200000000008</v>
          </cell>
        </row>
        <row r="177">
          <cell r="F177" t="str">
            <v>Yİ - İSDEMİR-FERROGUN 85 L</v>
          </cell>
          <cell r="G177">
            <v>26.05</v>
          </cell>
          <cell r="L177">
            <v>11578.7</v>
          </cell>
        </row>
        <row r="178">
          <cell r="F178" t="str">
            <v>Yİ - ÇOLAKOĞLU-FERROCON-11-M5-T-03</v>
          </cell>
          <cell r="G178">
            <v>6</v>
          </cell>
          <cell r="L178">
            <v>4815.84</v>
          </cell>
        </row>
        <row r="179">
          <cell r="F179" t="str">
            <v>Yİ - ÇOLAKOĞLU-FERROGUN SP</v>
          </cell>
          <cell r="G179">
            <v>6.3</v>
          </cell>
          <cell r="L179">
            <v>2492.85</v>
          </cell>
        </row>
        <row r="180">
          <cell r="F180" t="str">
            <v>Yİ - ÇOLAKOĞLU-MONOBLOK YOLLUK</v>
          </cell>
          <cell r="G180">
            <v>0.45</v>
          </cell>
          <cell r="L180">
            <v>1302.8900000000001</v>
          </cell>
        </row>
        <row r="181">
          <cell r="F181" t="str">
            <v>Yİ - DİLER-FERROCON-12-M6-H-05-T</v>
          </cell>
          <cell r="G181">
            <v>5</v>
          </cell>
          <cell r="L181">
            <v>8364.35</v>
          </cell>
        </row>
        <row r="182">
          <cell r="F182" t="str">
            <v>Yİ - EREĞLİ DÇ-FERROCON SGS 85</v>
          </cell>
          <cell r="G182">
            <v>72.86</v>
          </cell>
          <cell r="L182">
            <v>27556.38</v>
          </cell>
        </row>
        <row r="183">
          <cell r="F183" t="str">
            <v>Yİ - İSDEMİR-FERROGUN 85 L</v>
          </cell>
          <cell r="G183">
            <v>26.55</v>
          </cell>
          <cell r="L183">
            <v>11800.94</v>
          </cell>
        </row>
        <row r="184">
          <cell r="F184" t="str">
            <v>Yİ - ÇOLAKOĞLU-FERROCON-11-M5-T-03</v>
          </cell>
          <cell r="G184">
            <v>6</v>
          </cell>
          <cell r="L184">
            <v>4815.84</v>
          </cell>
        </row>
        <row r="185">
          <cell r="F185" t="str">
            <v>Yİ - ÇOLAKOĞLU-FERROGUN SP</v>
          </cell>
          <cell r="G185">
            <v>6</v>
          </cell>
          <cell r="L185">
            <v>2374.14</v>
          </cell>
        </row>
        <row r="186">
          <cell r="F186" t="str">
            <v>Yİ - ÇOLAKOĞLU-FCM 20 MGO DÖVME HARCI</v>
          </cell>
          <cell r="G186">
            <v>0.6</v>
          </cell>
          <cell r="L186">
            <v>395.69</v>
          </cell>
        </row>
        <row r="187">
          <cell r="F187" t="str">
            <v>Yİ - DİLER-GUNNING MIX 93</v>
          </cell>
          <cell r="G187">
            <v>15</v>
          </cell>
          <cell r="L187">
            <v>6546</v>
          </cell>
        </row>
        <row r="188">
          <cell r="F188" t="str">
            <v>Yİ - EREĞLİ DÇ-FERROCON SGS 85</v>
          </cell>
          <cell r="G188">
            <v>78.430000000000007</v>
          </cell>
          <cell r="L188">
            <v>29454.39</v>
          </cell>
        </row>
        <row r="189">
          <cell r="F189" t="str">
            <v>Yİ - İÇDAŞ-BİGA-ROBOGUN SILVERMIX</v>
          </cell>
          <cell r="G189">
            <v>24</v>
          </cell>
          <cell r="L189">
            <v>11055.6</v>
          </cell>
        </row>
        <row r="190">
          <cell r="F190" t="str">
            <v>Yİ - İÇDAŞ-BİGA-FERROFRIT 75 D</v>
          </cell>
          <cell r="G190">
            <v>21</v>
          </cell>
          <cell r="L190">
            <v>13916.49</v>
          </cell>
        </row>
        <row r="191">
          <cell r="F191" t="str">
            <v>Yİ - İÇDAŞ-BİGA-FCM 60 MGO YAPIŞTIRMA HARCI</v>
          </cell>
          <cell r="G191">
            <v>0.35</v>
          </cell>
        </row>
        <row r="192">
          <cell r="F192" t="str">
            <v>Yİ - AZİM OTOMOTİV-FOSFORAL TABLET</v>
          </cell>
          <cell r="G192">
            <v>0.2</v>
          </cell>
          <cell r="L192">
            <v>738.25</v>
          </cell>
        </row>
        <row r="193">
          <cell r="F193" t="str">
            <v>Yİ - AZİM OTOMOTİV-DEGAZER TABLET</v>
          </cell>
          <cell r="G193">
            <v>0.2</v>
          </cell>
          <cell r="L193">
            <v>985.41</v>
          </cell>
        </row>
        <row r="194">
          <cell r="F194" t="str">
            <v>Yİ - İÇDAŞ-BİGA-ROBOGUN SILVERMIX</v>
          </cell>
          <cell r="G194">
            <v>24</v>
          </cell>
          <cell r="L194">
            <v>10977.599999999999</v>
          </cell>
        </row>
        <row r="195">
          <cell r="F195" t="str">
            <v>Yİ - EREĞLİ DÇ-FERROCON SGS 85</v>
          </cell>
          <cell r="G195">
            <v>51.085000000000001</v>
          </cell>
          <cell r="L195">
            <v>19184.97</v>
          </cell>
        </row>
        <row r="196">
          <cell r="F196" t="str">
            <v>Yİ - ASİL ÇELİK-ROBOGUN SILVERMIX</v>
          </cell>
          <cell r="L196">
            <v>4910.79</v>
          </cell>
        </row>
        <row r="197">
          <cell r="F197" t="str">
            <v>Yİ - EGE ÇELİK-FCM 20 MGO DÖVME HARCI</v>
          </cell>
          <cell r="G197">
            <v>2</v>
          </cell>
          <cell r="L197">
            <v>985.4</v>
          </cell>
        </row>
        <row r="198">
          <cell r="F198" t="str">
            <v>Yİ - EGE ÇELİK-FERROCON SGS 80</v>
          </cell>
          <cell r="G198">
            <v>25</v>
          </cell>
          <cell r="L198">
            <v>10231.25</v>
          </cell>
        </row>
        <row r="199">
          <cell r="F199" t="str">
            <v>Yİ - EGE ÇELİK-ROBOGUN SILVERMIX</v>
          </cell>
          <cell r="G199">
            <v>25.5</v>
          </cell>
          <cell r="L199">
            <v>12277.49</v>
          </cell>
        </row>
        <row r="200">
          <cell r="F200" t="str">
            <v>Yİ - EREĞLİ DÇ-FERROCON SGS 85</v>
          </cell>
          <cell r="G200">
            <v>48.1</v>
          </cell>
          <cell r="L200">
            <v>18054.82</v>
          </cell>
        </row>
        <row r="201">
          <cell r="F201" t="str">
            <v>YD - AL EZZ FLAT-FERROCON SGS 88</v>
          </cell>
          <cell r="G201">
            <v>200</v>
          </cell>
          <cell r="L201">
            <v>91073.1</v>
          </cell>
        </row>
        <row r="202">
          <cell r="F202" t="str">
            <v>YD - ALEXANDRIA-INTERMEDIATE WALL-SMPII</v>
          </cell>
          <cell r="G202">
            <v>80</v>
          </cell>
          <cell r="L202">
            <v>17950.64</v>
          </cell>
        </row>
        <row r="203">
          <cell r="F203" t="str">
            <v>YD - INDUSTEEL-WEIR CAST ON SHAPES-MGO</v>
          </cell>
          <cell r="G203">
            <v>120</v>
          </cell>
          <cell r="L203">
            <v>11110.94</v>
          </cell>
        </row>
        <row r="204">
          <cell r="F204" t="str">
            <v>Yİ - ÇOLAKOĞLU-FERROGUN SP</v>
          </cell>
          <cell r="G204">
            <v>16.05</v>
          </cell>
          <cell r="L204">
            <v>6310.54</v>
          </cell>
        </row>
        <row r="205">
          <cell r="F205" t="str">
            <v>Yİ - DİLER-GUNNING MIX 93</v>
          </cell>
          <cell r="G205">
            <v>10.5</v>
          </cell>
          <cell r="L205">
            <v>4553.01</v>
          </cell>
        </row>
        <row r="206">
          <cell r="F206" t="str">
            <v>Yİ - DİLER-ROBOGUN SILVERMIX</v>
          </cell>
          <cell r="G206">
            <v>4.5</v>
          </cell>
          <cell r="L206">
            <v>2348.7800000000002</v>
          </cell>
        </row>
        <row r="207">
          <cell r="F207" t="str">
            <v>Yİ - EKİNCİLER-FERROCON-30-M6-H-02</v>
          </cell>
          <cell r="G207">
            <v>5</v>
          </cell>
          <cell r="L207">
            <v>6424</v>
          </cell>
        </row>
        <row r="208">
          <cell r="F208" t="str">
            <v>Yİ - YAZICI DÇ-ROBOGUN SILVERMIX</v>
          </cell>
          <cell r="G208">
            <v>18</v>
          </cell>
          <cell r="L208">
            <v>9250.56</v>
          </cell>
        </row>
        <row r="209">
          <cell r="F209" t="str">
            <v>Yİ - İZMİR DÇ-FERROCON-21-M7-H-05</v>
          </cell>
          <cell r="G209">
            <v>2</v>
          </cell>
          <cell r="L209">
            <v>3083.52</v>
          </cell>
        </row>
        <row r="210">
          <cell r="F210" t="str">
            <v>Yİ - İZMİR DÇ-GUNNING MIX 93</v>
          </cell>
          <cell r="G210">
            <v>21</v>
          </cell>
          <cell r="L210">
            <v>7925.61</v>
          </cell>
        </row>
        <row r="211">
          <cell r="F211" t="str">
            <v>Yİ - İZMİR DÇ-FCM 20 MGO DÖVME HARCI</v>
          </cell>
          <cell r="G211">
            <v>1.5</v>
          </cell>
          <cell r="L211">
            <v>1035.8699999999999</v>
          </cell>
        </row>
        <row r="212">
          <cell r="F212" t="str">
            <v>YD - AL EZZ FLAT-INTERMEDIATE WALL (PRECAST) MGO</v>
          </cell>
          <cell r="G212">
            <v>100</v>
          </cell>
          <cell r="L212">
            <v>46245.5</v>
          </cell>
        </row>
        <row r="213">
          <cell r="F213" t="str">
            <v>Yİ - EREGE-FERROCON-23-M6-H-02</v>
          </cell>
          <cell r="G213">
            <v>6</v>
          </cell>
          <cell r="L213">
            <v>5101.0200000000004</v>
          </cell>
        </row>
        <row r="214">
          <cell r="F214" t="str">
            <v>Yİ - EREGE-GUNNING MIX 93</v>
          </cell>
          <cell r="G214">
            <v>12</v>
          </cell>
          <cell r="L214">
            <v>4716</v>
          </cell>
        </row>
        <row r="215">
          <cell r="F215" t="str">
            <v>Yİ - KROMAN-GUNNING MIX 91</v>
          </cell>
          <cell r="G215">
            <v>24</v>
          </cell>
          <cell r="L215">
            <v>9124.08</v>
          </cell>
        </row>
        <row r="216">
          <cell r="F216" t="str">
            <v>Yİ - ÇOLAKOĞLU-FERROCON-11-M5-T-03</v>
          </cell>
          <cell r="G216">
            <v>7</v>
          </cell>
          <cell r="L216">
            <v>5576.2</v>
          </cell>
        </row>
        <row r="217">
          <cell r="F217" t="str">
            <v>Yİ - ÇOLAKOĞLU-MONOBLOK YOLLUK</v>
          </cell>
          <cell r="G217">
            <v>0.55000000000000004</v>
          </cell>
          <cell r="L217">
            <v>1580.44</v>
          </cell>
        </row>
        <row r="218">
          <cell r="F218" t="str">
            <v>Yİ - DİLER-GUNNING MIX 93</v>
          </cell>
          <cell r="G218">
            <v>15</v>
          </cell>
          <cell r="L218">
            <v>6496.65</v>
          </cell>
        </row>
        <row r="219">
          <cell r="F219" t="str">
            <v>Yİ - EREĞLİ DÇ-FERROCLAY 23</v>
          </cell>
          <cell r="G219">
            <v>21.445</v>
          </cell>
          <cell r="L219">
            <v>19166.47</v>
          </cell>
        </row>
        <row r="220">
          <cell r="F220" t="str">
            <v>Yİ - ÇOLAKOĞLU-FERROGUN SP</v>
          </cell>
          <cell r="G220">
            <v>16.2</v>
          </cell>
          <cell r="L220">
            <v>6352.34</v>
          </cell>
        </row>
        <row r="221">
          <cell r="F221" t="str">
            <v>Yİ - AZİM OTOMOTİV-FOSFORAL TABLET</v>
          </cell>
          <cell r="G221">
            <v>0.2</v>
          </cell>
          <cell r="L221">
            <v>736.78</v>
          </cell>
        </row>
        <row r="222">
          <cell r="F222" t="str">
            <v>Yİ - YEŞİLYURT-FERROCON-41-S5-0-05</v>
          </cell>
          <cell r="G222">
            <v>30</v>
          </cell>
          <cell r="L222">
            <v>8409</v>
          </cell>
        </row>
        <row r="223">
          <cell r="F223" t="str">
            <v>Yİ - YEŞİLYURT-FCM 10 SİLİKA DÖVME HARCI</v>
          </cell>
          <cell r="G223">
            <v>1.2</v>
          </cell>
          <cell r="L223">
            <v>615.04999999999995</v>
          </cell>
        </row>
        <row r="224">
          <cell r="F224" t="str">
            <v>Yİ - YEŞİLYURT-FCM 50 SİLİKA YAPIŞTIRMA HARCI</v>
          </cell>
          <cell r="G224">
            <v>0.45500000000000002</v>
          </cell>
          <cell r="L224">
            <v>273.29000000000002</v>
          </cell>
        </row>
        <row r="225">
          <cell r="F225" t="str">
            <v>Yİ - DİLER-FERROCON-12-M6-H-05-T</v>
          </cell>
          <cell r="G225">
            <v>2</v>
          </cell>
          <cell r="L225">
            <v>3312</v>
          </cell>
        </row>
        <row r="226">
          <cell r="F226" t="str">
            <v>Yİ - DİLER-FERROFRIT 75 D</v>
          </cell>
          <cell r="G226">
            <v>12</v>
          </cell>
          <cell r="L226">
            <v>8256</v>
          </cell>
        </row>
        <row r="227">
          <cell r="F227" t="str">
            <v>Yİ - DİLER-FCM 60 MGO YAPIŞTIRMA HARCI</v>
          </cell>
          <cell r="G227">
            <v>1</v>
          </cell>
          <cell r="L227">
            <v>672</v>
          </cell>
        </row>
        <row r="228">
          <cell r="F228" t="str">
            <v>Yİ - ÇOLAKOĞLU-FERROCON-11-M5-T-03</v>
          </cell>
          <cell r="G228">
            <v>4</v>
          </cell>
          <cell r="L228">
            <v>3178.24</v>
          </cell>
        </row>
        <row r="229">
          <cell r="F229" t="str">
            <v>Yİ - ÇOLAKOĞLU-FERROGUN SP</v>
          </cell>
          <cell r="G229">
            <v>8</v>
          </cell>
          <cell r="L229">
            <v>3133.68</v>
          </cell>
        </row>
        <row r="230">
          <cell r="F230" t="str">
            <v>Yİ - ÇOLAKOĞLU-MONOBLOK YOLLUK</v>
          </cell>
          <cell r="G230">
            <v>0.55000000000000004</v>
          </cell>
          <cell r="L230">
            <v>1576.38</v>
          </cell>
        </row>
        <row r="231">
          <cell r="F231" t="str">
            <v>Yİ - YAZICI DÇ-FILLMIX</v>
          </cell>
          <cell r="G231">
            <v>9</v>
          </cell>
          <cell r="L231">
            <v>4608</v>
          </cell>
        </row>
        <row r="232">
          <cell r="F232" t="str">
            <v>Yİ - YAZICI DÇ-ROBOGUN SILVERMIX</v>
          </cell>
          <cell r="G232">
            <v>15</v>
          </cell>
          <cell r="L232">
            <v>7680</v>
          </cell>
        </row>
        <row r="233">
          <cell r="F233" t="str">
            <v>Yİ - YAZICI DÇ-FCM 60 MGO YAPIŞTIRMA HARCI</v>
          </cell>
          <cell r="G233">
            <v>1</v>
          </cell>
          <cell r="L233">
            <v>656</v>
          </cell>
        </row>
        <row r="234">
          <cell r="F234" t="str">
            <v>Yİ - HABAŞ-GUNNING MIX</v>
          </cell>
          <cell r="G234">
            <v>51</v>
          </cell>
          <cell r="L234">
            <v>16241.46</v>
          </cell>
        </row>
        <row r="235">
          <cell r="F235" t="str">
            <v>Yİ - İÇDAŞ-İST-GUNNING MIX</v>
          </cell>
          <cell r="G235">
            <v>21</v>
          </cell>
          <cell r="L235">
            <v>8937.6</v>
          </cell>
        </row>
        <row r="236">
          <cell r="F236" t="str">
            <v>Yİ - ASİL ÇELİK-FERROCON SGS 75</v>
          </cell>
          <cell r="G236">
            <v>20</v>
          </cell>
          <cell r="L236">
            <v>7840</v>
          </cell>
        </row>
        <row r="237">
          <cell r="F237" t="str">
            <v>Yİ - ASİL ÇELİK-ROBOGUN SILVERMIX</v>
          </cell>
          <cell r="G237">
            <v>25.5</v>
          </cell>
          <cell r="L237">
            <v>9996</v>
          </cell>
        </row>
        <row r="238">
          <cell r="F238" t="str">
            <v>Yİ - YEŞİLYURT-GUNNING MIX 85</v>
          </cell>
          <cell r="G238">
            <v>25.5</v>
          </cell>
          <cell r="L238">
            <v>9914.4</v>
          </cell>
        </row>
        <row r="239">
          <cell r="F239" t="str">
            <v>Yİ - KARDEMİR-FERROCON SGS 85</v>
          </cell>
          <cell r="G239">
            <v>50</v>
          </cell>
          <cell r="L239">
            <v>23600</v>
          </cell>
        </row>
        <row r="240">
          <cell r="F240" t="str">
            <v>YD - AGC-MATOV-FERROCON TUNDISH BOARDS MGO 75</v>
          </cell>
          <cell r="G240">
            <v>26</v>
          </cell>
          <cell r="L240">
            <v>17114.02</v>
          </cell>
        </row>
        <row r="241">
          <cell r="F241" t="str">
            <v>Yİ - DİLER-GUNNING MIX 93</v>
          </cell>
          <cell r="G241">
            <v>15</v>
          </cell>
          <cell r="L241">
            <v>6480</v>
          </cell>
        </row>
        <row r="242">
          <cell r="F242" t="str">
            <v>Yİ - KROMAN-FERROFRIT 80 HR</v>
          </cell>
          <cell r="G242">
            <v>15</v>
          </cell>
          <cell r="L242">
            <v>8880</v>
          </cell>
        </row>
        <row r="243">
          <cell r="F243" t="str">
            <v>Yİ - KROMAN-FERROCON-10-M6-H-01</v>
          </cell>
          <cell r="G243">
            <v>5</v>
          </cell>
          <cell r="L243">
            <v>7520</v>
          </cell>
        </row>
        <row r="244">
          <cell r="F244" t="str">
            <v>Yİ - ÇOLAKOĞLU-FERROCON-11-M5-T-03</v>
          </cell>
          <cell r="G244">
            <v>7</v>
          </cell>
          <cell r="L244">
            <v>5561.92</v>
          </cell>
        </row>
        <row r="245">
          <cell r="F245" t="str">
            <v>Yİ - ÇOLAKOĞLU-FERROGUN SP</v>
          </cell>
          <cell r="G245">
            <v>3.95</v>
          </cell>
          <cell r="L245">
            <v>1547.25</v>
          </cell>
        </row>
        <row r="246">
          <cell r="F246" t="str">
            <v>Yİ - ÇOLAKOĞLU-MONOBLOK YOLLUK</v>
          </cell>
          <cell r="G246">
            <v>0.7</v>
          </cell>
          <cell r="L246">
            <v>2006.3</v>
          </cell>
        </row>
        <row r="247">
          <cell r="F247" t="str">
            <v>Yİ - EREĞLİ DÇ-CURUF PERDESİ-SD34</v>
          </cell>
          <cell r="G247">
            <v>235</v>
          </cell>
          <cell r="L247">
            <v>27339.9</v>
          </cell>
        </row>
        <row r="248">
          <cell r="F248" t="str">
            <v>Yİ - EREĞLİ DÇ-TANDİŞ SETİ-DAM-SD34</v>
          </cell>
          <cell r="G248">
            <v>55</v>
          </cell>
          <cell r="L248">
            <v>2980.45</v>
          </cell>
        </row>
        <row r="249">
          <cell r="F249" t="str">
            <v>Yİ - EREĞLİ DÇ-FERROCON SGS 85</v>
          </cell>
          <cell r="G249">
            <v>5.83</v>
          </cell>
          <cell r="L249">
            <v>2174.1799999999998</v>
          </cell>
        </row>
        <row r="250">
          <cell r="F250" t="str">
            <v>Yİ - DİLER-FERROCON-12-M6-H-05-T</v>
          </cell>
          <cell r="G250">
            <v>3</v>
          </cell>
          <cell r="L250">
            <v>4948.4399999999996</v>
          </cell>
        </row>
        <row r="251">
          <cell r="F251" t="str">
            <v>Yİ - DİLER-GUNNING MIX 93</v>
          </cell>
          <cell r="G251">
            <v>6</v>
          </cell>
          <cell r="L251">
            <v>2581.8000000000002</v>
          </cell>
        </row>
        <row r="252">
          <cell r="F252" t="str">
            <v>Yİ - KROMAN-GUNNING MIX 91</v>
          </cell>
          <cell r="G252">
            <v>24</v>
          </cell>
          <cell r="L252">
            <v>9065.0400000000009</v>
          </cell>
        </row>
        <row r="253">
          <cell r="F253" t="str">
            <v>Yİ - İÇDAŞ-BİGA-FERROFRIT 75 D</v>
          </cell>
          <cell r="G253">
            <v>42</v>
          </cell>
          <cell r="L253">
            <v>27443.22</v>
          </cell>
        </row>
        <row r="254">
          <cell r="F254" t="str">
            <v>Yİ - YAZICI DÇ-FERROCAST 75 LC</v>
          </cell>
          <cell r="G254">
            <v>10</v>
          </cell>
          <cell r="L254">
            <v>7968.5</v>
          </cell>
        </row>
        <row r="255">
          <cell r="F255" t="str">
            <v>Yİ - YAZICI DÇ-ROBOGUN SILVERMIX</v>
          </cell>
          <cell r="G255">
            <v>15</v>
          </cell>
          <cell r="L255">
            <v>7649.7</v>
          </cell>
        </row>
        <row r="256">
          <cell r="F256" t="str">
            <v>Yİ - ÇOLAKOĞLU-FERROCON-11-M5-T-03</v>
          </cell>
          <cell r="G256">
            <v>4</v>
          </cell>
          <cell r="L256">
            <v>3165.64</v>
          </cell>
        </row>
        <row r="257">
          <cell r="F257" t="str">
            <v>Yİ - ÇOLAKOĞLU-FERROGUN SP</v>
          </cell>
          <cell r="G257">
            <v>8.1</v>
          </cell>
          <cell r="L257">
            <v>3160.3</v>
          </cell>
        </row>
        <row r="258">
          <cell r="F258" t="str">
            <v>Yİ - ÇOLAKOĞLU-FCM 20 MGO DÖVME HARCI</v>
          </cell>
          <cell r="G258">
            <v>0.55000000000000004</v>
          </cell>
          <cell r="L258">
            <v>357.64</v>
          </cell>
        </row>
        <row r="259">
          <cell r="F259" t="str">
            <v>Yİ - DİLER-GUNNING MIX 93</v>
          </cell>
          <cell r="G259">
            <v>15</v>
          </cell>
          <cell r="L259">
            <v>6454.05</v>
          </cell>
        </row>
        <row r="260">
          <cell r="F260" t="str">
            <v>Yİ - SÖRPA AŞ.-FERROCON TUNDISH BOARDS</v>
          </cell>
          <cell r="G260">
            <v>645</v>
          </cell>
          <cell r="L260">
            <v>48013.8</v>
          </cell>
        </row>
        <row r="261">
          <cell r="F261" t="str">
            <v>Yİ - SÖRPA AŞ.-TANCON S</v>
          </cell>
          <cell r="G261">
            <v>1500</v>
          </cell>
          <cell r="L261">
            <v>4980</v>
          </cell>
        </row>
        <row r="262">
          <cell r="F262" t="str">
            <v>Yİ - SÖRPA AŞ.-IMPACT PLATE</v>
          </cell>
          <cell r="G262">
            <v>450</v>
          </cell>
          <cell r="L262">
            <v>8374.5</v>
          </cell>
        </row>
        <row r="263">
          <cell r="F263" t="str">
            <v>Yİ - EREĞLİ DÇ-FERROCAST NR</v>
          </cell>
          <cell r="G263">
            <v>15.29</v>
          </cell>
          <cell r="L263">
            <v>9502.74</v>
          </cell>
        </row>
        <row r="264">
          <cell r="F264" t="str">
            <v>Yİ - EREĞLİ DÇ-FERRO RUN</v>
          </cell>
          <cell r="G264">
            <v>32.04</v>
          </cell>
          <cell r="L264">
            <v>27065.47</v>
          </cell>
        </row>
        <row r="265">
          <cell r="F265" t="str">
            <v>Yİ - İSDEMİR-FERROCLAY 704</v>
          </cell>
          <cell r="G265">
            <v>28</v>
          </cell>
          <cell r="L265">
            <v>22713.32</v>
          </cell>
        </row>
        <row r="266">
          <cell r="F266" t="str">
            <v>Yİ - ÇOLAKOĞLU-FERROCON-11-M5-T-03</v>
          </cell>
          <cell r="G266">
            <v>6</v>
          </cell>
          <cell r="L266">
            <v>4758.66</v>
          </cell>
        </row>
        <row r="267">
          <cell r="F267" t="str">
            <v>Yİ - İÇDAŞ-İST-GUNNING MIX</v>
          </cell>
          <cell r="G267">
            <v>21</v>
          </cell>
          <cell r="L267">
            <v>8921.4299999999985</v>
          </cell>
        </row>
        <row r="268">
          <cell r="F268" t="str">
            <v>Yİ - ASİL ÇELİK-FERROCON SGS 75</v>
          </cell>
          <cell r="G268">
            <v>11.5</v>
          </cell>
          <cell r="L268">
            <v>4499.84</v>
          </cell>
        </row>
        <row r="269">
          <cell r="F269" t="str">
            <v>Yİ - ASİL ÇELİK-TANDİŞ KANADI</v>
          </cell>
          <cell r="G269">
            <v>100</v>
          </cell>
          <cell r="L269">
            <v>527</v>
          </cell>
        </row>
        <row r="270">
          <cell r="F270" t="str">
            <v>Yİ - KROMAN-FILLMIX T</v>
          </cell>
          <cell r="G270">
            <v>10.5</v>
          </cell>
          <cell r="L270">
            <v>4946.97</v>
          </cell>
        </row>
        <row r="271">
          <cell r="F271" t="str">
            <v>YD - EGYPTIAN AMERICAN-FERROCON SGS 85</v>
          </cell>
          <cell r="G271">
            <v>180</v>
          </cell>
          <cell r="L271">
            <v>84079.16</v>
          </cell>
        </row>
        <row r="272">
          <cell r="F272" t="str">
            <v>YD - EGYPTIAN AMERICAN-FERROCAST 802 AL</v>
          </cell>
          <cell r="G272">
            <v>20</v>
          </cell>
          <cell r="L272">
            <v>13259.8</v>
          </cell>
        </row>
        <row r="273">
          <cell r="F273" t="str">
            <v>YD - EGYPTIAN AMERICAN-FERROCAST 75 AL</v>
          </cell>
          <cell r="G273">
            <v>4</v>
          </cell>
          <cell r="L273">
            <v>2953.32</v>
          </cell>
        </row>
        <row r="274">
          <cell r="F274" t="str">
            <v>YD - EGYPTIAN AMERICAN-FCM 60 SEALING MORTAR</v>
          </cell>
          <cell r="G274">
            <v>4</v>
          </cell>
          <cell r="L274">
            <v>2591.69</v>
          </cell>
        </row>
        <row r="275">
          <cell r="F275" t="str">
            <v>YD - EGYPTIAN AMERICAN-TRUMPET (MGO PRECAST)</v>
          </cell>
          <cell r="G275">
            <v>240</v>
          </cell>
          <cell r="L275">
            <v>1012.57</v>
          </cell>
        </row>
        <row r="276">
          <cell r="F276" t="str">
            <v>YD - INDUSTEEL-WEIR CAST ON SHAPES-MGO</v>
          </cell>
          <cell r="G276">
            <v>45</v>
          </cell>
          <cell r="L276">
            <v>4127.72</v>
          </cell>
        </row>
        <row r="277">
          <cell r="F277" t="str">
            <v>Yİ - ÇOLAKOĞLU-FERROCON-11-M5-T-03</v>
          </cell>
          <cell r="G277">
            <v>4</v>
          </cell>
          <cell r="L277">
            <v>3165.84</v>
          </cell>
        </row>
        <row r="278">
          <cell r="F278" t="str">
            <v>Yİ - ÇOLAKOĞLU-FERROGUN SP</v>
          </cell>
          <cell r="G278">
            <v>8.1</v>
          </cell>
          <cell r="L278">
            <v>3160.46</v>
          </cell>
        </row>
        <row r="279">
          <cell r="F279" t="str">
            <v>Yİ - ÇOLAKOĞLU-MONOBLOK YOLLUK</v>
          </cell>
          <cell r="G279">
            <v>0.65</v>
          </cell>
          <cell r="L279">
            <v>1855.74</v>
          </cell>
        </row>
        <row r="280">
          <cell r="F280" t="str">
            <v>Yİ - İÇDAŞ-BİGA-FERROCON SGS 85</v>
          </cell>
          <cell r="G280">
            <v>20</v>
          </cell>
          <cell r="L280">
            <v>8127.8</v>
          </cell>
        </row>
        <row r="281">
          <cell r="F281" t="str">
            <v>Yİ - DİLER-GUNNING MIX 93</v>
          </cell>
          <cell r="G281">
            <v>16.5</v>
          </cell>
          <cell r="L281">
            <v>7079.49</v>
          </cell>
        </row>
        <row r="282">
          <cell r="F282" t="str">
            <v>Yİ - ÇEBİTAŞ-FILLMIX</v>
          </cell>
          <cell r="G282">
            <v>6</v>
          </cell>
          <cell r="L282">
            <v>3337.14</v>
          </cell>
        </row>
        <row r="283">
          <cell r="F283" t="str">
            <v>Yİ - İÇDAŞ-BİGA-FERROCON SGS 85</v>
          </cell>
          <cell r="G283">
            <v>20</v>
          </cell>
          <cell r="L283">
            <v>8104.4000000000005</v>
          </cell>
        </row>
        <row r="284">
          <cell r="F284" t="str">
            <v>Yİ - ÇOLAKOĞLU-FERROCON-11-M5-T-03</v>
          </cell>
          <cell r="G284">
            <v>8</v>
          </cell>
          <cell r="L284">
            <v>6313.36</v>
          </cell>
        </row>
        <row r="285">
          <cell r="F285" t="str">
            <v>Yİ - ÇOLAKOĞLU-FERROGUN SP</v>
          </cell>
          <cell r="G285">
            <v>4.0999999999999996</v>
          </cell>
          <cell r="L285">
            <v>1595.11</v>
          </cell>
        </row>
        <row r="286">
          <cell r="F286" t="str">
            <v>Yİ - ÇOLAKOĞLU-FERROGUN SP</v>
          </cell>
          <cell r="G286">
            <v>16</v>
          </cell>
          <cell r="L286">
            <v>6224.8</v>
          </cell>
        </row>
        <row r="287">
          <cell r="F287" t="str">
            <v>Yİ - EGE ÇELİK-FCM 20 MGO DÖVME HARCI</v>
          </cell>
          <cell r="G287">
            <v>2</v>
          </cell>
          <cell r="L287">
            <v>975.7</v>
          </cell>
        </row>
        <row r="288">
          <cell r="F288" t="str">
            <v>Yİ - EGE ÇELİK-TANCON-24-M-01</v>
          </cell>
          <cell r="G288">
            <v>120</v>
          </cell>
          <cell r="L288">
            <v>375.6</v>
          </cell>
        </row>
        <row r="289">
          <cell r="F289" t="str">
            <v>Yİ - EGE ÇELİK-FERROCON SGS 80</v>
          </cell>
          <cell r="G289">
            <v>22.5</v>
          </cell>
          <cell r="L289">
            <v>9117.4500000000007</v>
          </cell>
        </row>
        <row r="290">
          <cell r="F290" t="str">
            <v>Yİ - EGE ÇELİK-ROBOGUN SILVERMIX</v>
          </cell>
          <cell r="G290">
            <v>25.5</v>
          </cell>
          <cell r="L290">
            <v>12156.62</v>
          </cell>
        </row>
        <row r="291">
          <cell r="F291" t="str">
            <v>Yİ - KARDEMİR-FERROCON SGS 85</v>
          </cell>
          <cell r="G291">
            <v>25</v>
          </cell>
          <cell r="L291">
            <v>11719.5</v>
          </cell>
        </row>
        <row r="292">
          <cell r="F292" t="str">
            <v>Yİ - YAZICI DÇ-FERROFRIT 77 D</v>
          </cell>
          <cell r="G292">
            <v>12</v>
          </cell>
          <cell r="L292">
            <v>8581.2000000000007</v>
          </cell>
        </row>
        <row r="293">
          <cell r="F293" t="str">
            <v>Yİ - YAZICI DÇ-FERROFRIT 80 HR</v>
          </cell>
          <cell r="G293">
            <v>15</v>
          </cell>
          <cell r="L293">
            <v>9057.9</v>
          </cell>
        </row>
        <row r="294">
          <cell r="F294" t="str">
            <v>Yİ - ÇEBİTAŞ-FERROFRIT 80 HR</v>
          </cell>
          <cell r="G294">
            <v>21</v>
          </cell>
          <cell r="L294">
            <v>13014.75</v>
          </cell>
        </row>
        <row r="295">
          <cell r="F295" t="str">
            <v>Yİ - KROMAN-GUNNING MIX 91</v>
          </cell>
          <cell r="G295">
            <v>24</v>
          </cell>
          <cell r="L295">
            <v>9038.8799999999992</v>
          </cell>
        </row>
        <row r="296">
          <cell r="F296" t="str">
            <v>Yİ - DİLER-FERROFRIT 75 D</v>
          </cell>
          <cell r="G296">
            <v>9</v>
          </cell>
          <cell r="L296">
            <v>6122.7</v>
          </cell>
        </row>
        <row r="297">
          <cell r="F297" t="str">
            <v>Yİ - DİLER-GUNNING MIX 93</v>
          </cell>
          <cell r="G297">
            <v>6</v>
          </cell>
          <cell r="L297">
            <v>2563.02</v>
          </cell>
        </row>
        <row r="298">
          <cell r="F298" t="str">
            <v>YD - SUEZ STEEL-FERROCON SGS 85</v>
          </cell>
          <cell r="G298">
            <v>125</v>
          </cell>
          <cell r="L298">
            <v>59345.48</v>
          </cell>
        </row>
        <row r="299">
          <cell r="F299" t="str">
            <v>YD - SUEZ STEEL-DELTABOX</v>
          </cell>
          <cell r="G299">
            <v>16</v>
          </cell>
          <cell r="L299">
            <v>9357.67</v>
          </cell>
        </row>
        <row r="300">
          <cell r="F300" t="str">
            <v>YD - AGC-MATOV-FERROCON SGS 85</v>
          </cell>
          <cell r="G300">
            <v>20</v>
          </cell>
          <cell r="L300">
            <v>9282.4699999999993</v>
          </cell>
        </row>
        <row r="301">
          <cell r="F301" t="str">
            <v>YD - MEGASTEEL-FERRO DC-HR</v>
          </cell>
          <cell r="G301">
            <v>40</v>
          </cell>
          <cell r="L301">
            <v>41535.120000000003</v>
          </cell>
        </row>
        <row r="302">
          <cell r="F302" t="str">
            <v>Yİ - KROMAN-FERROCON-10-M6-H-01</v>
          </cell>
          <cell r="G302">
            <v>6</v>
          </cell>
          <cell r="L302">
            <v>8923.02</v>
          </cell>
        </row>
        <row r="303">
          <cell r="F303" t="str">
            <v>Yİ - İÇDAŞ-BİGA-ROBOGUN SILVERMIX</v>
          </cell>
          <cell r="G303">
            <v>24</v>
          </cell>
          <cell r="L303">
            <v>10821.6</v>
          </cell>
        </row>
        <row r="304">
          <cell r="F304" t="str">
            <v>Yİ - EREĞLİ DÇ-TANDİŞ SETİ-DAM-SD34</v>
          </cell>
          <cell r="G304">
            <v>33</v>
          </cell>
          <cell r="L304">
            <v>1773.75</v>
          </cell>
        </row>
        <row r="305">
          <cell r="F305" t="str">
            <v>Yİ - EREĞLİ DÇ-FERROCON SGS 85</v>
          </cell>
          <cell r="G305">
            <v>23.96</v>
          </cell>
          <cell r="L305">
            <v>8863.52</v>
          </cell>
        </row>
        <row r="306">
          <cell r="F306" t="str">
            <v>Yİ - ÇOLAKOĞLU-FERROGUN SP</v>
          </cell>
          <cell r="G306">
            <v>20.05</v>
          </cell>
          <cell r="L306">
            <v>7759.9650000000001</v>
          </cell>
        </row>
        <row r="307">
          <cell r="F307" t="str">
            <v>Yİ - ÇOLAKOĞLU-MONOBLOK YOLLUK</v>
          </cell>
          <cell r="G307">
            <v>0.5</v>
          </cell>
          <cell r="L307">
            <v>1415.97</v>
          </cell>
        </row>
        <row r="308">
          <cell r="F308" t="str">
            <v>Yİ - ÇOLAKOĞLU-FCM 20 MGO DÖVME HARCI</v>
          </cell>
          <cell r="G308">
            <v>0.55000000000000004</v>
          </cell>
          <cell r="L308">
            <v>354.78</v>
          </cell>
        </row>
        <row r="309">
          <cell r="F309" t="str">
            <v>YD - AGC-INDUSTRIES-FERROCON SGS 85</v>
          </cell>
          <cell r="G309">
            <v>120</v>
          </cell>
          <cell r="L309">
            <v>70340.160000000003</v>
          </cell>
        </row>
        <row r="310">
          <cell r="F310" t="str">
            <v>Yİ - DİLER-GUNNING MIX 93</v>
          </cell>
          <cell r="G310">
            <v>15</v>
          </cell>
          <cell r="L310">
            <v>6402.6</v>
          </cell>
        </row>
        <row r="311">
          <cell r="F311" t="str">
            <v>Yİ - ÇEBİTAŞ-FERROGUN SP</v>
          </cell>
          <cell r="G311">
            <v>21</v>
          </cell>
          <cell r="L311">
            <v>9129.75</v>
          </cell>
        </row>
        <row r="312">
          <cell r="F312" t="str">
            <v>Yİ - ASİL ÇELİK-FERROCON SGS 75</v>
          </cell>
          <cell r="G312">
            <v>20</v>
          </cell>
          <cell r="L312">
            <v>7746.4</v>
          </cell>
        </row>
        <row r="313">
          <cell r="F313" t="str">
            <v>Yİ - ÇOLAKOĞLU-FERROCON-11-M5-T-03</v>
          </cell>
          <cell r="G313">
            <v>8</v>
          </cell>
          <cell r="L313">
            <v>6334.48</v>
          </cell>
        </row>
        <row r="314">
          <cell r="F314" t="str">
            <v>Yİ - ÇOLAKOĞLU-FERROGUN SP</v>
          </cell>
          <cell r="G314">
            <v>3.8</v>
          </cell>
          <cell r="L314">
            <v>1483.33</v>
          </cell>
        </row>
        <row r="315">
          <cell r="F315" t="str">
            <v>Yİ - YAZICI DÇ-FERROFLOW LS 101</v>
          </cell>
          <cell r="G315">
            <v>5</v>
          </cell>
        </row>
        <row r="316">
          <cell r="F316" t="str">
            <v>YD - MALAYAWATA-FERRO DC-HR</v>
          </cell>
          <cell r="G316">
            <v>20</v>
          </cell>
          <cell r="L316">
            <v>20095.27</v>
          </cell>
        </row>
        <row r="317">
          <cell r="F317" t="str">
            <v>YD - EGYPTIAN AMERICAN-FERROFRIT 75 D</v>
          </cell>
          <cell r="G317">
            <v>51</v>
          </cell>
          <cell r="L317">
            <v>33279.85</v>
          </cell>
        </row>
        <row r="318">
          <cell r="F318" t="str">
            <v>Yİ - HABAŞ-GUNNING MIX</v>
          </cell>
          <cell r="G318">
            <v>25.5</v>
          </cell>
          <cell r="L318">
            <v>8092.68</v>
          </cell>
        </row>
        <row r="319">
          <cell r="F319" t="str">
            <v>Yİ - EREĞLİ DÇ-CURUF KANALI DÖVME HARCI (405 EUR)</v>
          </cell>
          <cell r="G319">
            <v>5.125</v>
          </cell>
          <cell r="L319">
            <v>3279.49</v>
          </cell>
        </row>
        <row r="320">
          <cell r="F320" t="str">
            <v>Yİ - EREĞLİ DÇ-CURUF KANALI DÖVME HARCI</v>
          </cell>
          <cell r="G320">
            <v>8.0500000000000007</v>
          </cell>
          <cell r="L320">
            <v>4756.91</v>
          </cell>
        </row>
        <row r="321">
          <cell r="F321" t="str">
            <v>Yİ - EREĞLİ DÇ-FERRO RUN</v>
          </cell>
          <cell r="G321">
            <v>46.41</v>
          </cell>
          <cell r="L321">
            <v>39101.35</v>
          </cell>
        </row>
        <row r="322">
          <cell r="F322" t="str">
            <v>Yİ - ÇOLAKOĞLU-FERROCON-11-M5-T-03</v>
          </cell>
          <cell r="G322">
            <v>2</v>
          </cell>
          <cell r="L322">
            <v>1569.26</v>
          </cell>
        </row>
        <row r="323">
          <cell r="F323" t="str">
            <v>Yİ - ÇOLAKOĞLU-FERROGUN SP</v>
          </cell>
          <cell r="G323">
            <v>10.5</v>
          </cell>
          <cell r="L323">
            <v>4061.51</v>
          </cell>
        </row>
        <row r="324">
          <cell r="F324" t="str">
            <v>Yİ - ÇOLAKOĞLU-MONOBLOK YOLLUK</v>
          </cell>
          <cell r="G324">
            <v>0.65</v>
          </cell>
          <cell r="L324">
            <v>1839.71</v>
          </cell>
        </row>
        <row r="325">
          <cell r="F325" t="str">
            <v>Yİ - ASSAN-INSULATION CEMENT</v>
          </cell>
          <cell r="G325">
            <v>0.32</v>
          </cell>
          <cell r="L325">
            <v>728.06</v>
          </cell>
        </row>
        <row r="326">
          <cell r="F326" t="str">
            <v>Yİ - DİLER-GUNNING MIX 93</v>
          </cell>
          <cell r="G326">
            <v>15</v>
          </cell>
          <cell r="L326">
            <v>6399</v>
          </cell>
        </row>
        <row r="327">
          <cell r="F327" t="str">
            <v>Yİ - EREGE-FERROCON-23-M6-H-02</v>
          </cell>
          <cell r="G327">
            <v>6</v>
          </cell>
          <cell r="L327">
            <v>5024.3999999999996</v>
          </cell>
        </row>
        <row r="328">
          <cell r="F328" t="str">
            <v>Yİ - EREGE-GUNNING MIX 93</v>
          </cell>
          <cell r="G328">
            <v>12</v>
          </cell>
          <cell r="L328">
            <v>4645.2</v>
          </cell>
        </row>
        <row r="329">
          <cell r="F329" t="str">
            <v>Yİ - KARDEMİR-FERROCON SGS 85</v>
          </cell>
          <cell r="G329">
            <v>25</v>
          </cell>
          <cell r="L329">
            <v>11652.5</v>
          </cell>
        </row>
        <row r="330">
          <cell r="F330" t="str">
            <v>Yİ - İÇDAŞ-BİGA-GUNNING MIX</v>
          </cell>
          <cell r="G330">
            <v>21</v>
          </cell>
          <cell r="L330">
            <v>8825.880000000001</v>
          </cell>
        </row>
        <row r="331">
          <cell r="F331" t="str">
            <v>Yİ - İÇDAŞ-İST-GUNNING MIX</v>
          </cell>
          <cell r="G331">
            <v>21</v>
          </cell>
          <cell r="L331">
            <v>8825.880000000001</v>
          </cell>
        </row>
        <row r="332">
          <cell r="F332" t="str">
            <v>Yİ - EREĞLİ DÇ-FERROGUN-L-90</v>
          </cell>
          <cell r="G332">
            <v>9.7750000000000004</v>
          </cell>
          <cell r="L332">
            <v>4004.62</v>
          </cell>
        </row>
        <row r="333">
          <cell r="F333" t="str">
            <v>Yİ - EREĞLİ DÇ-TANDİŞ SETİ-DAM-SD34</v>
          </cell>
          <cell r="G333">
            <v>154</v>
          </cell>
          <cell r="L333">
            <v>8249.7800000000007</v>
          </cell>
        </row>
        <row r="334">
          <cell r="F334" t="str">
            <v>Yİ - ÇOLAKOĞLU-FERROCON-11-M5-T-03</v>
          </cell>
          <cell r="G334">
            <v>4</v>
          </cell>
          <cell r="L334">
            <v>3129.92</v>
          </cell>
        </row>
        <row r="335">
          <cell r="F335" t="str">
            <v>Yİ - ÇOLAKOĞLU-FERROGUN SP</v>
          </cell>
          <cell r="G335">
            <v>11.3</v>
          </cell>
          <cell r="L335">
            <v>4358.9799999999996</v>
          </cell>
        </row>
        <row r="336">
          <cell r="F336" t="str">
            <v>Yİ - ÇEBİTAŞ-FERROCON-22-M6-H-07</v>
          </cell>
          <cell r="G336">
            <v>20</v>
          </cell>
          <cell r="L336">
            <v>20169</v>
          </cell>
        </row>
        <row r="337">
          <cell r="F337" t="str">
            <v>Yİ - YAZICI DÇ-FERRO DC-HR</v>
          </cell>
          <cell r="G337">
            <v>10</v>
          </cell>
          <cell r="L337">
            <v>10714.8</v>
          </cell>
        </row>
        <row r="338">
          <cell r="F338" t="str">
            <v>Yİ - YAZICI DÇ-ROBOGUN SILVERMIX</v>
          </cell>
          <cell r="G338">
            <v>24</v>
          </cell>
          <cell r="L338">
            <v>12101.28</v>
          </cell>
        </row>
        <row r="339">
          <cell r="F339" t="str">
            <v>Yİ - YAZICI DÇ-GUNNING MIX 93</v>
          </cell>
          <cell r="G339">
            <v>24</v>
          </cell>
          <cell r="L339">
            <v>10021.44</v>
          </cell>
        </row>
        <row r="340">
          <cell r="F340" t="str">
            <v>Yİ - HABAŞ-FERROCON-20-M6-T-01</v>
          </cell>
          <cell r="G340">
            <v>12</v>
          </cell>
          <cell r="L340">
            <v>12607.56</v>
          </cell>
        </row>
        <row r="341">
          <cell r="F341" t="str">
            <v>Yİ - HABAŞ-GUNNING MIX</v>
          </cell>
          <cell r="G341">
            <v>25.5</v>
          </cell>
          <cell r="L341">
            <v>7997.31</v>
          </cell>
        </row>
        <row r="342">
          <cell r="F342" t="str">
            <v>Yİ - ASİL ÇELİK-ROBOGUN SILVERMIX</v>
          </cell>
          <cell r="G342">
            <v>15</v>
          </cell>
          <cell r="L342">
            <v>5790.75</v>
          </cell>
        </row>
        <row r="343">
          <cell r="F343" t="str">
            <v>Yİ - ASİL ÇELİK-FILLMIX T</v>
          </cell>
          <cell r="G343">
            <v>1.5</v>
          </cell>
          <cell r="L343">
            <v>720.89</v>
          </cell>
        </row>
        <row r="344">
          <cell r="F344" t="str">
            <v>Yİ - EREĞLİ DÇ-FERROCON SGS 85</v>
          </cell>
          <cell r="G344">
            <v>102.63</v>
          </cell>
          <cell r="L344">
            <v>37840.71</v>
          </cell>
        </row>
        <row r="345">
          <cell r="F345" t="str">
            <v>Yİ - DİLER-GUNNING MIX 93</v>
          </cell>
          <cell r="G345">
            <v>15</v>
          </cell>
          <cell r="L345">
            <v>6381.6</v>
          </cell>
        </row>
        <row r="346">
          <cell r="F346" t="str">
            <v>YD - MITTAL STEELL-FERROCLAY 55 R</v>
          </cell>
          <cell r="G346">
            <v>48</v>
          </cell>
          <cell r="L346">
            <v>57415.39</v>
          </cell>
        </row>
        <row r="347">
          <cell r="F347" t="str">
            <v>Yİ - ÇOLAKOĞLU-FERROCON-11-M5-T-03</v>
          </cell>
          <cell r="G347">
            <v>3</v>
          </cell>
          <cell r="L347">
            <v>2347.44</v>
          </cell>
        </row>
        <row r="348">
          <cell r="F348" t="str">
            <v>Yİ - ÇOLAKOĞLU-FERROGUN SP</v>
          </cell>
          <cell r="G348">
            <v>14.5</v>
          </cell>
          <cell r="L348">
            <v>5593.38</v>
          </cell>
        </row>
        <row r="349">
          <cell r="F349" t="str">
            <v>Yİ - ÇOLAKOĞLU-FERROGUN SP</v>
          </cell>
          <cell r="G349">
            <v>15.8</v>
          </cell>
          <cell r="L349">
            <v>6094.85</v>
          </cell>
        </row>
        <row r="350">
          <cell r="F350" t="str">
            <v>Yİ - EGE ÇELİK-FCM 20 MGO DÖVME HARCI</v>
          </cell>
          <cell r="G350">
            <v>1</v>
          </cell>
          <cell r="L350">
            <v>483.74</v>
          </cell>
        </row>
        <row r="351">
          <cell r="F351" t="str">
            <v>Yİ - EGE ÇELİK-TANCON-24-M-01</v>
          </cell>
          <cell r="G351">
            <v>150</v>
          </cell>
          <cell r="L351">
            <v>465</v>
          </cell>
        </row>
        <row r="352">
          <cell r="F352" t="str">
            <v>Yİ - EGE ÇELİK-FERROCON SGS 80</v>
          </cell>
          <cell r="G352">
            <v>22.5</v>
          </cell>
          <cell r="L352">
            <v>9040.5</v>
          </cell>
        </row>
        <row r="353">
          <cell r="F353" t="str">
            <v>Yİ - İÇDAŞ-BİGA-ROBOGUN SILVERMIX</v>
          </cell>
          <cell r="G353">
            <v>24</v>
          </cell>
          <cell r="L353">
            <v>10777.68</v>
          </cell>
        </row>
        <row r="354">
          <cell r="F354" t="str">
            <v>Yİ - İÇDAŞ-BİGA-FERROFRIT 75 D</v>
          </cell>
          <cell r="G354">
            <v>21</v>
          </cell>
          <cell r="L354">
            <v>13566.630000000001</v>
          </cell>
        </row>
        <row r="355">
          <cell r="F355" t="str">
            <v>Yİ - EREĞLİ DÇ-FERROCON SGS 85</v>
          </cell>
          <cell r="G355">
            <v>24.38</v>
          </cell>
          <cell r="L355">
            <v>8963.06</v>
          </cell>
        </row>
        <row r="356">
          <cell r="F356" t="str">
            <v>Yİ - EREĞLİ DÇ-FERROCON SGS 85</v>
          </cell>
          <cell r="G356">
            <v>24.18</v>
          </cell>
          <cell r="L356">
            <v>8882.0400000000009</v>
          </cell>
        </row>
        <row r="357">
          <cell r="F357" t="str">
            <v>Yİ - DİLER-GUNNING MIX 93</v>
          </cell>
          <cell r="G357">
            <v>9</v>
          </cell>
          <cell r="L357">
            <v>3817.8</v>
          </cell>
        </row>
        <row r="358">
          <cell r="F358" t="str">
            <v>Yİ - DİLER-ROBOGUN SILVERMIX A15</v>
          </cell>
          <cell r="G358">
            <v>6</v>
          </cell>
          <cell r="L358">
            <v>3063.66</v>
          </cell>
        </row>
        <row r="359">
          <cell r="F359" t="str">
            <v>Yİ - DİLER-FERROFRIT 75 D</v>
          </cell>
          <cell r="G359">
            <v>12.5</v>
          </cell>
          <cell r="L359">
            <v>8444.6299999999992</v>
          </cell>
        </row>
        <row r="360">
          <cell r="F360" t="str">
            <v>Yİ - DİLER-ROBOGUN SILVERMIX A15</v>
          </cell>
          <cell r="G360">
            <v>3</v>
          </cell>
          <cell r="L360">
            <v>1531.83</v>
          </cell>
        </row>
        <row r="361">
          <cell r="F361" t="str">
            <v>Yİ - ÇOLAKOĞLU-FERROCON-11-M5-T-03</v>
          </cell>
          <cell r="G361">
            <v>6</v>
          </cell>
          <cell r="L361">
            <v>4681.4399999999996</v>
          </cell>
        </row>
        <row r="362">
          <cell r="F362" t="str">
            <v>Yİ - ÇOLAKOĞLU-FCM 20 MGO DÖVME HARCI</v>
          </cell>
          <cell r="G362">
            <v>0.6</v>
          </cell>
          <cell r="L362">
            <v>384.65</v>
          </cell>
        </row>
        <row r="363">
          <cell r="F363" t="str">
            <v>Yİ - ÇOLAKOĞLU-MONOBLOK YOLLUK</v>
          </cell>
          <cell r="G363">
            <v>0.6</v>
          </cell>
          <cell r="L363">
            <v>1688.69</v>
          </cell>
        </row>
        <row r="364">
          <cell r="F364" t="str">
            <v>Yİ - İSDEMİR-FERRO RUN</v>
          </cell>
          <cell r="G364">
            <v>25</v>
          </cell>
          <cell r="L364">
            <v>20252.25</v>
          </cell>
        </row>
        <row r="365">
          <cell r="F365" t="str">
            <v>Yİ - ÇOLAKOĞLU-FERROGUN SP</v>
          </cell>
          <cell r="G365">
            <v>16.25</v>
          </cell>
          <cell r="L365">
            <v>6245.36</v>
          </cell>
        </row>
        <row r="366">
          <cell r="F366" t="str">
            <v>Yİ - KROMAN-GUNNING MIX 91</v>
          </cell>
          <cell r="G366">
            <v>24</v>
          </cell>
          <cell r="L366">
            <v>8928.9599999999991</v>
          </cell>
        </row>
        <row r="367">
          <cell r="F367" t="str">
            <v>Yİ - NURSAN-GUNNING MIX 85</v>
          </cell>
          <cell r="G367">
            <v>27</v>
          </cell>
          <cell r="L367">
            <v>8985.6</v>
          </cell>
        </row>
        <row r="368">
          <cell r="F368" t="str">
            <v>Yİ - EREĞLİ DÇ-FERROCON SGS 85</v>
          </cell>
          <cell r="G368">
            <v>48.5</v>
          </cell>
          <cell r="L368">
            <v>17931.419999999998</v>
          </cell>
        </row>
        <row r="369">
          <cell r="F369" t="str">
            <v>Yİ - ÇOLAKOĞLU-FERROGUN SP</v>
          </cell>
          <cell r="G369">
            <v>10.1</v>
          </cell>
          <cell r="L369">
            <v>3912.24</v>
          </cell>
        </row>
        <row r="370">
          <cell r="F370" t="str">
            <v>Yİ - ÇOLAKOĞLU-FERROCON-11-M5-T-03</v>
          </cell>
          <cell r="G370">
            <v>5</v>
          </cell>
          <cell r="L370">
            <v>3928.65</v>
          </cell>
        </row>
        <row r="371">
          <cell r="F371" t="str">
            <v>Yİ - DİLER-FERROCON-12-M6-H-05-T</v>
          </cell>
          <cell r="G371">
            <v>5</v>
          </cell>
          <cell r="L371">
            <v>8187.9</v>
          </cell>
        </row>
        <row r="372">
          <cell r="F372" t="str">
            <v>Yİ - NURSAN-FERROCON TANDİŞ PLAKASI T3</v>
          </cell>
          <cell r="G372">
            <v>20</v>
          </cell>
          <cell r="L372">
            <v>17087.8</v>
          </cell>
        </row>
        <row r="373">
          <cell r="F373" t="str">
            <v>Yİ - NURSAN-FCM 60 MGO YAPIŞTIRMA HARCI</v>
          </cell>
          <cell r="G373">
            <v>1</v>
          </cell>
          <cell r="L373">
            <v>541.11</v>
          </cell>
        </row>
        <row r="374">
          <cell r="F374" t="str">
            <v>Yİ - İÇDAŞ-BİGA-GUNNING MIX</v>
          </cell>
          <cell r="G374">
            <v>21</v>
          </cell>
          <cell r="L374">
            <v>8838.27</v>
          </cell>
        </row>
        <row r="375">
          <cell r="F375" t="str">
            <v>Yİ - EREĞLİ DÇ-FERRO RUN</v>
          </cell>
          <cell r="G375">
            <v>5.14</v>
          </cell>
          <cell r="L375">
            <v>4291.54</v>
          </cell>
        </row>
        <row r="376">
          <cell r="F376" t="str">
            <v>Yİ - EREĞLİ DÇ-FERROCON SGS 85</v>
          </cell>
          <cell r="G376">
            <v>72.72</v>
          </cell>
          <cell r="L376">
            <v>26799.5</v>
          </cell>
        </row>
        <row r="377">
          <cell r="F377" t="str">
            <v>Yİ - EREĞLİ DÇ-FERROCLAY 23</v>
          </cell>
          <cell r="G377">
            <v>155.41</v>
          </cell>
          <cell r="L377">
            <v>136572.75</v>
          </cell>
        </row>
        <row r="378">
          <cell r="F378" t="str">
            <v>YD - MAGOTTEAUX-FERROGUN SP</v>
          </cell>
          <cell r="G378">
            <v>24</v>
          </cell>
          <cell r="L378">
            <v>13201.44</v>
          </cell>
        </row>
        <row r="379">
          <cell r="F379" t="str">
            <v>YD - MAGOTTEAUX-KİRA - ALİVA MACHINE AL-246,5</v>
          </cell>
          <cell r="G379">
            <v>1</v>
          </cell>
          <cell r="L379">
            <v>705.29</v>
          </cell>
        </row>
        <row r="380">
          <cell r="F380" t="str">
            <v>Yİ - ÇOLAKOĞLU-FERROGUN SP</v>
          </cell>
          <cell r="G380">
            <v>16.149999999999999</v>
          </cell>
          <cell r="L380">
            <v>6226.79</v>
          </cell>
        </row>
        <row r="381">
          <cell r="F381" t="str">
            <v>Yİ - DİLER-GUNNING MIX 93</v>
          </cell>
          <cell r="G381">
            <v>7.5</v>
          </cell>
          <cell r="L381">
            <v>3189.15</v>
          </cell>
        </row>
        <row r="382">
          <cell r="F382" t="str">
            <v>Yİ - DİLER-ROBOGUN SILVERMIX A15</v>
          </cell>
          <cell r="G382">
            <v>7.5</v>
          </cell>
          <cell r="L382">
            <v>3838.8</v>
          </cell>
        </row>
        <row r="383">
          <cell r="F383" t="str">
            <v>Yİ - TEKNİK ALUMİNYUM-INSULATION CEMENT</v>
          </cell>
          <cell r="G383">
            <v>0.4</v>
          </cell>
          <cell r="L383">
            <v>1014.24</v>
          </cell>
        </row>
        <row r="384">
          <cell r="F384" t="str">
            <v>Yİ - İÇDAŞ-BİGA-FERROFRIT 75 D</v>
          </cell>
          <cell r="G384">
            <v>21</v>
          </cell>
          <cell r="L384">
            <v>13559.91</v>
          </cell>
        </row>
        <row r="385">
          <cell r="F385" t="str">
            <v>Yİ - ÇOLAKOĞLU-FERROGUN SP</v>
          </cell>
          <cell r="G385">
            <v>16.2</v>
          </cell>
          <cell r="L385">
            <v>6233.27</v>
          </cell>
        </row>
        <row r="386">
          <cell r="F386" t="str">
            <v>Yİ - ÇOLAKOĞLU-FERROCON-11-M5-T-03</v>
          </cell>
          <cell r="G386">
            <v>9</v>
          </cell>
          <cell r="L386">
            <v>7024.41</v>
          </cell>
        </row>
        <row r="387">
          <cell r="F387" t="str">
            <v>Yİ - ÇOLAKOĞLU-MONOBLOK YOLLUK</v>
          </cell>
          <cell r="G387">
            <v>0.6</v>
          </cell>
          <cell r="L387">
            <v>1689.23</v>
          </cell>
        </row>
        <row r="388">
          <cell r="F388" t="str">
            <v>Yİ - ASİL ÇELİK-ROBOGUN SILVERMIX</v>
          </cell>
          <cell r="G388">
            <v>6</v>
          </cell>
          <cell r="L388">
            <v>2310.2399999999998</v>
          </cell>
        </row>
        <row r="389">
          <cell r="F389" t="str">
            <v>Yİ - ASİL ÇELİK-FILLMIX T</v>
          </cell>
          <cell r="G389">
            <v>10.5</v>
          </cell>
          <cell r="L389">
            <v>6023.12</v>
          </cell>
        </row>
        <row r="390">
          <cell r="F390" t="str">
            <v>Yİ - İÇDAŞ-İST-GUNNING MIX</v>
          </cell>
          <cell r="G390">
            <v>21</v>
          </cell>
          <cell r="L390">
            <v>8778.8399999999983</v>
          </cell>
        </row>
        <row r="391">
          <cell r="F391" t="str">
            <v>Yİ - İSDEMİR-FERROGUN 85 L</v>
          </cell>
          <cell r="G391">
            <v>51.7</v>
          </cell>
          <cell r="L391">
            <v>22344.22</v>
          </cell>
        </row>
        <row r="392">
          <cell r="F392" t="str">
            <v>Yİ - İSDEMİR-FERROCLAY 704</v>
          </cell>
          <cell r="G392">
            <v>24</v>
          </cell>
          <cell r="L392">
            <v>19198.560000000001</v>
          </cell>
        </row>
        <row r="393">
          <cell r="F393" t="str">
            <v>Yİ - DİLER-GUNNING MIX 93</v>
          </cell>
          <cell r="G393">
            <v>10.5</v>
          </cell>
          <cell r="L393">
            <v>4455.47</v>
          </cell>
        </row>
        <row r="394">
          <cell r="F394" t="str">
            <v>Yİ - DİLER-ROBOGUN SILVERMIX A15</v>
          </cell>
          <cell r="G394">
            <v>4.5</v>
          </cell>
          <cell r="L394">
            <v>2298.4699999999998</v>
          </cell>
        </row>
        <row r="395">
          <cell r="F395" t="str">
            <v>Yİ - ÇOLAKOĞLU-FERROGUN SP</v>
          </cell>
          <cell r="G395">
            <v>20.100000000000001</v>
          </cell>
          <cell r="L395">
            <v>7733.88</v>
          </cell>
        </row>
        <row r="396">
          <cell r="F396" t="str">
            <v>Yİ - ÇOLAKOĞLU-FERROCON-11-M5-T-03</v>
          </cell>
          <cell r="G396">
            <v>7</v>
          </cell>
          <cell r="L396">
            <v>5463.43</v>
          </cell>
        </row>
        <row r="397">
          <cell r="F397" t="str">
            <v>Yİ - ÇOLAKOĞLU-FCM 20 MGO DÖVME HARCI</v>
          </cell>
          <cell r="G397">
            <v>0.55000000000000004</v>
          </cell>
          <cell r="L397">
            <v>352.7</v>
          </cell>
        </row>
        <row r="398">
          <cell r="F398" t="str">
            <v>YD - SUEZ STEEL-DELTABOX</v>
          </cell>
          <cell r="G398">
            <v>16</v>
          </cell>
          <cell r="L398">
            <v>9411.2000000000007</v>
          </cell>
        </row>
        <row r="399">
          <cell r="F399" t="str">
            <v>YD - UNITED-GUNNING MIX 89</v>
          </cell>
          <cell r="G399">
            <v>70.5</v>
          </cell>
          <cell r="L399">
            <v>29120.69</v>
          </cell>
        </row>
        <row r="400">
          <cell r="F400" t="str">
            <v>YD - UNITED-FERROCON MODIFIED TUNDISH BOARDS</v>
          </cell>
          <cell r="G400">
            <v>246</v>
          </cell>
          <cell r="L400">
            <v>38709.58</v>
          </cell>
        </row>
        <row r="401">
          <cell r="F401" t="str">
            <v>YD - UNITED-FCM 10 SİLİKA DÖVME HARCI</v>
          </cell>
          <cell r="G401">
            <v>12</v>
          </cell>
          <cell r="L401">
            <v>4642</v>
          </cell>
        </row>
        <row r="402">
          <cell r="F402" t="str">
            <v>YD - UNITED-FCM 50 SİLİKA YAPIŞTIRMA HARCI</v>
          </cell>
          <cell r="G402">
            <v>6.6150000000000002</v>
          </cell>
          <cell r="L402">
            <v>2645.65</v>
          </cell>
        </row>
        <row r="403">
          <cell r="F403" t="str">
            <v>YD - AL EZZ STEEL REBARS-FERROCON SGS 88</v>
          </cell>
          <cell r="G403">
            <v>60</v>
          </cell>
          <cell r="L403">
            <v>27537.3</v>
          </cell>
        </row>
        <row r="404">
          <cell r="F404" t="str">
            <v>Yİ - DİLER-GUNNING MIX 93</v>
          </cell>
          <cell r="G404">
            <v>9</v>
          </cell>
          <cell r="L404">
            <v>3818.97</v>
          </cell>
        </row>
        <row r="405">
          <cell r="F405" t="str">
            <v>Yİ - DİLER-ROBOGUN SILVERMIX A15</v>
          </cell>
          <cell r="G405">
            <v>6</v>
          </cell>
          <cell r="L405">
            <v>3064.62</v>
          </cell>
        </row>
        <row r="406">
          <cell r="F406" t="str">
            <v>Yİ - DİLER-GUNNING MIX 93</v>
          </cell>
          <cell r="G406">
            <v>10.5</v>
          </cell>
          <cell r="L406">
            <v>4455.47</v>
          </cell>
        </row>
        <row r="407">
          <cell r="F407" t="str">
            <v>Yİ - DİLER-ROBOGUN SILVERMIX A15</v>
          </cell>
          <cell r="G407">
            <v>4.5</v>
          </cell>
          <cell r="L407">
            <v>2298.4699999999998</v>
          </cell>
        </row>
        <row r="408">
          <cell r="F408" t="str">
            <v>Yİ - KROMAN-GUNNING MIX 91</v>
          </cell>
          <cell r="G408">
            <v>24</v>
          </cell>
          <cell r="L408">
            <v>8939.2800000000007</v>
          </cell>
        </row>
        <row r="409">
          <cell r="F409" t="str">
            <v>Yİ - İÇDAŞ-BİGA-FERROFRIT 75 D</v>
          </cell>
          <cell r="G409">
            <v>21</v>
          </cell>
          <cell r="L409">
            <v>13531.349999999999</v>
          </cell>
        </row>
        <row r="410">
          <cell r="F410" t="str">
            <v>Yİ - DİLER-FERROCON-12-M6-H-05-T</v>
          </cell>
          <cell r="G410">
            <v>5</v>
          </cell>
          <cell r="L410">
            <v>8081.3</v>
          </cell>
        </row>
        <row r="411">
          <cell r="F411" t="str">
            <v>Yİ - DİLER-FERROCAST 75</v>
          </cell>
          <cell r="G411">
            <v>2</v>
          </cell>
          <cell r="L411">
            <v>1352.34</v>
          </cell>
        </row>
        <row r="412">
          <cell r="F412" t="str">
            <v>Yİ - DİLER-FCM 60 MGO YAPIŞTIRMA HARCI</v>
          </cell>
          <cell r="G412">
            <v>0.5</v>
          </cell>
          <cell r="L412">
            <v>327.94</v>
          </cell>
        </row>
        <row r="413">
          <cell r="F413" t="str">
            <v>Yİ - DİLER-GUNNING MIX 93</v>
          </cell>
          <cell r="G413">
            <v>7.5</v>
          </cell>
          <cell r="L413">
            <v>3162.23</v>
          </cell>
        </row>
        <row r="414">
          <cell r="F414" t="str">
            <v>Yİ - YAZICI DÇ-FERROFRIT 80 HR</v>
          </cell>
          <cell r="G414">
            <v>13</v>
          </cell>
          <cell r="L414">
            <v>7714.33</v>
          </cell>
        </row>
        <row r="415">
          <cell r="F415" t="str">
            <v>Yİ - YAZICI DÇ-FILLMIX</v>
          </cell>
          <cell r="G415">
            <v>9</v>
          </cell>
          <cell r="L415">
            <v>4497.3900000000003</v>
          </cell>
        </row>
        <row r="416">
          <cell r="F416" t="str">
            <v>Yİ - İZMİR DÇ-FERROCON-21-M7-H-05</v>
          </cell>
          <cell r="G416">
            <v>12</v>
          </cell>
          <cell r="L416">
            <v>17989.68</v>
          </cell>
        </row>
        <row r="417">
          <cell r="F417" t="str">
            <v>Yİ - İZMİR DÇ-FCM 20 MGO DÖVME HARCI</v>
          </cell>
          <cell r="G417">
            <v>1.5</v>
          </cell>
          <cell r="L417">
            <v>1007.24</v>
          </cell>
        </row>
        <row r="418">
          <cell r="F418" t="str">
            <v>Yİ - İZMİR DÇ-FCM 60 MGO YAPIŞTIRMA HARCI</v>
          </cell>
          <cell r="G418">
            <v>1</v>
          </cell>
          <cell r="L418">
            <v>702.72</v>
          </cell>
        </row>
        <row r="419">
          <cell r="F419" t="str">
            <v>Yİ - ASİL ÇELİK-ROBOGUN SILVERMIX</v>
          </cell>
          <cell r="L419">
            <v>4357.05</v>
          </cell>
        </row>
        <row r="420">
          <cell r="F420" t="str">
            <v>Yİ - EGE ÇELİK-TANCON-24-M-01</v>
          </cell>
          <cell r="G420">
            <v>170</v>
          </cell>
          <cell r="L420">
            <v>523.6</v>
          </cell>
        </row>
        <row r="421">
          <cell r="F421" t="str">
            <v>Yİ - EGE ÇELİK-FERROCON SGS 80</v>
          </cell>
          <cell r="G421">
            <v>25</v>
          </cell>
          <cell r="L421">
            <v>9955.25</v>
          </cell>
        </row>
        <row r="422">
          <cell r="F422" t="str">
            <v>Yİ - EGE ÇELİK-ROBOGUN SILVERMIX</v>
          </cell>
          <cell r="G422">
            <v>25.5</v>
          </cell>
          <cell r="L422">
            <v>11946.24</v>
          </cell>
        </row>
        <row r="423">
          <cell r="F423" t="str">
            <v>YD - MITTAL STEELL-DAMS CASTER M4</v>
          </cell>
          <cell r="G423">
            <v>120</v>
          </cell>
          <cell r="L423">
            <v>14574.96</v>
          </cell>
        </row>
        <row r="424">
          <cell r="F424" t="str">
            <v>Yİ - ÇOLAKOĞLU-FERROCON-11-M5-T-03</v>
          </cell>
          <cell r="G424">
            <v>8</v>
          </cell>
          <cell r="L424">
            <v>6191.6</v>
          </cell>
        </row>
        <row r="425">
          <cell r="F425" t="str">
            <v>Yİ - ÇOLAKOĞLU-FERROGUN SP</v>
          </cell>
          <cell r="G425">
            <v>15.85</v>
          </cell>
          <cell r="L425">
            <v>6047.57</v>
          </cell>
        </row>
        <row r="426">
          <cell r="F426" t="str">
            <v>Yİ - ÇOLAKOĞLU-MONOBLOK YOLLUK</v>
          </cell>
          <cell r="G426">
            <v>0.45</v>
          </cell>
          <cell r="L426">
            <v>1256.31</v>
          </cell>
        </row>
        <row r="427">
          <cell r="F427" t="str">
            <v>Yİ - KROMAN-GUNNING MIX 91</v>
          </cell>
          <cell r="G427">
            <v>24</v>
          </cell>
          <cell r="L427">
            <v>8864.64</v>
          </cell>
        </row>
        <row r="428">
          <cell r="F428" t="str">
            <v>YD - MITTAL STEELL-FERROCLAY 55 R</v>
          </cell>
          <cell r="G428">
            <v>26</v>
          </cell>
          <cell r="L428">
            <v>31054.26</v>
          </cell>
        </row>
        <row r="429">
          <cell r="F429" t="str">
            <v>Yİ - DİLER-GUNNING MIX 93</v>
          </cell>
          <cell r="G429">
            <v>10.5</v>
          </cell>
          <cell r="L429">
            <v>4447.59</v>
          </cell>
        </row>
        <row r="430">
          <cell r="F430" t="str">
            <v>Yİ - DİLER-ROBOGUN SILVERMIX A15</v>
          </cell>
          <cell r="G430">
            <v>4.5</v>
          </cell>
          <cell r="L430">
            <v>2294.37</v>
          </cell>
        </row>
        <row r="431">
          <cell r="F431" t="str">
            <v>Yİ - KROMAN-FILLMIX T</v>
          </cell>
          <cell r="G431">
            <v>10.5</v>
          </cell>
          <cell r="L431">
            <v>4859.3999999999996</v>
          </cell>
        </row>
        <row r="432">
          <cell r="F432" t="str">
            <v>Yİ - YAZICI DÇ-ROBOGUN SILVERMIX</v>
          </cell>
          <cell r="G432">
            <v>24</v>
          </cell>
          <cell r="L432">
            <v>12048.48</v>
          </cell>
        </row>
        <row r="433">
          <cell r="F433" t="str">
            <v>Yİ - YAZICI DÇ-GUNNING MIX 93</v>
          </cell>
          <cell r="G433">
            <v>24</v>
          </cell>
          <cell r="L433">
            <v>9977.52</v>
          </cell>
        </row>
        <row r="434">
          <cell r="F434" t="str">
            <v>Yİ - KARDEMİR-FERROCON SGS 85</v>
          </cell>
          <cell r="G434">
            <v>25</v>
          </cell>
          <cell r="L434">
            <v>11570</v>
          </cell>
        </row>
        <row r="435">
          <cell r="F435" t="str">
            <v>Yİ - ÇOLAKOĞLU-FERROGUN SP</v>
          </cell>
          <cell r="G435">
            <v>16.100000000000001</v>
          </cell>
          <cell r="L435">
            <v>6137</v>
          </cell>
        </row>
        <row r="436">
          <cell r="F436" t="str">
            <v>Yİ - DİLER-GUNNING MIX 93</v>
          </cell>
          <cell r="G436">
            <v>7.5</v>
          </cell>
          <cell r="L436">
            <v>3152.93</v>
          </cell>
        </row>
        <row r="437">
          <cell r="F437" t="str">
            <v>Yİ - DİLER-ROBOGUN SILVERMIX A15</v>
          </cell>
          <cell r="G437">
            <v>7.5</v>
          </cell>
          <cell r="L437">
            <v>3795.23</v>
          </cell>
        </row>
        <row r="438">
          <cell r="F438" t="str">
            <v>Yİ - AZİM OTOMOTİV-FOSFORAL TABLET</v>
          </cell>
          <cell r="G438">
            <v>0.2</v>
          </cell>
          <cell r="L438">
            <v>716.22</v>
          </cell>
        </row>
        <row r="439">
          <cell r="F439" t="str">
            <v>Yİ - AZİM OTOMOTİV-DEGAZER TABLET</v>
          </cell>
          <cell r="G439">
            <v>0.22500000000000001</v>
          </cell>
          <cell r="L439">
            <v>1075.5</v>
          </cell>
        </row>
        <row r="440">
          <cell r="F440" t="str">
            <v>Yİ - EREGE-GUNNING MIX 93</v>
          </cell>
          <cell r="G440">
            <v>12</v>
          </cell>
          <cell r="L440">
            <v>4577.6400000000003</v>
          </cell>
        </row>
        <row r="441">
          <cell r="F441" t="str">
            <v>Yİ - EREGE-FERROCON-23-M6-H-02</v>
          </cell>
          <cell r="G441">
            <v>6</v>
          </cell>
          <cell r="L441">
            <v>4951.26</v>
          </cell>
        </row>
        <row r="442">
          <cell r="F442" t="str">
            <v>Yİ - EREGE-FCM 60 MGO YAPIŞTIRMA HARCI</v>
          </cell>
          <cell r="G442">
            <v>1</v>
          </cell>
          <cell r="L442">
            <v>747.36</v>
          </cell>
        </row>
        <row r="443">
          <cell r="F443" t="str">
            <v>Yİ - EREĞLİ DÇ-FERROGUN-L-90</v>
          </cell>
          <cell r="G443">
            <v>10.29</v>
          </cell>
          <cell r="L443">
            <v>4189.99</v>
          </cell>
        </row>
        <row r="444">
          <cell r="F444" t="str">
            <v>Yİ - EREĞLİ DÇ-TANDİŞ SETİ-DAM-SD34</v>
          </cell>
          <cell r="G444">
            <v>198</v>
          </cell>
          <cell r="L444">
            <v>10543.5</v>
          </cell>
        </row>
        <row r="445">
          <cell r="F445" t="str">
            <v>Yİ - ÇOLAKOĞLU-FERROCON-11-M5-T-03</v>
          </cell>
          <cell r="G445">
            <v>3</v>
          </cell>
          <cell r="L445">
            <v>2333.2199999999998</v>
          </cell>
        </row>
        <row r="446">
          <cell r="F446" t="str">
            <v>Yİ - ÇOLAKOĞLU-FERROGUN SP</v>
          </cell>
          <cell r="G446">
            <v>10.15</v>
          </cell>
          <cell r="L446">
            <v>3891.71</v>
          </cell>
        </row>
        <row r="447">
          <cell r="F447" t="str">
            <v>Yİ - ÇOLAKOĞLU-MONOBLOK YOLLUK</v>
          </cell>
          <cell r="G447">
            <v>0.6</v>
          </cell>
          <cell r="L447">
            <v>1683.29</v>
          </cell>
        </row>
        <row r="448">
          <cell r="F448" t="str">
            <v>Yİ - DİLER-FERROCON-12-M6-H-05-T</v>
          </cell>
          <cell r="G448">
            <v>5</v>
          </cell>
          <cell r="L448">
            <v>8104.55</v>
          </cell>
        </row>
        <row r="449">
          <cell r="F449" t="str">
            <v>Yİ - DİLER-GUNNING MIX 93</v>
          </cell>
          <cell r="G449">
            <v>9</v>
          </cell>
          <cell r="L449">
            <v>3805.65</v>
          </cell>
        </row>
        <row r="450">
          <cell r="F450" t="str">
            <v>Yİ - ASİL ÇELİK-ROBOGUN SILVERMIX</v>
          </cell>
          <cell r="G450">
            <v>25.5</v>
          </cell>
          <cell r="L450">
            <v>9784.1</v>
          </cell>
        </row>
        <row r="451">
          <cell r="F451" t="str">
            <v>Yİ - ASİL ÇELİK-FERROCON SGS 75</v>
          </cell>
          <cell r="G451">
            <v>20</v>
          </cell>
          <cell r="L451">
            <v>7673.8</v>
          </cell>
        </row>
        <row r="452">
          <cell r="F452" t="str">
            <v>Yİ - EKİNCİLER-ROBOGUN SILVERMIX</v>
          </cell>
          <cell r="G452">
            <v>25.5</v>
          </cell>
          <cell r="L452">
            <v>12579.66</v>
          </cell>
        </row>
        <row r="453">
          <cell r="F453" t="str">
            <v>Yİ - EREĞLİ DÇ-CURUF PERDESİ-SD34</v>
          </cell>
          <cell r="G453">
            <v>176</v>
          </cell>
          <cell r="L453">
            <v>20122.080000000002</v>
          </cell>
        </row>
        <row r="454">
          <cell r="F454" t="str">
            <v>Yİ - İSDEMİR-FERROCLAY 704</v>
          </cell>
          <cell r="G454">
            <v>24</v>
          </cell>
          <cell r="L454">
            <v>19076.400000000001</v>
          </cell>
        </row>
        <row r="455">
          <cell r="F455" t="str">
            <v>Yİ - ÇOLAKOĞLU-FERROGUN SP</v>
          </cell>
          <cell r="G455">
            <v>8</v>
          </cell>
          <cell r="L455">
            <v>3067.36</v>
          </cell>
        </row>
        <row r="456">
          <cell r="F456" t="str">
            <v>Yİ - ÇOLAKOĞLU-FERROCON-11-M5-T-03</v>
          </cell>
          <cell r="G456">
            <v>5</v>
          </cell>
          <cell r="L456">
            <v>3888.7</v>
          </cell>
        </row>
        <row r="457">
          <cell r="F457" t="str">
            <v>Yİ - ÇOLAKOĞLU-MONOBLOK YOLLUK</v>
          </cell>
          <cell r="G457">
            <v>0.55000000000000004</v>
          </cell>
          <cell r="L457">
            <v>1543.01</v>
          </cell>
        </row>
        <row r="458">
          <cell r="F458" t="str">
            <v>YD - AGC-INDUSTRIES-FERROCON SGS 88</v>
          </cell>
          <cell r="G458">
            <v>42.5</v>
          </cell>
          <cell r="L458">
            <v>24321.22</v>
          </cell>
        </row>
        <row r="459">
          <cell r="F459" t="str">
            <v>YD - AGC-MATOV-FERROCON TUNDISH BOARDS MGO 75</v>
          </cell>
          <cell r="G459">
            <v>26</v>
          </cell>
          <cell r="L459">
            <v>16894.98</v>
          </cell>
        </row>
        <row r="460">
          <cell r="F460" t="str">
            <v>Yİ - EGE ÇELİK-FCM 20 MGO DÖVME HARCI</v>
          </cell>
          <cell r="G460">
            <v>1</v>
          </cell>
          <cell r="L460">
            <v>480.79</v>
          </cell>
        </row>
        <row r="461">
          <cell r="F461" t="str">
            <v>Yİ - EGE ÇELİK-FERROCON SGS 80</v>
          </cell>
          <cell r="G461">
            <v>25</v>
          </cell>
          <cell r="L461">
            <v>9984</v>
          </cell>
        </row>
        <row r="462">
          <cell r="F462" t="str">
            <v>Yİ - İZMİR DÇ-FERROCON-21-M7-H-05</v>
          </cell>
          <cell r="G462">
            <v>3</v>
          </cell>
          <cell r="L462">
            <v>4510.38</v>
          </cell>
        </row>
        <row r="463">
          <cell r="F463" t="str">
            <v>Yİ - HABAŞ-GUNNING MIX</v>
          </cell>
          <cell r="G463">
            <v>51</v>
          </cell>
          <cell r="L463">
            <v>15897.72</v>
          </cell>
        </row>
        <row r="464">
          <cell r="F464" t="str">
            <v>Yİ - ÇEBİTAŞ-FERROCON-22-M6-H-07</v>
          </cell>
          <cell r="G464">
            <v>20</v>
          </cell>
          <cell r="L464">
            <v>20046</v>
          </cell>
        </row>
        <row r="465">
          <cell r="F465" t="str">
            <v>Yİ - İÇDAŞ-İST-GUNNING MIX</v>
          </cell>
          <cell r="G465">
            <v>21</v>
          </cell>
          <cell r="L465">
            <v>8748.18</v>
          </cell>
        </row>
        <row r="466">
          <cell r="F466" t="str">
            <v>Yİ - ÇOLAKOĞLU-FERROGUN SP</v>
          </cell>
          <cell r="G466">
            <v>16.2</v>
          </cell>
          <cell r="L466">
            <v>6240.08</v>
          </cell>
        </row>
        <row r="467">
          <cell r="F467" t="str">
            <v>Yİ - ÇOLAKOĞLU-FCM 20 MGO DÖVME HARCI</v>
          </cell>
          <cell r="G467">
            <v>0.55000000000000004</v>
          </cell>
          <cell r="L467">
            <v>353.09</v>
          </cell>
        </row>
        <row r="468">
          <cell r="F468" t="str">
            <v>YD - MALAYAWATA-FERROGUN SP</v>
          </cell>
          <cell r="G468">
            <v>42</v>
          </cell>
          <cell r="L468">
            <v>22218</v>
          </cell>
        </row>
        <row r="469">
          <cell r="F469" t="str">
            <v>YD - MALAYAWATA-FERRO DC-HR</v>
          </cell>
          <cell r="G469">
            <v>20</v>
          </cell>
          <cell r="L469">
            <v>20146.39</v>
          </cell>
        </row>
        <row r="470">
          <cell r="F470" t="str">
            <v>YD - AGC-INDUSTRIES-FERROCON SGS 85</v>
          </cell>
          <cell r="G470">
            <v>120</v>
          </cell>
          <cell r="L470">
            <v>69828</v>
          </cell>
        </row>
        <row r="471">
          <cell r="F471" t="str">
            <v>Yİ - KROMAN-GUNNING MIX 91</v>
          </cell>
          <cell r="G471">
            <v>24</v>
          </cell>
          <cell r="L471">
            <v>8949.6</v>
          </cell>
        </row>
        <row r="472">
          <cell r="F472" t="str">
            <v>YD - AL EZZ FLAT-FERROCON SGS 88</v>
          </cell>
          <cell r="G472">
            <v>75</v>
          </cell>
          <cell r="L472">
            <v>34219.69</v>
          </cell>
        </row>
        <row r="473">
          <cell r="F473" t="str">
            <v>Yİ - EREĞLİ DÇ-FILLMIX - 85 P</v>
          </cell>
          <cell r="G473">
            <v>14.895</v>
          </cell>
          <cell r="L473">
            <v>5395.42</v>
          </cell>
        </row>
        <row r="474">
          <cell r="F474" t="str">
            <v>Yİ - EREĞLİ DÇ-TANDİŞ ÇARPMA BÖLGESİ HAVUZU</v>
          </cell>
          <cell r="G474">
            <v>30</v>
          </cell>
          <cell r="L474">
            <v>4491.3</v>
          </cell>
        </row>
        <row r="475">
          <cell r="F475" t="str">
            <v>Yİ - EREĞLİ DÇ-FERRO RUN</v>
          </cell>
          <cell r="G475">
            <v>3.84</v>
          </cell>
          <cell r="L475">
            <v>3265.92</v>
          </cell>
        </row>
        <row r="476">
          <cell r="F476" t="str">
            <v>Yİ - ÇOLAKOĞLU-FERROGUN SP</v>
          </cell>
          <cell r="G476">
            <v>10</v>
          </cell>
          <cell r="L476">
            <v>3877.9</v>
          </cell>
        </row>
        <row r="477">
          <cell r="F477" t="str">
            <v>Yİ - ÇOLAKOĞLU-FERROCON-11-M5-T-03</v>
          </cell>
          <cell r="G477">
            <v>5</v>
          </cell>
          <cell r="L477">
            <v>3933.1</v>
          </cell>
        </row>
        <row r="478">
          <cell r="F478" t="str">
            <v>Yİ - DİLER-GUNNING MIX 93</v>
          </cell>
          <cell r="G478">
            <v>9</v>
          </cell>
          <cell r="L478">
            <v>3849.12</v>
          </cell>
        </row>
        <row r="479">
          <cell r="F479" t="str">
            <v>Yİ - DİLER-ROBOGUN SILVERMIX A15</v>
          </cell>
          <cell r="G479">
            <v>6</v>
          </cell>
          <cell r="L479">
            <v>3088.8</v>
          </cell>
        </row>
        <row r="480">
          <cell r="F480" t="str">
            <v>Yİ - ASSAN-INSULATION CEMENT</v>
          </cell>
          <cell r="G480">
            <v>0.5</v>
          </cell>
          <cell r="L480">
            <v>1140.48</v>
          </cell>
        </row>
        <row r="481">
          <cell r="F481" t="str">
            <v>Yİ - EREĞLİ DÇ-CURUF PERDESİ-SD34</v>
          </cell>
          <cell r="G481">
            <v>50</v>
          </cell>
          <cell r="L481">
            <v>5839.5</v>
          </cell>
        </row>
        <row r="482">
          <cell r="F482" t="str">
            <v>Yİ - EREĞLİ DÇ-FERROCON SGS 85</v>
          </cell>
          <cell r="G482">
            <v>9.0950000000000006</v>
          </cell>
          <cell r="L482">
            <v>3404.99</v>
          </cell>
        </row>
        <row r="483">
          <cell r="F483" t="str">
            <v xml:space="preserve">Yİ - EREĞLİ DÇ-ROBOGUN SILVER MIX </v>
          </cell>
          <cell r="G483">
            <v>25.105</v>
          </cell>
          <cell r="L483">
            <v>11246.29</v>
          </cell>
        </row>
        <row r="484">
          <cell r="F484" t="str">
            <v>Yİ - EREĞLİ DÇ-FERROCAST NR</v>
          </cell>
          <cell r="G484">
            <v>15.385</v>
          </cell>
          <cell r="L484">
            <v>9504.24</v>
          </cell>
        </row>
        <row r="485">
          <cell r="F485" t="str">
            <v>Yİ - EREĞLİ DÇ-FERRO RUN</v>
          </cell>
          <cell r="G485">
            <v>3.84</v>
          </cell>
          <cell r="L485">
            <v>3298.6</v>
          </cell>
        </row>
        <row r="486">
          <cell r="F486" t="str">
            <v>Yİ - DİLER-GUNNING MIX 93</v>
          </cell>
          <cell r="G486">
            <v>15</v>
          </cell>
          <cell r="L486">
            <v>6479.55</v>
          </cell>
        </row>
        <row r="487">
          <cell r="F487" t="str">
            <v>Yİ - KARDEMİR-FERROCON SGS 85</v>
          </cell>
          <cell r="G487">
            <v>25</v>
          </cell>
          <cell r="L487">
            <v>11799.25</v>
          </cell>
        </row>
        <row r="488">
          <cell r="F488" t="str">
            <v>Yİ - YAZICI DÇ-FERROFRIT 77 D</v>
          </cell>
          <cell r="G488">
            <v>12</v>
          </cell>
          <cell r="L488">
            <v>8639.52</v>
          </cell>
        </row>
        <row r="489">
          <cell r="F489" t="str">
            <v>Yİ - YAZICI DÇ-ROBOGUN SILVERMIX</v>
          </cell>
          <cell r="G489">
            <v>12</v>
          </cell>
          <cell r="L489">
            <v>6143.64</v>
          </cell>
        </row>
        <row r="490">
          <cell r="F490" t="str">
            <v>Yİ - İÇDAŞ-BİGA-ROBOGUN SILVERMIX</v>
          </cell>
          <cell r="G490">
            <v>25.5</v>
          </cell>
          <cell r="L490">
            <v>11627.24</v>
          </cell>
        </row>
        <row r="491">
          <cell r="F491" t="str">
            <v>Yİ - İSDEMİR-FERRO RUN</v>
          </cell>
          <cell r="G491">
            <v>25</v>
          </cell>
          <cell r="L491">
            <v>20601.5</v>
          </cell>
        </row>
        <row r="492">
          <cell r="F492" t="str">
            <v>Yİ - ÇOLAKOĞLU-FERROCON-11-M5-T-03</v>
          </cell>
          <cell r="G492">
            <v>4</v>
          </cell>
          <cell r="L492">
            <v>3182.84</v>
          </cell>
        </row>
        <row r="493">
          <cell r="F493" t="str">
            <v>Yİ - ÇOLAKOĞLU-FERROGUN SP</v>
          </cell>
          <cell r="G493">
            <v>11.9</v>
          </cell>
          <cell r="L493">
            <v>4668.01</v>
          </cell>
        </row>
        <row r="494">
          <cell r="F494" t="str">
            <v>Yİ - KARDEMİR-FERROCON SGS 85</v>
          </cell>
          <cell r="G494">
            <v>35</v>
          </cell>
          <cell r="L494">
            <v>16543.8</v>
          </cell>
        </row>
        <row r="495">
          <cell r="F495" t="str">
            <v>Yİ - YAZICI DÇ-ROBOGUN SILVERMIX</v>
          </cell>
          <cell r="G495">
            <v>24</v>
          </cell>
          <cell r="L495">
            <v>12305.76</v>
          </cell>
        </row>
        <row r="496">
          <cell r="F496" t="str">
            <v>Yİ - ÇOLAKOĞLU-FERROCON-11-M5-T-03</v>
          </cell>
          <cell r="G496">
            <v>4</v>
          </cell>
          <cell r="L496">
            <v>3197.2</v>
          </cell>
        </row>
        <row r="497">
          <cell r="F497" t="str">
            <v>Yİ - ÇOLAKOĞLU-FERROGUN SP</v>
          </cell>
          <cell r="G497">
            <v>12.3</v>
          </cell>
          <cell r="L497">
            <v>4846.6899999999996</v>
          </cell>
        </row>
        <row r="498">
          <cell r="F498" t="str">
            <v>Yİ - DİLER-FCM 60 MGO YAPIŞTIRMA HARCI</v>
          </cell>
          <cell r="G498">
            <v>1.5</v>
          </cell>
          <cell r="L498">
            <v>1013.99</v>
          </cell>
        </row>
        <row r="499">
          <cell r="F499" t="str">
            <v>Yİ - DİLER-GUNNING MIX 93</v>
          </cell>
          <cell r="G499">
            <v>7.5</v>
          </cell>
          <cell r="L499">
            <v>3259.28</v>
          </cell>
        </row>
        <row r="500">
          <cell r="F500" t="str">
            <v>Yİ - DİLER-ROBOGUN SILVERMIX A15</v>
          </cell>
          <cell r="G500">
            <v>6</v>
          </cell>
          <cell r="L500">
            <v>3138.54</v>
          </cell>
        </row>
        <row r="501">
          <cell r="F501" t="str">
            <v>Yİ - KARDEMİR-FERROCON SGS 85</v>
          </cell>
          <cell r="G501">
            <v>25</v>
          </cell>
          <cell r="L501">
            <v>11870</v>
          </cell>
        </row>
        <row r="502">
          <cell r="F502" t="str">
            <v>Yİ - İZMİR DÇ-GUNNING MIX 93</v>
          </cell>
          <cell r="G502">
            <v>21.25</v>
          </cell>
          <cell r="L502">
            <v>8037.39</v>
          </cell>
        </row>
        <row r="503">
          <cell r="F503" t="str">
            <v>Yİ - İÇDAŞ-İST-GUNNING MIX</v>
          </cell>
          <cell r="G503">
            <v>21</v>
          </cell>
          <cell r="L503">
            <v>8990.52</v>
          </cell>
        </row>
        <row r="504">
          <cell r="F504" t="str">
            <v>Yİ - HABAŞ-FERROCON-20-M6-T-01</v>
          </cell>
          <cell r="G504">
            <v>12</v>
          </cell>
          <cell r="L504">
            <v>12878.52</v>
          </cell>
        </row>
        <row r="505">
          <cell r="F505" t="str">
            <v>Yİ - HABAŞ-GUNNING MIX</v>
          </cell>
          <cell r="G505">
            <v>51</v>
          </cell>
          <cell r="L505">
            <v>16338.36</v>
          </cell>
        </row>
        <row r="506">
          <cell r="F506" t="str">
            <v>Yİ - EREĞLİ DÇ-FERRO RUN</v>
          </cell>
          <cell r="G506">
            <v>19.579999999999998</v>
          </cell>
          <cell r="L506">
            <v>16923.39</v>
          </cell>
        </row>
        <row r="507">
          <cell r="F507" t="str">
            <v>Yİ - İSDEMİR-FERRO RUN</v>
          </cell>
          <cell r="G507">
            <v>25</v>
          </cell>
          <cell r="L507">
            <v>20601.5</v>
          </cell>
        </row>
        <row r="508">
          <cell r="F508" t="str">
            <v>Yİ - İSDEMİR-FERRO RUN</v>
          </cell>
          <cell r="G508">
            <v>25</v>
          </cell>
          <cell r="L508">
            <v>20601.5</v>
          </cell>
        </row>
        <row r="509">
          <cell r="F509" t="str">
            <v>YD - AL EZZ FLAT-INTERMEDIATE WALL (PRECAST) MGO</v>
          </cell>
          <cell r="G509">
            <v>50</v>
          </cell>
          <cell r="L509">
            <v>23409.75</v>
          </cell>
        </row>
        <row r="510">
          <cell r="F510" t="str">
            <v>Yİ - ÇOLAKOĞLU-FERROCON-11-M5-T-03</v>
          </cell>
          <cell r="G510">
            <v>4</v>
          </cell>
          <cell r="L510">
            <v>3197.2</v>
          </cell>
        </row>
        <row r="511">
          <cell r="F511" t="str">
            <v>Yİ - ÇOLAKOĞLU-FERROGUN SP</v>
          </cell>
          <cell r="G511">
            <v>9.9</v>
          </cell>
          <cell r="L511">
            <v>3901</v>
          </cell>
        </row>
        <row r="512">
          <cell r="F512" t="str">
            <v>Yİ - ÇOLAKOĞLU-MONOBLOK YOLLUK</v>
          </cell>
          <cell r="G512">
            <v>0.65</v>
          </cell>
          <cell r="L512">
            <v>1874.11</v>
          </cell>
        </row>
        <row r="513">
          <cell r="F513" t="str">
            <v>Yİ - DİLER-GUNNING MIX 93</v>
          </cell>
          <cell r="G513">
            <v>12</v>
          </cell>
          <cell r="L513">
            <v>5214.84</v>
          </cell>
        </row>
        <row r="514">
          <cell r="F514" t="str">
            <v>Yİ - DİLER-ROBOGUN SILVERMIX A15</v>
          </cell>
          <cell r="G514">
            <v>3</v>
          </cell>
          <cell r="L514">
            <v>1569.27</v>
          </cell>
        </row>
        <row r="515">
          <cell r="F515" t="str">
            <v>Yİ - İÇDAŞ-BİGA-ROBOGUN SILVERMIX</v>
          </cell>
          <cell r="G515">
            <v>13.5</v>
          </cell>
          <cell r="L515">
            <v>6192.45</v>
          </cell>
        </row>
        <row r="516">
          <cell r="F516" t="str">
            <v>Yİ - İÇDAŞ-BİGA-FERROFRIT 75 D</v>
          </cell>
          <cell r="G516">
            <v>9</v>
          </cell>
          <cell r="L516">
            <v>5939.01</v>
          </cell>
        </row>
        <row r="517">
          <cell r="F517" t="str">
            <v>Yİ - EREĞLİ DÇ-FERRO RUN</v>
          </cell>
          <cell r="G517">
            <v>20.64</v>
          </cell>
          <cell r="L517">
            <v>17756.39</v>
          </cell>
        </row>
        <row r="518">
          <cell r="F518" t="str">
            <v>Yİ - ÇOLAKOĞLU-FERROCON-11-M5-T-03</v>
          </cell>
          <cell r="G518">
            <v>4</v>
          </cell>
          <cell r="L518">
            <v>3186.8</v>
          </cell>
        </row>
        <row r="519">
          <cell r="F519" t="str">
            <v>Yİ - ÇOLAKOĞLU-FERROGUN SP</v>
          </cell>
          <cell r="G519">
            <v>7.7</v>
          </cell>
          <cell r="L519">
            <v>3024.25</v>
          </cell>
        </row>
        <row r="520">
          <cell r="F520" t="str">
            <v>Yİ - ÇOLAKOĞLU-FCM 20 MGO DÖVME HARCI</v>
          </cell>
          <cell r="G520">
            <v>0.6</v>
          </cell>
          <cell r="L520">
            <v>392.77</v>
          </cell>
        </row>
        <row r="521">
          <cell r="F521" t="str">
            <v>Yİ - ÇOLAKOĞLU-MONOBLOK YOLLUK</v>
          </cell>
          <cell r="G521">
            <v>0.4</v>
          </cell>
          <cell r="L521">
            <v>1149.55</v>
          </cell>
        </row>
        <row r="522">
          <cell r="F522" t="str">
            <v>Yİ - DİLER-FERROFRIT 75 D</v>
          </cell>
          <cell r="G522">
            <v>12</v>
          </cell>
          <cell r="L522">
            <v>8278.2000000000007</v>
          </cell>
        </row>
        <row r="523">
          <cell r="F523" t="str">
            <v>Yİ - DİLER-GUNNING MIX 93</v>
          </cell>
          <cell r="G523">
            <v>3</v>
          </cell>
          <cell r="L523">
            <v>1299.49</v>
          </cell>
        </row>
        <row r="524">
          <cell r="F524" t="str">
            <v>Yİ - EREGE-GUNNING MIX 93</v>
          </cell>
          <cell r="G524">
            <v>12</v>
          </cell>
          <cell r="L524">
            <v>4747.5600000000004</v>
          </cell>
        </row>
        <row r="525">
          <cell r="F525" t="str">
            <v>Yİ - EREGE-FERROCON-23-M6-H-02</v>
          </cell>
          <cell r="G525">
            <v>6</v>
          </cell>
          <cell r="L525">
            <v>5135.04</v>
          </cell>
        </row>
        <row r="526">
          <cell r="F526" t="str">
            <v>Yİ - EREGE-FCM 20 MGO DÖVME HARCI</v>
          </cell>
          <cell r="G526">
            <v>2</v>
          </cell>
          <cell r="L526">
            <v>1388.72</v>
          </cell>
        </row>
        <row r="527">
          <cell r="F527" t="str">
            <v>Yİ - YAZICI DÇ-FERROCON-32-M6-HT-06</v>
          </cell>
          <cell r="G527">
            <v>10</v>
          </cell>
          <cell r="L527">
            <v>11868.8</v>
          </cell>
        </row>
        <row r="528">
          <cell r="F528" t="str">
            <v>Yİ - KROMAN-GUNNING MIX 91</v>
          </cell>
          <cell r="G528">
            <v>24</v>
          </cell>
          <cell r="L528">
            <v>9185.0400000000009</v>
          </cell>
        </row>
        <row r="529">
          <cell r="F529" t="str">
            <v>Yİ - DİLER-FERROCON-12-M6-H-05-T</v>
          </cell>
          <cell r="G529">
            <v>5</v>
          </cell>
          <cell r="L529">
            <v>8356.6</v>
          </cell>
        </row>
        <row r="530">
          <cell r="F530" t="str">
            <v>Yİ - DİLER-GUNNING MIX 93</v>
          </cell>
          <cell r="G530">
            <v>4.5</v>
          </cell>
          <cell r="L530">
            <v>1962</v>
          </cell>
        </row>
        <row r="531">
          <cell r="F531" t="str">
            <v>Yİ - DİLER-FERROCAST 75</v>
          </cell>
          <cell r="G531">
            <v>5</v>
          </cell>
          <cell r="L531">
            <v>3496.05</v>
          </cell>
        </row>
        <row r="532">
          <cell r="F532" t="str">
            <v>Yİ - DİLER-ROBOGUN SILVERMIX A15</v>
          </cell>
          <cell r="G532">
            <v>6</v>
          </cell>
          <cell r="L532">
            <v>3148.86</v>
          </cell>
        </row>
        <row r="533">
          <cell r="F533" t="str">
            <v>Yİ - EREĞLİ DÇ-FERRO RUN</v>
          </cell>
          <cell r="G533">
            <v>12.84</v>
          </cell>
          <cell r="L533">
            <v>10972.94</v>
          </cell>
        </row>
        <row r="534">
          <cell r="F534" t="str">
            <v>Yİ - EREĞLİ DÇ-CURUF KANALI DÖVME HARCI (405 EUR)</v>
          </cell>
          <cell r="G534">
            <v>4.875</v>
          </cell>
          <cell r="L534">
            <v>3171.24</v>
          </cell>
        </row>
        <row r="535">
          <cell r="F535" t="str">
            <v>Yİ - EREĞLİ DÇ-TANDİŞ ÇARPMA BÖLGESİ HAVUZU</v>
          </cell>
          <cell r="G535">
            <v>42</v>
          </cell>
          <cell r="L535">
            <v>6287.82</v>
          </cell>
        </row>
        <row r="536">
          <cell r="F536" t="str">
            <v>Yİ - ÇOLAKOĞLU-FERROCON-11-M5-T-03</v>
          </cell>
          <cell r="G536">
            <v>7</v>
          </cell>
          <cell r="L536">
            <v>5583.55</v>
          </cell>
        </row>
        <row r="537">
          <cell r="F537" t="str">
            <v>Yİ - ÇOLAKOĞLU-FERROGUN SP</v>
          </cell>
          <cell r="G537">
            <v>2.95</v>
          </cell>
          <cell r="L537">
            <v>1160.03</v>
          </cell>
        </row>
        <row r="538">
          <cell r="F538" t="str">
            <v>Yİ - ÇOLAKOĞLU-MONOBLOK YOLLUK</v>
          </cell>
          <cell r="G538">
            <v>0.5</v>
          </cell>
          <cell r="L538">
            <v>1438.65</v>
          </cell>
        </row>
        <row r="539">
          <cell r="F539" t="str">
            <v>YD - DUFERCO-STARTER TÜP M13</v>
          </cell>
          <cell r="G539">
            <v>360</v>
          </cell>
          <cell r="L539">
            <v>3332.82</v>
          </cell>
        </row>
        <row r="540">
          <cell r="F540" t="str">
            <v>YD - DUFERCO-STARTER TÜP M18</v>
          </cell>
          <cell r="G540">
            <v>360</v>
          </cell>
          <cell r="L540">
            <v>3673.02</v>
          </cell>
        </row>
        <row r="541">
          <cell r="F541" t="str">
            <v>Yİ - ASİL ÇELİK-FERROCON SGS 75</v>
          </cell>
          <cell r="G541">
            <v>18.75</v>
          </cell>
          <cell r="L541">
            <v>7378.5</v>
          </cell>
        </row>
        <row r="542">
          <cell r="F542" t="str">
            <v>Yİ - İZMİR DÇ-GUNNING MIX 93</v>
          </cell>
          <cell r="G542">
            <v>22.25</v>
          </cell>
          <cell r="L542">
            <v>8398.49</v>
          </cell>
        </row>
        <row r="543">
          <cell r="F543" t="str">
            <v>Yİ - NURSAN-GUNNING MIX 85</v>
          </cell>
          <cell r="G543">
            <v>24</v>
          </cell>
          <cell r="L543">
            <v>8172.24</v>
          </cell>
        </row>
        <row r="544">
          <cell r="F544" t="str">
            <v>Yİ - EREĞLİ DÇ-FERROCON SGS 85</v>
          </cell>
          <cell r="G544">
            <v>25.85</v>
          </cell>
          <cell r="L544">
            <v>9735.11</v>
          </cell>
        </row>
        <row r="545">
          <cell r="F545" t="str">
            <v>Yİ - EREĞLİ DÇ-KONVERTÖR YAMA MAKİNASI</v>
          </cell>
          <cell r="G545">
            <v>1</v>
          </cell>
          <cell r="L545">
            <v>136799</v>
          </cell>
        </row>
        <row r="546">
          <cell r="F546" t="str">
            <v>Yİ - EREĞLİ DÇ-FERRO RUN</v>
          </cell>
          <cell r="G546">
            <v>11.34</v>
          </cell>
          <cell r="L546">
            <v>9672.91</v>
          </cell>
        </row>
        <row r="547">
          <cell r="F547" t="str">
            <v>Yİ - KROMAN-FERROCON-10-M6-H-01</v>
          </cell>
          <cell r="G547">
            <v>5</v>
          </cell>
          <cell r="L547">
            <v>7564.2</v>
          </cell>
        </row>
        <row r="548">
          <cell r="F548" t="str">
            <v>Yİ - KROMAN-FERROCON-10-M6-H-01</v>
          </cell>
          <cell r="G548">
            <v>5</v>
          </cell>
          <cell r="L548">
            <v>7564.2</v>
          </cell>
        </row>
        <row r="549">
          <cell r="F549" t="str">
            <v>Yİ - DİLER-GUNNING MIX 93</v>
          </cell>
          <cell r="G549">
            <v>7.5</v>
          </cell>
          <cell r="L549">
            <v>3259.05</v>
          </cell>
        </row>
        <row r="550">
          <cell r="F550" t="str">
            <v>Yİ - DİLER-ROBOGUN SILVERMIX A15</v>
          </cell>
          <cell r="G550">
            <v>7.5</v>
          </cell>
          <cell r="L550">
            <v>3922.95</v>
          </cell>
        </row>
        <row r="551">
          <cell r="F551" t="str">
            <v>Yİ - İÇDAŞ-BİGA-FERROCON SGS 85</v>
          </cell>
          <cell r="G551">
            <v>20</v>
          </cell>
          <cell r="L551">
            <v>8208</v>
          </cell>
        </row>
        <row r="552">
          <cell r="F552" t="str">
            <v>Yİ - YAZICI DÇ-GUNNING MIX 93</v>
          </cell>
          <cell r="G552">
            <v>24</v>
          </cell>
          <cell r="L552">
            <v>10235.76</v>
          </cell>
        </row>
        <row r="553">
          <cell r="F553" t="str">
            <v>Yİ - ÇEBİTAŞ-FERROGUN SP</v>
          </cell>
          <cell r="G553">
            <v>21</v>
          </cell>
          <cell r="L553">
            <v>9294.39</v>
          </cell>
        </row>
        <row r="554">
          <cell r="F554" t="str">
            <v>Yİ - HABAŞ-GUNNING MIX</v>
          </cell>
          <cell r="G554">
            <v>25.5</v>
          </cell>
          <cell r="L554">
            <v>8168.67</v>
          </cell>
        </row>
        <row r="555">
          <cell r="F555" t="str">
            <v>Yİ - ÇOLAKOĞLU-FERROCON-11-M5-T-03</v>
          </cell>
          <cell r="G555">
            <v>2</v>
          </cell>
          <cell r="L555">
            <v>1599.1</v>
          </cell>
        </row>
        <row r="556">
          <cell r="F556" t="str">
            <v>Yİ - ÇOLAKOĞLU-FERROGUN SP</v>
          </cell>
          <cell r="G556">
            <v>13</v>
          </cell>
          <cell r="L556">
            <v>5124.21</v>
          </cell>
        </row>
        <row r="557">
          <cell r="F557" t="str">
            <v>Yİ - İZMİR DÇ-GUNNING MIX 93</v>
          </cell>
          <cell r="G557">
            <v>21</v>
          </cell>
          <cell r="L557">
            <v>7945.35</v>
          </cell>
        </row>
        <row r="558">
          <cell r="F558" t="str">
            <v>Yİ - EKİNCİLER-ROBOGUN SILVERMIX</v>
          </cell>
          <cell r="G558">
            <v>24</v>
          </cell>
          <cell r="L558">
            <v>12171.6</v>
          </cell>
        </row>
        <row r="559">
          <cell r="F559" t="str">
            <v>Yİ - ASİL ÇELİK-ROBOGUN SILVERMIX</v>
          </cell>
          <cell r="G559">
            <v>25.5</v>
          </cell>
          <cell r="L559">
            <v>10058.48</v>
          </cell>
        </row>
        <row r="560">
          <cell r="F560" t="str">
            <v>Yİ - YEŞİLYURT-GUNNING MIX 85</v>
          </cell>
          <cell r="G560">
            <v>24</v>
          </cell>
          <cell r="L560">
            <v>9389.52</v>
          </cell>
        </row>
        <row r="561">
          <cell r="F561" t="str">
            <v>Yİ - İÇDAŞ-İST-GUNNING MIX</v>
          </cell>
          <cell r="G561">
            <v>21</v>
          </cell>
          <cell r="L561">
            <v>8993.4599999999991</v>
          </cell>
        </row>
        <row r="562">
          <cell r="F562" t="str">
            <v>Yİ - YAZICI DÇ-FERROFLOW LS 101</v>
          </cell>
          <cell r="G562">
            <v>12</v>
          </cell>
          <cell r="L562">
            <v>1700.16</v>
          </cell>
        </row>
        <row r="563">
          <cell r="F563" t="str">
            <v>Yİ - EREĞLİ DÇ-FERROCLAY 23</v>
          </cell>
          <cell r="G563">
            <v>12</v>
          </cell>
          <cell r="L563">
            <v>11201.4</v>
          </cell>
        </row>
        <row r="564">
          <cell r="F564" t="str">
            <v>Yİ - EREĞLİ DÇ-FERRO RUN</v>
          </cell>
          <cell r="G564">
            <v>31.14</v>
          </cell>
          <cell r="L564">
            <v>26355.03</v>
          </cell>
        </row>
        <row r="565">
          <cell r="F565" t="str">
            <v>Yİ - EREĞLİ DÇ-FERROCON SGS 85</v>
          </cell>
          <cell r="G565">
            <v>46.27</v>
          </cell>
          <cell r="L565">
            <v>17431.759999999998</v>
          </cell>
        </row>
        <row r="566">
          <cell r="F566" t="str">
            <v>YD - MAGOTTEAUX-KİRA - ALİVA MACHINE AL-246,5</v>
          </cell>
          <cell r="G566">
            <v>1</v>
          </cell>
          <cell r="L566">
            <v>721.04</v>
          </cell>
        </row>
        <row r="567">
          <cell r="F567" t="str">
            <v>Yİ - KAPTAN-FERROCON-19-M6-H-02</v>
          </cell>
          <cell r="G567">
            <v>10</v>
          </cell>
          <cell r="L567">
            <v>15053.8</v>
          </cell>
        </row>
        <row r="568">
          <cell r="F568" t="str">
            <v>Yİ - KAPTAN-FCM 60 MGO YAPIŞTIRMA HARCI</v>
          </cell>
          <cell r="G568">
            <v>3</v>
          </cell>
          <cell r="L568">
            <v>2076.9</v>
          </cell>
        </row>
        <row r="569">
          <cell r="F569" t="str">
            <v>Yİ - İSDEMİR-FERROGUN 85 L</v>
          </cell>
          <cell r="G569">
            <v>25.75</v>
          </cell>
          <cell r="L569">
            <v>11400.81</v>
          </cell>
        </row>
        <row r="570">
          <cell r="F570" t="str">
            <v>Yİ - İSDEMİR-FERROGUN 85 L</v>
          </cell>
          <cell r="G570">
            <v>25.95</v>
          </cell>
          <cell r="L570">
            <v>11489.36</v>
          </cell>
        </row>
        <row r="571">
          <cell r="F571" t="str">
            <v>Yİ - DİLER-GUNNING MIX 93</v>
          </cell>
          <cell r="G571">
            <v>15</v>
          </cell>
          <cell r="L571">
            <v>6520.5</v>
          </cell>
        </row>
        <row r="572">
          <cell r="F572" t="str">
            <v>Yİ - İÇDAŞ-BİGA-ROBOGUN SILVERMIX</v>
          </cell>
          <cell r="G572">
            <v>25.5</v>
          </cell>
          <cell r="L572">
            <v>11700.68</v>
          </cell>
        </row>
        <row r="573">
          <cell r="F573" t="str">
            <v>YD - MEGASTEEL-FERRO DC-HR</v>
          </cell>
          <cell r="G573">
            <v>40</v>
          </cell>
          <cell r="L573">
            <v>42670.32</v>
          </cell>
        </row>
        <row r="574">
          <cell r="F574" t="str">
            <v>Yİ - DİLER-GUNNING MIX 93</v>
          </cell>
          <cell r="G574">
            <v>15</v>
          </cell>
          <cell r="L574">
            <v>6520.5</v>
          </cell>
        </row>
        <row r="575">
          <cell r="F575" t="str">
            <v>Yİ - ÇOLAKOĞLU-FERROCON-11-M5-T-03</v>
          </cell>
          <cell r="G575">
            <v>8</v>
          </cell>
          <cell r="L575">
            <v>6396.4</v>
          </cell>
        </row>
        <row r="576">
          <cell r="F576" t="str">
            <v>Yİ - ÇOLAKOĞLU-MONOBLOK YOLLUK</v>
          </cell>
          <cell r="G576">
            <v>0.2</v>
          </cell>
          <cell r="L576">
            <v>576.83000000000004</v>
          </cell>
        </row>
        <row r="577">
          <cell r="F577" t="str">
            <v>Yİ - ÇOLAKOĞLU-FERROGUN SP</v>
          </cell>
          <cell r="G577">
            <v>16.3</v>
          </cell>
          <cell r="L577">
            <v>6424.97</v>
          </cell>
        </row>
        <row r="578">
          <cell r="F578" t="str">
            <v>Yİ - ÇOLAKOĞLU-FERROCON-11-M5-T-03</v>
          </cell>
          <cell r="G578">
            <v>6</v>
          </cell>
          <cell r="L578">
            <v>4797.3</v>
          </cell>
        </row>
        <row r="579">
          <cell r="F579" t="str">
            <v>Yİ - EGE ÇELİK-FCM 20 MGO DÖVME HARCI</v>
          </cell>
          <cell r="G579">
            <v>2</v>
          </cell>
          <cell r="L579">
            <v>988.54</v>
          </cell>
        </row>
        <row r="580">
          <cell r="F580" t="str">
            <v>Yİ - EGE ÇELİK-FERROCON SGS 80</v>
          </cell>
          <cell r="G580">
            <v>50</v>
          </cell>
          <cell r="L580">
            <v>20527.5</v>
          </cell>
        </row>
        <row r="581">
          <cell r="F581" t="str">
            <v>Yİ - EGE ÇELİK-ROBOGUN SILVERMIX</v>
          </cell>
          <cell r="G581">
            <v>51</v>
          </cell>
          <cell r="L581">
            <v>24633</v>
          </cell>
        </row>
        <row r="582">
          <cell r="F582" t="str">
            <v>Yİ - EREĞLİ DÇ-FERROCON SGS 85</v>
          </cell>
          <cell r="G582">
            <v>44.08</v>
          </cell>
          <cell r="L582">
            <v>16752.16</v>
          </cell>
        </row>
        <row r="583">
          <cell r="F583" t="str">
            <v>Yİ - ÇOLAKOĞLU-FERROCON-11-M5-T-03</v>
          </cell>
          <cell r="G583">
            <v>6</v>
          </cell>
          <cell r="L583">
            <v>4839.18</v>
          </cell>
        </row>
        <row r="584">
          <cell r="F584" t="str">
            <v>Yİ - ÇOLAKOĞLU-FCM 20 MGO DÖVME HARCI</v>
          </cell>
          <cell r="G584">
            <v>0.55000000000000004</v>
          </cell>
          <cell r="L584">
            <v>364.47</v>
          </cell>
        </row>
        <row r="585">
          <cell r="F585" t="str">
            <v>Yİ - YEŞİLYURT-FERROCON-41-S5-0-05</v>
          </cell>
          <cell r="G585">
            <v>30</v>
          </cell>
          <cell r="L585">
            <v>8526.6</v>
          </cell>
        </row>
        <row r="586">
          <cell r="F586" t="str">
            <v>Yİ - YEŞİLYURT-FCM 10 SİLİKA DÖVME HARCI</v>
          </cell>
          <cell r="G586">
            <v>1.5</v>
          </cell>
          <cell r="L586">
            <v>779.57</v>
          </cell>
        </row>
        <row r="587">
          <cell r="F587" t="str">
            <v>Yİ - YEŞİLYURT-FCM 20 MGO DÖVME HARCI</v>
          </cell>
          <cell r="G587">
            <v>0.6</v>
          </cell>
          <cell r="L587">
            <v>384.91</v>
          </cell>
        </row>
        <row r="588">
          <cell r="F588" t="str">
            <v>Yİ - YEŞİLYURT-FCM 50 SİLİKA YAPIŞTIRMA HARCI</v>
          </cell>
          <cell r="G588">
            <v>0.45500000000000002</v>
          </cell>
          <cell r="L588">
            <v>277.11</v>
          </cell>
        </row>
        <row r="589">
          <cell r="F589" t="str">
            <v>Yİ - YEŞİLYURT-FCM 60 MGO YAPIŞTIRMA HARCI</v>
          </cell>
          <cell r="G589">
            <v>0.2</v>
          </cell>
          <cell r="L589">
            <v>136.41999999999999</v>
          </cell>
        </row>
        <row r="590">
          <cell r="F590" t="str">
            <v>Yİ - KROMAN-GUNNING MIX 91</v>
          </cell>
          <cell r="G590">
            <v>24</v>
          </cell>
          <cell r="L590">
            <v>9237.84</v>
          </cell>
        </row>
        <row r="591">
          <cell r="F591" t="str">
            <v>Yİ - İSDEMİR-FERROGUN 85 L</v>
          </cell>
          <cell r="G591">
            <v>25.9</v>
          </cell>
          <cell r="L591">
            <v>11607.6</v>
          </cell>
        </row>
        <row r="592">
          <cell r="F592" t="str">
            <v>Yİ - ÇOLAKOĞLU-FERROCON-11-M5-T-03</v>
          </cell>
          <cell r="G592">
            <v>4</v>
          </cell>
          <cell r="L592">
            <v>3234.92</v>
          </cell>
        </row>
        <row r="593">
          <cell r="F593" t="str">
            <v>Yİ - ÇOLAKOĞLU-FERROGUN SP</v>
          </cell>
          <cell r="G593">
            <v>9.9</v>
          </cell>
          <cell r="L593">
            <v>3947.03</v>
          </cell>
        </row>
        <row r="594">
          <cell r="F594" t="str">
            <v>YD - AL EZZ STEEL REBARS-FERROCON SGS 88</v>
          </cell>
          <cell r="G594">
            <v>20</v>
          </cell>
          <cell r="L594">
            <v>9398.2000000000007</v>
          </cell>
        </row>
        <row r="595">
          <cell r="F595" t="str">
            <v>YD - MALAYAWATA-FERROGUN SP</v>
          </cell>
          <cell r="G595">
            <v>42</v>
          </cell>
          <cell r="L595">
            <v>22555.68</v>
          </cell>
        </row>
        <row r="596">
          <cell r="F596" t="str">
            <v>Yİ - İZMİR DÇ-GUNNING MIX 93</v>
          </cell>
          <cell r="G596">
            <v>21</v>
          </cell>
          <cell r="L596">
            <v>8036.7</v>
          </cell>
        </row>
        <row r="597">
          <cell r="F597" t="str">
            <v>Yİ - YAZICI DÇ-FILLMIX</v>
          </cell>
          <cell r="G597">
            <v>9</v>
          </cell>
          <cell r="L597">
            <v>4690.08</v>
          </cell>
        </row>
        <row r="598">
          <cell r="F598" t="str">
            <v>Yİ - YAZICI DÇ-ROBOGUN SILVERMIX</v>
          </cell>
          <cell r="G598">
            <v>12</v>
          </cell>
          <cell r="L598">
            <v>6253.44</v>
          </cell>
        </row>
        <row r="599">
          <cell r="F599" t="str">
            <v>Yİ - YAZICI DÇ-FCM 60 MGO YAPIŞTIRMA HARCI</v>
          </cell>
          <cell r="G599">
            <v>1</v>
          </cell>
          <cell r="L599">
            <v>667.69</v>
          </cell>
        </row>
        <row r="600">
          <cell r="F600" t="str">
            <v>Yİ - DİLER-GUNNING MIX 93</v>
          </cell>
          <cell r="G600">
            <v>15</v>
          </cell>
          <cell r="L600">
            <v>6600.3</v>
          </cell>
        </row>
        <row r="601">
          <cell r="F601" t="str">
            <v>Yİ - HABAŞ-GUNNING MIX</v>
          </cell>
          <cell r="G601">
            <v>25.5</v>
          </cell>
          <cell r="L601">
            <v>8271.69</v>
          </cell>
        </row>
        <row r="602">
          <cell r="F602" t="str">
            <v>Yİ - EREĞLİ DÇ-FERROCLAY 23</v>
          </cell>
          <cell r="G602">
            <v>106.8</v>
          </cell>
          <cell r="L602">
            <v>99692.46</v>
          </cell>
        </row>
        <row r="603">
          <cell r="F603" t="str">
            <v>Yİ - ÇOLAKOĞLU-FERROCON-11-M5-T-03</v>
          </cell>
          <cell r="G603">
            <v>6</v>
          </cell>
          <cell r="L603">
            <v>4811.9399999999996</v>
          </cell>
        </row>
        <row r="604">
          <cell r="F604" t="str">
            <v>Yİ - ÇOLAKOĞLU-MONOBLOK YOLLUK</v>
          </cell>
          <cell r="G604">
            <v>0.45</v>
          </cell>
          <cell r="L604">
            <v>1301.83</v>
          </cell>
        </row>
        <row r="605">
          <cell r="F605" t="str">
            <v>Yİ - ÇOLAKOĞLU-FERROGUN SP</v>
          </cell>
          <cell r="G605">
            <v>4.95</v>
          </cell>
          <cell r="L605">
            <v>1957.08</v>
          </cell>
        </row>
        <row r="606">
          <cell r="F606" t="str">
            <v>YD - INDUSTEEL-WEIR CAST ON SHAPES-MGO</v>
          </cell>
          <cell r="G606">
            <v>90</v>
          </cell>
          <cell r="L606">
            <v>8378.1</v>
          </cell>
        </row>
        <row r="607">
          <cell r="F607" t="str">
            <v>YD - SONASID-FERROCON MGO TUNDISH BOARD</v>
          </cell>
          <cell r="G607">
            <v>30</v>
          </cell>
          <cell r="L607">
            <v>47427.75</v>
          </cell>
        </row>
        <row r="608">
          <cell r="F608" t="str">
            <v>YD - SONASID-FCM 20 DÖVME HARCI</v>
          </cell>
          <cell r="G608">
            <v>3</v>
          </cell>
          <cell r="L608">
            <v>2070.4499999999998</v>
          </cell>
        </row>
        <row r="609">
          <cell r="F609" t="str">
            <v>YD - SONASID-FCM 60 YAPIŞTIRMA HARCI</v>
          </cell>
          <cell r="G609">
            <v>2</v>
          </cell>
          <cell r="L609">
            <v>1540.8</v>
          </cell>
        </row>
        <row r="610">
          <cell r="F610" t="str">
            <v>YD - SONASID-WELLBLOCK</v>
          </cell>
          <cell r="G610">
            <v>150</v>
          </cell>
          <cell r="L610">
            <v>7222.5</v>
          </cell>
        </row>
        <row r="611">
          <cell r="F611" t="str">
            <v>YD - SONASID-FILLMIX TM</v>
          </cell>
          <cell r="G611">
            <v>9</v>
          </cell>
          <cell r="L611">
            <v>5344.65</v>
          </cell>
        </row>
        <row r="612">
          <cell r="F612" t="str">
            <v>YD - SONASID-TRUMPET</v>
          </cell>
          <cell r="G612">
            <v>150</v>
          </cell>
          <cell r="L612">
            <v>818.55</v>
          </cell>
        </row>
        <row r="613">
          <cell r="F613" t="str">
            <v>Yİ - HABAŞ-GUNNING MIX</v>
          </cell>
          <cell r="G613">
            <v>25.5</v>
          </cell>
          <cell r="L613">
            <v>8196.7199999999993</v>
          </cell>
        </row>
        <row r="614">
          <cell r="F614" t="str">
            <v>Yİ - ÇEBİTAŞ-FERROCON-22-M6-H-07</v>
          </cell>
          <cell r="G614">
            <v>20</v>
          </cell>
          <cell r="L614">
            <v>20672</v>
          </cell>
        </row>
        <row r="615">
          <cell r="F615" t="str">
            <v>Yİ - ASİL ÇELİK-FERROCON SGS 75</v>
          </cell>
          <cell r="G615">
            <v>20</v>
          </cell>
          <cell r="L615">
            <v>7913.6</v>
          </cell>
        </row>
        <row r="616">
          <cell r="F616" t="str">
            <v>Yİ - YEŞİLYURT-GUNNING MIX 85</v>
          </cell>
          <cell r="G616">
            <v>25.5</v>
          </cell>
          <cell r="L616">
            <v>10007.48</v>
          </cell>
        </row>
        <row r="617">
          <cell r="F617" t="str">
            <v>Yİ - YAZICI DÇ-ROBOGUN SILVERMIX</v>
          </cell>
          <cell r="G617">
            <v>24</v>
          </cell>
          <cell r="L617">
            <v>12403.2</v>
          </cell>
        </row>
        <row r="618">
          <cell r="F618" t="str">
            <v>Yİ - DİLER-GUNNING MIX 93</v>
          </cell>
          <cell r="G618">
            <v>3</v>
          </cell>
          <cell r="L618">
            <v>1306.29</v>
          </cell>
        </row>
        <row r="619">
          <cell r="F619" t="str">
            <v>Yİ - DİLER-ROBOGUN SILVERMIX A15</v>
          </cell>
          <cell r="G619">
            <v>12</v>
          </cell>
          <cell r="L619">
            <v>6289.56</v>
          </cell>
        </row>
        <row r="620">
          <cell r="F620" t="str">
            <v>Yİ - ÇOLAKOĞLU-FERROCON-11-M5-T-03</v>
          </cell>
          <cell r="G620">
            <v>4</v>
          </cell>
          <cell r="L620">
            <v>3203.6</v>
          </cell>
        </row>
        <row r="621">
          <cell r="F621" t="str">
            <v>Yİ - ÇOLAKOĞLU-FERROGUN SP</v>
          </cell>
          <cell r="G621">
            <v>11.95</v>
          </cell>
          <cell r="L621">
            <v>4718.22</v>
          </cell>
        </row>
        <row r="622">
          <cell r="F622" t="str">
            <v>Yİ - ASSAN-INSULATION CEMENT</v>
          </cell>
          <cell r="G622">
            <v>0.5</v>
          </cell>
          <cell r="L622">
            <v>1161.1500000000001</v>
          </cell>
        </row>
        <row r="623">
          <cell r="F623" t="str">
            <v>Yİ - İÇDAŞ-İST-GUNNING MIX</v>
          </cell>
          <cell r="G623">
            <v>21</v>
          </cell>
          <cell r="L623">
            <v>9008.58</v>
          </cell>
        </row>
        <row r="624">
          <cell r="F624" t="str">
            <v>Yİ - HABAŞ-GUNNING MIX</v>
          </cell>
          <cell r="G624">
            <v>25.5</v>
          </cell>
          <cell r="L624">
            <v>8185.5</v>
          </cell>
        </row>
        <row r="625">
          <cell r="F625" t="str">
            <v>Yİ - ÇEBİTAŞ-FERROGUN SP</v>
          </cell>
          <cell r="G625">
            <v>21</v>
          </cell>
          <cell r="L625">
            <v>9313.2900000000009</v>
          </cell>
        </row>
        <row r="626">
          <cell r="F626" t="str">
            <v>Yİ - YAZICI DÇ-FERROFRIT 80 HR</v>
          </cell>
          <cell r="G626">
            <v>16.5</v>
          </cell>
          <cell r="L626">
            <v>10111.700000000001</v>
          </cell>
        </row>
        <row r="627">
          <cell r="F627" t="str">
            <v>Yİ - YAZICI DÇ-ROBOGUN SILVERMIX</v>
          </cell>
          <cell r="G627">
            <v>7.5</v>
          </cell>
          <cell r="L627">
            <v>3870.45</v>
          </cell>
        </row>
        <row r="628">
          <cell r="F628" t="str">
            <v>Yİ - EREĞLİ DÇ-TANDİŞ ÇARPMA BÖLGESİ HAVUZU</v>
          </cell>
          <cell r="G628">
            <v>30</v>
          </cell>
          <cell r="L628">
            <v>4491.3</v>
          </cell>
        </row>
        <row r="629">
          <cell r="F629" t="str">
            <v>Yİ - EREĞLİ DÇ-FERROCLAY 23</v>
          </cell>
          <cell r="G629">
            <v>31.2</v>
          </cell>
          <cell r="L629">
            <v>29123.64</v>
          </cell>
        </row>
        <row r="630">
          <cell r="F630" t="str">
            <v>Yİ - EREĞLİ DÇ-FERROCLAY 23</v>
          </cell>
          <cell r="G630">
            <v>3.65</v>
          </cell>
          <cell r="L630">
            <v>3414.1</v>
          </cell>
        </row>
        <row r="631">
          <cell r="F631" t="str">
            <v>Yİ - ÇOLAKOĞLU-FERROCON-11-M5-T-03</v>
          </cell>
          <cell r="G631">
            <v>3</v>
          </cell>
          <cell r="L631">
            <v>2402.6999999999998</v>
          </cell>
        </row>
        <row r="632">
          <cell r="F632" t="str">
            <v>Yİ - ÇOLAKOĞLU-FERROGUN SP</v>
          </cell>
          <cell r="G632">
            <v>9.9499999999999993</v>
          </cell>
          <cell r="L632">
            <v>3928.56</v>
          </cell>
        </row>
        <row r="633">
          <cell r="F633" t="str">
            <v>Yİ - ÇOLAKOĞLU-MONOBLOK YOLLUK</v>
          </cell>
          <cell r="G633">
            <v>0.7</v>
          </cell>
          <cell r="L633">
            <v>2022.3</v>
          </cell>
        </row>
        <row r="634">
          <cell r="F634" t="str">
            <v>YD - EGYPTIAN AMERICAN-DELTABOX</v>
          </cell>
          <cell r="G634">
            <v>16</v>
          </cell>
          <cell r="L634">
            <v>21902.799999999999</v>
          </cell>
        </row>
        <row r="635">
          <cell r="F635" t="str">
            <v>Yİ - İÇDAŞ-İST-FERROCON SGS 85</v>
          </cell>
          <cell r="G635">
            <v>20</v>
          </cell>
          <cell r="L635">
            <v>8224.7999999999993</v>
          </cell>
        </row>
        <row r="636">
          <cell r="F636" t="str">
            <v>Yİ - İÇDAŞ-BİGA-FERROFRIT 75 D</v>
          </cell>
          <cell r="G636">
            <v>21</v>
          </cell>
          <cell r="L636">
            <v>13885.2</v>
          </cell>
        </row>
        <row r="637">
          <cell r="F637" t="str">
            <v>Yİ - YAZICI DÇ-GUNNING MIX 93</v>
          </cell>
          <cell r="G637">
            <v>18</v>
          </cell>
          <cell r="L637">
            <v>7692.66</v>
          </cell>
        </row>
        <row r="638">
          <cell r="F638" t="str">
            <v>Yİ - YAZICI DÇ-FERROFRIT 77 D</v>
          </cell>
          <cell r="G638">
            <v>7.5</v>
          </cell>
          <cell r="L638">
            <v>5442.9</v>
          </cell>
        </row>
        <row r="639">
          <cell r="F639" t="str">
            <v>Yİ - ASİL ÇELİK-ROBOGUN SILVERMIX</v>
          </cell>
          <cell r="G639">
            <v>21</v>
          </cell>
          <cell r="L639">
            <v>8297.31</v>
          </cell>
        </row>
        <row r="640">
          <cell r="F640" t="str">
            <v>Yİ - DİLER-FERROCAST 75</v>
          </cell>
          <cell r="G640">
            <v>3</v>
          </cell>
          <cell r="L640">
            <v>2094.9</v>
          </cell>
        </row>
        <row r="641">
          <cell r="F641" t="str">
            <v>Yİ - DİLER-FERROFRIT 77 D</v>
          </cell>
          <cell r="G641">
            <v>12</v>
          </cell>
          <cell r="L641">
            <v>8902.08</v>
          </cell>
        </row>
        <row r="642">
          <cell r="F642" t="str">
            <v>Yİ - DİLER-GUNNING MIX 93</v>
          </cell>
          <cell r="G642">
            <v>6</v>
          </cell>
          <cell r="L642">
            <v>2612.58</v>
          </cell>
        </row>
        <row r="643">
          <cell r="F643" t="str">
            <v>Yİ - EGE ÇELİK-FCM 20 MGO DÖVME HARCI</v>
          </cell>
          <cell r="G643">
            <v>1</v>
          </cell>
          <cell r="L643">
            <v>495.1</v>
          </cell>
        </row>
        <row r="644">
          <cell r="F644" t="str">
            <v>Yİ - EGE ÇELİK-TANCON-24-M-01</v>
          </cell>
          <cell r="G644">
            <v>200</v>
          </cell>
          <cell r="L644">
            <v>636</v>
          </cell>
        </row>
        <row r="645">
          <cell r="F645" t="str">
            <v>Yİ - EGE ÇELİK-FERROCON SGS 80</v>
          </cell>
          <cell r="G645">
            <v>23.75</v>
          </cell>
          <cell r="L645">
            <v>9766.9500000000007</v>
          </cell>
        </row>
        <row r="646">
          <cell r="F646" t="str">
            <v>Yİ - EGE ÇELİK-ROBOGUN SILVERMIX</v>
          </cell>
          <cell r="G646">
            <v>24</v>
          </cell>
          <cell r="L646">
            <v>11611.44</v>
          </cell>
        </row>
        <row r="647">
          <cell r="F647" t="str">
            <v>Yİ - ÇOLAKOĞLU-FERROCON-11-M5-T-03</v>
          </cell>
          <cell r="G647">
            <v>4</v>
          </cell>
          <cell r="L647">
            <v>3214.56</v>
          </cell>
        </row>
        <row r="648">
          <cell r="F648" t="str">
            <v>Yİ - ÇOLAKOĞLU-FERROGUN SP</v>
          </cell>
          <cell r="G648">
            <v>10</v>
          </cell>
          <cell r="L648">
            <v>3961.8</v>
          </cell>
        </row>
        <row r="649">
          <cell r="F649" t="str">
            <v>Yİ - ÇOLAKOĞLU-FCM 20 MGO DÖVME HARCI</v>
          </cell>
          <cell r="G649">
            <v>0.6</v>
          </cell>
          <cell r="L649">
            <v>396.19</v>
          </cell>
        </row>
        <row r="650">
          <cell r="F650" t="str">
            <v>Yİ - DİLER-GUNNING MIX 93</v>
          </cell>
          <cell r="G650">
            <v>15</v>
          </cell>
          <cell r="L650">
            <v>6554.1</v>
          </cell>
        </row>
        <row r="651">
          <cell r="F651" t="str">
            <v>Yİ - İÇDAŞ-BİGA-FERROFRIT 75 D</v>
          </cell>
          <cell r="G651">
            <v>21</v>
          </cell>
          <cell r="L651">
            <v>13933.71</v>
          </cell>
        </row>
        <row r="652">
          <cell r="F652" t="str">
            <v>Yİ - KROMAN-GUNNING MIX 91</v>
          </cell>
          <cell r="G652">
            <v>24</v>
          </cell>
          <cell r="L652">
            <v>9204.9599999999991</v>
          </cell>
        </row>
        <row r="653">
          <cell r="F653" t="str">
            <v>Yİ - İZMİR DÇ-FERROCON-21-M7-H-05</v>
          </cell>
          <cell r="G653">
            <v>10</v>
          </cell>
          <cell r="L653">
            <v>15535.7</v>
          </cell>
        </row>
        <row r="654">
          <cell r="F654" t="str">
            <v>Yİ - HABAŞ-FERROCON-20-M6-T-01</v>
          </cell>
          <cell r="G654">
            <v>12</v>
          </cell>
          <cell r="L654">
            <v>13054.56</v>
          </cell>
        </row>
        <row r="655">
          <cell r="F655" t="str">
            <v>YD - AGC-INDUSTRIES-FERROCON SGS 85</v>
          </cell>
          <cell r="G655">
            <v>120</v>
          </cell>
          <cell r="L655">
            <v>71607.360000000001</v>
          </cell>
        </row>
        <row r="656">
          <cell r="F656" t="str">
            <v>YD - UNITED-FERROCON MODIFIED TUNDISH BOARDS</v>
          </cell>
          <cell r="G656">
            <v>246</v>
          </cell>
          <cell r="L656">
            <v>40035.019999999997</v>
          </cell>
        </row>
        <row r="657">
          <cell r="F657" t="str">
            <v>YD - UNITED-FCM 10 SİLİKA DÖVME HARCI</v>
          </cell>
          <cell r="G657">
            <v>12</v>
          </cell>
          <cell r="L657">
            <v>4800.95</v>
          </cell>
        </row>
        <row r="658">
          <cell r="F658" t="str">
            <v>YD - UNITED-FCM 50 SİLİKA YAPIŞTIRMA HARCI</v>
          </cell>
          <cell r="G658">
            <v>6.6150000000000002</v>
          </cell>
          <cell r="L658">
            <v>2736.24</v>
          </cell>
        </row>
        <row r="659">
          <cell r="F659" t="str">
            <v>YD - UNITED-GUNNING MIX 89</v>
          </cell>
          <cell r="G659">
            <v>70.5</v>
          </cell>
          <cell r="L659">
            <v>30117.81</v>
          </cell>
        </row>
        <row r="660">
          <cell r="F660" t="str">
            <v>Yİ - DİLER-FERROCON-12-M6-H-05-T</v>
          </cell>
          <cell r="G660">
            <v>5</v>
          </cell>
          <cell r="L660">
            <v>8443</v>
          </cell>
        </row>
        <row r="661">
          <cell r="F661" t="str">
            <v>Yİ - DİLER-GUNNING MIX 93</v>
          </cell>
          <cell r="G661">
            <v>10.5</v>
          </cell>
          <cell r="L661">
            <v>4638.8999999999996</v>
          </cell>
        </row>
        <row r="662">
          <cell r="F662" t="str">
            <v>Yİ - DİLER-ROBOGUN SILVERMIX A15</v>
          </cell>
          <cell r="G662">
            <v>4.5</v>
          </cell>
          <cell r="L662">
            <v>2393.1</v>
          </cell>
        </row>
        <row r="663">
          <cell r="F663" t="str">
            <v>YD - AL EZZ FLAT-FERROCON SGS 88</v>
          </cell>
          <cell r="G663">
            <v>5</v>
          </cell>
          <cell r="L663">
            <v>2316.16</v>
          </cell>
        </row>
        <row r="664">
          <cell r="F664" t="str">
            <v>YD - AL EZZ FLAT-ASM 30 PÜSK.MAK.YEDEK PARÇALARI</v>
          </cell>
          <cell r="G664">
            <v>1</v>
          </cell>
        </row>
        <row r="665">
          <cell r="F665" t="str">
            <v>YD - AL EZZ FLAT-ROTOR-STATOR SETİ</v>
          </cell>
          <cell r="G665">
            <v>1</v>
          </cell>
        </row>
        <row r="666">
          <cell r="F666" t="str">
            <v>YD - AL EZZ FLAT-LADLE GUNNING MACHINE</v>
          </cell>
          <cell r="G666">
            <v>1</v>
          </cell>
        </row>
        <row r="667">
          <cell r="F667" t="str">
            <v>Yİ - ÇOLAKOĞLU-FERROCON-11-M5-T-03</v>
          </cell>
          <cell r="G667">
            <v>6</v>
          </cell>
          <cell r="L667">
            <v>4875.42</v>
          </cell>
        </row>
        <row r="668">
          <cell r="F668" t="str">
            <v>Yİ - ÇOLAKOĞLU-FERROGUN SP</v>
          </cell>
          <cell r="G668">
            <v>4</v>
          </cell>
          <cell r="L668">
            <v>1602.36</v>
          </cell>
        </row>
        <row r="669">
          <cell r="F669" t="str">
            <v>Yİ - ÇOLAKOĞLU-MONOBLOK YOLLUK</v>
          </cell>
          <cell r="G669">
            <v>0.45</v>
          </cell>
          <cell r="L669">
            <v>1319</v>
          </cell>
        </row>
        <row r="670">
          <cell r="F670" t="str">
            <v>Yİ - EREGE-GUNNING MIX 93</v>
          </cell>
          <cell r="G670">
            <v>12</v>
          </cell>
          <cell r="L670">
            <v>4810.68</v>
          </cell>
        </row>
        <row r="671">
          <cell r="F671" t="str">
            <v>Yİ - EREGE-FERROCON-23-M6-H-02</v>
          </cell>
          <cell r="G671">
            <v>6</v>
          </cell>
          <cell r="L671">
            <v>5203.4399999999996</v>
          </cell>
        </row>
        <row r="672">
          <cell r="F672" t="str">
            <v>Yİ - EREĞLİ DÇ-CURUF PERDESİ-SD34</v>
          </cell>
          <cell r="G672">
            <v>8</v>
          </cell>
          <cell r="L672">
            <v>951.28</v>
          </cell>
        </row>
        <row r="673">
          <cell r="F673" t="str">
            <v>Yİ - İSDEMİR-FERROCLAY 704</v>
          </cell>
          <cell r="G673">
            <v>26</v>
          </cell>
          <cell r="L673">
            <v>21556.86</v>
          </cell>
        </row>
        <row r="674">
          <cell r="F674" t="str">
            <v>Yİ - İÇDAŞ-BİGA-FERROCON SGS 85</v>
          </cell>
          <cell r="G674">
            <v>20</v>
          </cell>
          <cell r="L674">
            <v>8307.4000000000015</v>
          </cell>
        </row>
        <row r="675">
          <cell r="F675" t="str">
            <v>Yİ - ASİL ÇELİK-ROBOGUN SILVERMIX</v>
          </cell>
          <cell r="L675">
            <v>7036.85</v>
          </cell>
        </row>
        <row r="676">
          <cell r="F676" t="str">
            <v>Yİ - EGE ÇELİK-FERROCON SGS 80</v>
          </cell>
          <cell r="G676">
            <v>27.5</v>
          </cell>
          <cell r="L676">
            <v>11422.68</v>
          </cell>
        </row>
        <row r="677">
          <cell r="F677" t="str">
            <v>Yİ - ÇOLAKOĞLU-FERROCON-11-M5-T-03</v>
          </cell>
          <cell r="G677">
            <v>-12</v>
          </cell>
          <cell r="L677">
            <v>-9594.6</v>
          </cell>
        </row>
        <row r="2019">
          <cell r="L2019">
            <v>19929095.054999992</v>
          </cell>
        </row>
        <row r="2021">
          <cell r="L2021">
            <v>5.0072929657260934</v>
          </cell>
        </row>
        <row r="2022">
          <cell r="L2022">
            <v>3.3917478891803001</v>
          </cell>
        </row>
        <row r="2024">
          <cell r="L2024">
            <v>3980013.7901677839</v>
          </cell>
        </row>
        <row r="2025">
          <cell r="L2025">
            <v>5875759.5511665083</v>
          </cell>
        </row>
        <row r="2026">
          <cell r="G2026">
            <v>38718</v>
          </cell>
        </row>
        <row r="2027">
          <cell r="G2027">
            <v>38949</v>
          </cell>
          <cell r="L2027">
            <v>85901.271788793063</v>
          </cell>
        </row>
        <row r="2028">
          <cell r="G2028">
            <v>0.63561643835616444</v>
          </cell>
        </row>
        <row r="2029">
          <cell r="L2029">
            <v>17155.231854171481</v>
          </cell>
        </row>
        <row r="2030">
          <cell r="L2030">
            <v>25326.549789510809</v>
          </cell>
        </row>
        <row r="2032">
          <cell r="L2032">
            <v>31353964.20290947</v>
          </cell>
        </row>
        <row r="2033">
          <cell r="L2033">
            <v>6261659.6267725909</v>
          </cell>
        </row>
        <row r="2034">
          <cell r="L2034">
            <v>9244190.6731714457</v>
          </cell>
        </row>
        <row r="2038">
          <cell r="L2038">
            <v>31571882.166078933</v>
          </cell>
        </row>
        <row r="2039">
          <cell r="L2039">
            <v>6305179.7412658045</v>
          </cell>
        </row>
        <row r="2040">
          <cell r="L2040">
            <v>9308440.1310585197</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17">
          <cell r="M17">
            <v>531</v>
          </cell>
        </row>
        <row r="20">
          <cell r="M20">
            <v>0.02</v>
          </cell>
          <cell r="N2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2)"/>
    </sheetNames>
    <sheetDataSet>
      <sheetData sheetId="0" refreshError="1">
        <row r="65">
          <cell r="A65" t="str">
            <v>(II)</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k Değer Düşüklüğü 2001"/>
      <sheetName val="Tarihi Maliyet"/>
      <sheetName val="31.12.01Idx"/>
      <sheetName val="inv.rest2001"/>
    </sheetNames>
    <sheetDataSet>
      <sheetData sheetId="0" refreshError="1"/>
      <sheetData sheetId="1" refreshError="1"/>
      <sheetData sheetId="2" refreshError="1"/>
      <sheetData sheetId="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1"/>
      <sheetName val="C"/>
    </sheetNames>
    <sheetDataSet>
      <sheetData sheetId="0" refreshError="1"/>
      <sheetData sheetId="1" refreshError="1"/>
      <sheetData sheetId="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assumptions"/>
      <sheetName val="revenue"/>
      <sheetName val="asset"/>
    </sheetNames>
    <sheetDataSet>
      <sheetData sheetId="0" refreshError="1">
        <row r="30">
          <cell r="H30">
            <v>2005</v>
          </cell>
        </row>
      </sheetData>
      <sheetData sheetId="1" refreshError="1">
        <row r="30">
          <cell r="C30" t="str">
            <v>PICT Throughput</v>
          </cell>
          <cell r="G30" t="str">
            <v>TEU'000</v>
          </cell>
          <cell r="N30">
            <v>0</v>
          </cell>
          <cell r="O30">
            <v>135.66779999999997</v>
          </cell>
          <cell r="P30">
            <v>156.01796999999996</v>
          </cell>
          <cell r="Q30">
            <v>179.42066549999996</v>
          </cell>
          <cell r="R30">
            <v>206.33376532499994</v>
          </cell>
          <cell r="S30">
            <v>225</v>
          </cell>
          <cell r="T30">
            <v>225</v>
          </cell>
          <cell r="U30">
            <v>225</v>
          </cell>
          <cell r="V30">
            <v>225</v>
          </cell>
          <cell r="W30">
            <v>225</v>
          </cell>
          <cell r="X30">
            <v>225</v>
          </cell>
          <cell r="Y30">
            <v>225</v>
          </cell>
          <cell r="Z30">
            <v>225</v>
          </cell>
          <cell r="AA30">
            <v>225</v>
          </cell>
          <cell r="AB30">
            <v>225</v>
          </cell>
          <cell r="AC30">
            <v>225</v>
          </cell>
          <cell r="AD30">
            <v>225</v>
          </cell>
          <cell r="AE30">
            <v>225</v>
          </cell>
          <cell r="AF30">
            <v>225</v>
          </cell>
          <cell r="AG30">
            <v>225</v>
          </cell>
          <cell r="AH30">
            <v>225</v>
          </cell>
          <cell r="AI30">
            <v>112.5</v>
          </cell>
        </row>
      </sheetData>
      <sheetData sheetId="2" refreshError="1">
        <row r="8">
          <cell r="B8" t="str">
            <v>CAPACITY - TEU'000</v>
          </cell>
          <cell r="N8">
            <v>225</v>
          </cell>
          <cell r="O8">
            <v>225</v>
          </cell>
          <cell r="P8">
            <v>225</v>
          </cell>
          <cell r="Q8">
            <v>225</v>
          </cell>
          <cell r="R8">
            <v>225</v>
          </cell>
          <cell r="S8">
            <v>225</v>
          </cell>
          <cell r="T8">
            <v>225</v>
          </cell>
          <cell r="U8">
            <v>225</v>
          </cell>
          <cell r="V8">
            <v>225</v>
          </cell>
          <cell r="W8">
            <v>225</v>
          </cell>
          <cell r="X8">
            <v>225</v>
          </cell>
          <cell r="Y8">
            <v>225</v>
          </cell>
          <cell r="Z8">
            <v>225</v>
          </cell>
          <cell r="AA8">
            <v>225</v>
          </cell>
          <cell r="AB8">
            <v>225</v>
          </cell>
          <cell r="AC8">
            <v>225</v>
          </cell>
          <cell r="AD8">
            <v>225</v>
          </cell>
          <cell r="AE8">
            <v>225</v>
          </cell>
          <cell r="AF8">
            <v>225</v>
          </cell>
          <cell r="AG8">
            <v>225</v>
          </cell>
          <cell r="AH8">
            <v>225</v>
          </cell>
          <cell r="AI8">
            <v>225</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ariteler"/>
      <sheetName val="SUBTOTAL"/>
      <sheetName val="PC VESTELKOM"/>
      <sheetName val="ITV-ITK-INTB"/>
      <sheetName val="ÖDENENLER"/>
    </sheetNames>
    <sheetDataSet>
      <sheetData sheetId="0" refreshError="1"/>
      <sheetData sheetId="1" refreshError="1">
        <row r="2">
          <cell r="A2" t="str">
            <v>EUR</v>
          </cell>
          <cell r="B2">
            <v>1.0526</v>
          </cell>
        </row>
        <row r="3">
          <cell r="A3" t="str">
            <v>FRF</v>
          </cell>
          <cell r="B3">
            <v>6.89</v>
          </cell>
        </row>
        <row r="4">
          <cell r="A4" t="str">
            <v>NLG</v>
          </cell>
          <cell r="B4">
            <v>2.3131200000000001</v>
          </cell>
        </row>
        <row r="5">
          <cell r="A5" t="str">
            <v>DEM</v>
          </cell>
          <cell r="B5">
            <v>2.0592000000000001</v>
          </cell>
        </row>
        <row r="6">
          <cell r="A6" t="str">
            <v>JPY</v>
          </cell>
          <cell r="B6">
            <v>104.8</v>
          </cell>
        </row>
        <row r="7">
          <cell r="A7" t="str">
            <v>USD</v>
          </cell>
          <cell r="B7">
            <v>1</v>
          </cell>
        </row>
        <row r="8">
          <cell r="A8" t="str">
            <v>$</v>
          </cell>
          <cell r="B8">
            <v>1</v>
          </cell>
        </row>
      </sheetData>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sheetName val="Mapping"/>
      <sheetName val="ZC-10-10-1 Grafik"/>
    </sheetNames>
    <sheetDataSet>
      <sheetData sheetId="0" refreshError="1"/>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t 1999 figures sent to D"/>
      <sheetName val="PAZ-SATTL"/>
    </sheetNames>
    <sheetDataSet>
      <sheetData sheetId="0" refreshError="1"/>
      <sheetData sheetId="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PPG12"/>
    </sheetNames>
    <sheetDataSet>
      <sheetData sheetId="0" refreshError="1">
        <row r="137">
          <cell r="E137">
            <v>48751523</v>
          </cell>
          <cell r="G137">
            <v>40387000</v>
          </cell>
        </row>
        <row r="212">
          <cell r="E212">
            <v>173623289</v>
          </cell>
          <cell r="G212">
            <v>158633668</v>
          </cell>
        </row>
      </sheetData>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PUT"/>
      <sheetName val="PKZ"/>
      <sheetName val="BS (E)"/>
      <sheetName val="BS(U1)"/>
      <sheetName val="NOTES"/>
      <sheetName val="RSTMT DIFF"/>
      <sheetName val="EQUITY"/>
      <sheetName val="DEPR"/>
      <sheetName val="DT"/>
      <sheetName val="SVR"/>
      <sheetName val="STK"/>
      <sheetName val="OA"/>
      <sheetName val="OL"/>
      <sheetName val="INV"/>
      <sheetName val="FA"/>
      <sheetName val="IFA"/>
      <sheetName val="SFA"/>
      <sheetName val="CAPITAL"/>
      <sheetName val="LG RES"/>
      <sheetName val="PRM"/>
      <sheetName val="PL(IND)"/>
      <sheetName val="PL(COS)"/>
      <sheetName val="PL(DIV)"/>
      <sheetName val="PL(SALE)"/>
      <sheetName val="BS (py)"/>
      <sheetName val="ASSETS"/>
      <sheetName val="LIABILITIES"/>
      <sheetName val="INCOME"/>
      <sheetName val="B FWD"/>
      <sheetName val="REV"/>
      <sheetName val="ADJ"/>
      <sheetName val="REC"/>
      <sheetName val="ELM"/>
      <sheetName val="RECON"/>
      <sheetName val="RATIO"/>
      <sheetName val="Q2"/>
      <sheetName val="T2"/>
      <sheetName val="R2"/>
      <sheetName val="P2"/>
      <sheetName val="N2"/>
      <sheetName val="M2"/>
      <sheetName val="L2"/>
      <sheetName val="K2"/>
      <sheetName val="J2"/>
      <sheetName val="I2"/>
      <sheetName val="H2"/>
      <sheetName val="F2"/>
      <sheetName val="E2"/>
      <sheetName val="10A"/>
      <sheetName val="11A"/>
      <sheetName val="12A"/>
      <sheetName val="13A"/>
      <sheetName val="14A"/>
      <sheetName val="15A"/>
      <sheetName val="17A"/>
      <sheetName val="18A"/>
      <sheetName val="19A"/>
      <sheetName val="24A"/>
      <sheetName val="25A"/>
      <sheetName val="26A"/>
      <sheetName val="30A"/>
      <sheetName val="32A"/>
      <sheetName val="33A"/>
      <sheetName val="34A"/>
      <sheetName val="36A"/>
      <sheetName val="37A"/>
      <sheetName val="38A"/>
      <sheetName val="39A"/>
      <sheetName val="47A"/>
      <sheetName val="50A"/>
      <sheetName val="60A"/>
      <sheetName val="62A"/>
      <sheetName val="63A"/>
      <sheetName val="64A"/>
      <sheetName val="65A"/>
      <sheetName val="66A"/>
      <sheetName val="67A"/>
      <sheetName val="IND"/>
      <sheetName val="PIVOT R CALC"/>
      <sheetName val="CALC PIVOT"/>
      <sheetName val="PAZ-SATTL"/>
      <sheetName val="Aktif"/>
      <sheetName val="102 (LIST) "/>
    </sheetNames>
    <sheetDataSet>
      <sheetData sheetId="0" refreshError="1"/>
      <sheetData sheetId="1" refreshError="1">
        <row r="1">
          <cell r="AH1" t="str">
            <v>30.09.2004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IES"/>
      <sheetName val="PRICES"/>
      <sheetName val="Macro2"/>
      <sheetName val="Ipotesi"/>
      <sheetName val="2003 Rob"/>
      <sheetName val="Parent Main"/>
      <sheetName val="COMMENTO"/>
    </sheetNames>
    <sheetDataSet>
      <sheetData sheetId="0" refreshError="1">
        <row r="5">
          <cell r="DR5" t="str">
            <v>CODE</v>
          </cell>
          <cell r="DS5" t="str">
            <v xml:space="preserve"> </v>
          </cell>
          <cell r="DU5" t="str">
            <v>CODE</v>
          </cell>
          <cell r="DV5" t="str">
            <v xml:space="preserve"> </v>
          </cell>
          <cell r="DY5" t="str">
            <v>SETTORE</v>
          </cell>
          <cell r="EB5" t="str">
            <v>PAESE</v>
          </cell>
          <cell r="EC5" t="str">
            <v xml:space="preserve"> </v>
          </cell>
        </row>
        <row r="6">
          <cell r="DR6" t="str">
            <v>FRF Curncy</v>
          </cell>
          <cell r="DS6">
            <v>1</v>
          </cell>
          <cell r="DU6" t="str">
            <v>CAC INDEX</v>
          </cell>
          <cell r="DV6">
            <v>4330.6989999999996</v>
          </cell>
          <cell r="DY6" t="str">
            <v>UTILITIES</v>
          </cell>
          <cell r="DZ6">
            <v>6108717.7107008761</v>
          </cell>
          <cell r="EB6" t="str">
            <v>FR</v>
          </cell>
          <cell r="EC6">
            <v>3250011.28</v>
          </cell>
        </row>
        <row r="8">
          <cell r="DR8" t="str">
            <v>CODE</v>
          </cell>
          <cell r="DS8" t="str">
            <v xml:space="preserve"> </v>
          </cell>
          <cell r="DU8" t="str">
            <v>CODE</v>
          </cell>
          <cell r="DV8" t="str">
            <v xml:space="preserve"> </v>
          </cell>
          <cell r="DY8" t="str">
            <v>SETTORE</v>
          </cell>
          <cell r="EB8" t="str">
            <v>PAESE</v>
          </cell>
          <cell r="EC8" t="str">
            <v xml:space="preserve"> </v>
          </cell>
        </row>
        <row r="9">
          <cell r="DR9" t="str">
            <v>DEM Curncy</v>
          </cell>
          <cell r="DS9">
            <v>1</v>
          </cell>
          <cell r="DU9" t="str">
            <v>DAX INDEX</v>
          </cell>
          <cell r="DV9">
            <v>5068.75</v>
          </cell>
          <cell r="DY9" t="str">
            <v>ENERGY</v>
          </cell>
          <cell r="DZ9">
            <v>0</v>
          </cell>
          <cell r="EB9" t="str">
            <v>GE</v>
          </cell>
          <cell r="EC9">
            <v>0</v>
          </cell>
        </row>
        <row r="11">
          <cell r="DR11" t="str">
            <v>CODE</v>
          </cell>
          <cell r="DS11" t="str">
            <v xml:space="preserve"> </v>
          </cell>
          <cell r="DU11" t="str">
            <v>CODE</v>
          </cell>
          <cell r="DV11" t="str">
            <v xml:space="preserve"> </v>
          </cell>
          <cell r="DY11" t="str">
            <v>SETTORE</v>
          </cell>
          <cell r="EB11" t="str">
            <v>PAESE</v>
          </cell>
          <cell r="EC11" t="str">
            <v xml:space="preserve"> </v>
          </cell>
        </row>
        <row r="12">
          <cell r="DR12" t="str">
            <v xml:space="preserve"> GBPEUR=R</v>
          </cell>
          <cell r="DS12">
            <v>0.67312870220786214</v>
          </cell>
          <cell r="DT12">
            <v>1.4856</v>
          </cell>
          <cell r="DU12" t="str">
            <v>UKX INDEX</v>
          </cell>
          <cell r="DV12">
            <v>6437.8980000000001</v>
          </cell>
          <cell r="DY12" t="str">
            <v>FINANCE</v>
          </cell>
          <cell r="DZ12">
            <v>6456032.2141982866</v>
          </cell>
          <cell r="EB12" t="str">
            <v>GB</v>
          </cell>
          <cell r="EC12">
            <v>5157955.6913076267</v>
          </cell>
        </row>
        <row r="14">
          <cell r="DR14" t="str">
            <v>CODE</v>
          </cell>
          <cell r="DS14" t="str">
            <v xml:space="preserve"> </v>
          </cell>
          <cell r="DU14" t="str">
            <v>CODE</v>
          </cell>
          <cell r="DV14" t="str">
            <v xml:space="preserve"> </v>
          </cell>
          <cell r="DY14" t="str">
            <v>SETTORE</v>
          </cell>
          <cell r="EB14" t="str">
            <v>PAESE</v>
          </cell>
          <cell r="EC14" t="str">
            <v xml:space="preserve"> </v>
          </cell>
        </row>
        <row r="15">
          <cell r="DR15" t="str">
            <v>ITL Curncy</v>
          </cell>
          <cell r="DS15">
            <v>1</v>
          </cell>
          <cell r="DU15" t="str">
            <v>MIB30 INDEX</v>
          </cell>
          <cell r="DV15">
            <v>37152</v>
          </cell>
          <cell r="DY15" t="str">
            <v>CAP.GOODS</v>
          </cell>
          <cell r="DZ15">
            <v>1108021.8222387505</v>
          </cell>
          <cell r="EB15" t="str">
            <v>I</v>
          </cell>
          <cell r="EC15">
            <v>1243178</v>
          </cell>
        </row>
        <row r="17">
          <cell r="DR17" t="str">
            <v>CODE</v>
          </cell>
          <cell r="DS17" t="str">
            <v xml:space="preserve"> </v>
          </cell>
          <cell r="DU17" t="str">
            <v>CODE</v>
          </cell>
          <cell r="DV17" t="str">
            <v xml:space="preserve"> </v>
          </cell>
          <cell r="DY17" t="str">
            <v>SETTORE</v>
          </cell>
          <cell r="EB17" t="str">
            <v>PAESE</v>
          </cell>
          <cell r="EC17" t="str">
            <v xml:space="preserve"> </v>
          </cell>
        </row>
        <row r="18">
          <cell r="DR18" t="str">
            <v>NLG Curncy</v>
          </cell>
          <cell r="DS18">
            <v>1</v>
          </cell>
          <cell r="DU18" t="str">
            <v>AEX INDEX</v>
          </cell>
          <cell r="DV18">
            <v>537.66989999999998</v>
          </cell>
          <cell r="DY18" t="str">
            <v>HEALTH</v>
          </cell>
          <cell r="DZ18">
            <v>2761602.6152914418</v>
          </cell>
          <cell r="EB18" t="str">
            <v>ZERO</v>
          </cell>
          <cell r="EC18">
            <v>0</v>
          </cell>
        </row>
        <row r="20">
          <cell r="DR20" t="str">
            <v>CODE</v>
          </cell>
          <cell r="DS20" t="str">
            <v xml:space="preserve"> </v>
          </cell>
          <cell r="DU20" t="str">
            <v>CODE</v>
          </cell>
          <cell r="DV20" t="str">
            <v xml:space="preserve"> </v>
          </cell>
          <cell r="DY20" t="str">
            <v>SETTORE</v>
          </cell>
          <cell r="EB20" t="str">
            <v>PAESE</v>
          </cell>
          <cell r="EC20" t="str">
            <v xml:space="preserve"> </v>
          </cell>
        </row>
        <row r="21">
          <cell r="DR21" t="str">
            <v>ESP Curncy</v>
          </cell>
          <cell r="DS21">
            <v>1</v>
          </cell>
          <cell r="DU21" t="str">
            <v>IBEX INDEX</v>
          </cell>
          <cell r="DV21">
            <v>10100.6</v>
          </cell>
          <cell r="DY21" t="str">
            <v>CONSUMER</v>
          </cell>
          <cell r="DZ21">
            <v>4095900.4488257142</v>
          </cell>
          <cell r="EB21" t="str">
            <v>ZERO</v>
          </cell>
          <cell r="EC21">
            <v>0</v>
          </cell>
        </row>
        <row r="23">
          <cell r="DR23" t="str">
            <v>CODE</v>
          </cell>
          <cell r="DS23" t="str">
            <v xml:space="preserve"> </v>
          </cell>
          <cell r="DU23" t="str">
            <v>CODE</v>
          </cell>
          <cell r="DV23" t="str">
            <v xml:space="preserve"> </v>
          </cell>
          <cell r="DY23" t="str">
            <v>SETTORE</v>
          </cell>
          <cell r="EB23" t="str">
            <v>PAESE</v>
          </cell>
          <cell r="EC23" t="str">
            <v xml:space="preserve"> </v>
          </cell>
        </row>
        <row r="24">
          <cell r="DR24" t="str">
            <v xml:space="preserve"> CHFEUR=R</v>
          </cell>
          <cell r="DS24">
            <v>1.5969338869370808</v>
          </cell>
          <cell r="DT24">
            <v>0.62619999999999998</v>
          </cell>
          <cell r="DU24" t="str">
            <v>SMI INDEX</v>
          </cell>
          <cell r="DV24">
            <v>7332.8980000000001</v>
          </cell>
          <cell r="DY24" t="str">
            <v>TECNOLOGY</v>
          </cell>
          <cell r="DZ24">
            <v>768734.57736648526</v>
          </cell>
          <cell r="EB24" t="str">
            <v>CH</v>
          </cell>
          <cell r="EC24">
            <v>3241773.5895834649</v>
          </cell>
        </row>
        <row r="26">
          <cell r="DR26" t="str">
            <v>CODE</v>
          </cell>
          <cell r="DS26" t="str">
            <v xml:space="preserve"> </v>
          </cell>
          <cell r="DU26" t="str">
            <v>CODE</v>
          </cell>
          <cell r="DV26" t="str">
            <v xml:space="preserve"> </v>
          </cell>
          <cell r="DY26" t="str">
            <v>SETTORE</v>
          </cell>
          <cell r="EB26" t="str">
            <v>PAESE</v>
          </cell>
          <cell r="EC26" t="str">
            <v xml:space="preserve"> </v>
          </cell>
        </row>
        <row r="27">
          <cell r="DR27" t="str">
            <v xml:space="preserve"> SEKEUR=R</v>
          </cell>
          <cell r="DS27">
            <v>8.904719501335709</v>
          </cell>
          <cell r="DT27">
            <v>0.1123</v>
          </cell>
          <cell r="DU27" t="str">
            <v>MSDUE15 INDEX</v>
          </cell>
          <cell r="DV27">
            <v>1338.25</v>
          </cell>
          <cell r="DY27" t="str">
            <v>TRANSPORT</v>
          </cell>
          <cell r="DZ27">
            <v>0</v>
          </cell>
          <cell r="EB27" t="str">
            <v>EU</v>
          </cell>
          <cell r="EC27">
            <v>0</v>
          </cell>
        </row>
        <row r="29">
          <cell r="DR29" t="str">
            <v>CODE</v>
          </cell>
          <cell r="DS29" t="str">
            <v xml:space="preserve"> </v>
          </cell>
          <cell r="DU29" t="str">
            <v>CODE</v>
          </cell>
          <cell r="DV29" t="str">
            <v xml:space="preserve"> </v>
          </cell>
          <cell r="DY29" t="str">
            <v>SETTORE</v>
          </cell>
          <cell r="EB29" t="str">
            <v>PAESE</v>
          </cell>
          <cell r="EC29" t="str">
            <v xml:space="preserve"> </v>
          </cell>
        </row>
        <row r="30">
          <cell r="DR30" t="str">
            <v xml:space="preserve"> EUR=</v>
          </cell>
          <cell r="DS30">
            <v>1.08</v>
          </cell>
          <cell r="DU30" t="str">
            <v>RTY INDEX</v>
          </cell>
          <cell r="DV30">
            <v>397.77980000000002</v>
          </cell>
          <cell r="DY30" t="str">
            <v>ZERO</v>
          </cell>
          <cell r="DZ30">
            <v>0</v>
          </cell>
          <cell r="EB30" t="str">
            <v>USA</v>
          </cell>
          <cell r="EC30">
            <v>3925488.6601615744</v>
          </cell>
        </row>
        <row r="32">
          <cell r="DR32" t="str">
            <v>CODE</v>
          </cell>
          <cell r="DS32" t="str">
            <v xml:space="preserve"> </v>
          </cell>
          <cell r="DU32" t="str">
            <v>CODE</v>
          </cell>
          <cell r="DV32" t="str">
            <v xml:space="preserve"> </v>
          </cell>
          <cell r="DY32" t="str">
            <v>SETTORE</v>
          </cell>
          <cell r="EB32" t="str">
            <v>PAESE</v>
          </cell>
          <cell r="EC32" t="str">
            <v xml:space="preserve"> </v>
          </cell>
        </row>
        <row r="33">
          <cell r="DR33" t="str">
            <v xml:space="preserve"> EURJPY=</v>
          </cell>
          <cell r="DS33">
            <v>129.66999999999999</v>
          </cell>
          <cell r="DT33">
            <v>7.7118840132644412E-3</v>
          </cell>
          <cell r="DU33" t="str">
            <v>NKY INDEX</v>
          </cell>
          <cell r="DV33">
            <v>16846.689999999999</v>
          </cell>
          <cell r="DY33" t="str">
            <v>ZERO</v>
          </cell>
          <cell r="DZ33">
            <v>0</v>
          </cell>
          <cell r="EB33" t="str">
            <v>J</v>
          </cell>
          <cell r="EC33">
            <v>0</v>
          </cell>
        </row>
        <row r="35">
          <cell r="DR35" t="str">
            <v>CODE</v>
          </cell>
          <cell r="DS35" t="str">
            <v xml:space="preserve"> </v>
          </cell>
          <cell r="DU35" t="str">
            <v>CODE</v>
          </cell>
          <cell r="DV35" t="str">
            <v xml:space="preserve"> </v>
          </cell>
          <cell r="DY35" t="str">
            <v>SETTORE</v>
          </cell>
          <cell r="EB35" t="str">
            <v>PAESE</v>
          </cell>
          <cell r="EC35" t="str">
            <v xml:space="preserve"> </v>
          </cell>
        </row>
        <row r="36">
          <cell r="DR36" t="str">
            <v>ZERO</v>
          </cell>
          <cell r="DU36" t="str">
            <v>MSEUEAF INDEX</v>
          </cell>
          <cell r="DV36">
            <v>151.03800000000001</v>
          </cell>
          <cell r="DY36" t="str">
            <v>ZERO</v>
          </cell>
          <cell r="DZ36">
            <v>0</v>
          </cell>
          <cell r="EB36" t="str">
            <v>FE</v>
          </cell>
          <cell r="EC36">
            <v>0</v>
          </cell>
        </row>
        <row r="38">
          <cell r="DR38" t="str">
            <v>CODE</v>
          </cell>
          <cell r="DS38" t="str">
            <v xml:space="preserve"> </v>
          </cell>
          <cell r="DU38" t="str">
            <v>CODE</v>
          </cell>
          <cell r="DV38" t="str">
            <v xml:space="preserve"> </v>
          </cell>
          <cell r="DY38" t="str">
            <v>SETTORE</v>
          </cell>
          <cell r="EB38" t="str">
            <v>PAESE</v>
          </cell>
          <cell r="EC38" t="str">
            <v xml:space="preserve"> </v>
          </cell>
        </row>
        <row r="39">
          <cell r="DR39" t="str">
            <v>ZERO</v>
          </cell>
          <cell r="DU39" t="str">
            <v>MSIIWRLD INDEX</v>
          </cell>
          <cell r="DV39">
            <v>1097.19</v>
          </cell>
          <cell r="DY39" t="str">
            <v>ZERO</v>
          </cell>
          <cell r="DZ39">
            <v>0</v>
          </cell>
          <cell r="EB39" t="str">
            <v>ZERO</v>
          </cell>
          <cell r="EC39">
            <v>0</v>
          </cell>
        </row>
        <row r="41">
          <cell r="DU41" t="str">
            <v>CODE</v>
          </cell>
          <cell r="DV41" t="str">
            <v xml:space="preserve"> </v>
          </cell>
          <cell r="EB41" t="str">
            <v>PAESE</v>
          </cell>
          <cell r="EC41" t="str">
            <v xml:space="preserve"> </v>
          </cell>
        </row>
        <row r="42">
          <cell r="DU42" t="str">
            <v>JPEMLAT INDEX</v>
          </cell>
          <cell r="DV42" t="str">
            <v>#N/A Sec</v>
          </cell>
          <cell r="EB42" t="str">
            <v>ZERO</v>
          </cell>
          <cell r="EC42">
            <v>0</v>
          </cell>
        </row>
      </sheetData>
      <sheetData sheetId="1" refreshError="1">
        <row r="3">
          <cell r="A3">
            <v>0</v>
          </cell>
          <cell r="B3">
            <v>0</v>
          </cell>
          <cell r="C3">
            <v>0</v>
          </cell>
          <cell r="D3">
            <v>0</v>
          </cell>
        </row>
        <row r="4">
          <cell r="A4">
            <v>0</v>
          </cell>
          <cell r="B4">
            <v>0</v>
          </cell>
          <cell r="C4">
            <v>0</v>
          </cell>
          <cell r="D4">
            <v>0</v>
          </cell>
        </row>
        <row r="5">
          <cell r="A5">
            <v>0</v>
          </cell>
          <cell r="B5">
            <v>0</v>
          </cell>
          <cell r="C5">
            <v>0</v>
          </cell>
          <cell r="D5">
            <v>0</v>
          </cell>
        </row>
        <row r="6">
          <cell r="A6">
            <v>0</v>
          </cell>
          <cell r="B6">
            <v>0</v>
          </cell>
          <cell r="C6">
            <v>0</v>
          </cell>
          <cell r="D6">
            <v>0</v>
          </cell>
        </row>
        <row r="7">
          <cell r="A7">
            <v>0</v>
          </cell>
          <cell r="B7">
            <v>0</v>
          </cell>
          <cell r="C7">
            <v>0</v>
          </cell>
          <cell r="D7">
            <v>0</v>
          </cell>
        </row>
        <row r="8">
          <cell r="A8">
            <v>0</v>
          </cell>
          <cell r="B8">
            <v>0</v>
          </cell>
          <cell r="C8">
            <v>0</v>
          </cell>
          <cell r="D8">
            <v>0</v>
          </cell>
        </row>
        <row r="9">
          <cell r="A9">
            <v>0</v>
          </cell>
          <cell r="B9">
            <v>0</v>
          </cell>
          <cell r="C9">
            <v>0</v>
          </cell>
          <cell r="D9">
            <v>0</v>
          </cell>
        </row>
        <row r="10">
          <cell r="A10">
            <v>0</v>
          </cell>
          <cell r="B10">
            <v>0</v>
          </cell>
          <cell r="C10">
            <v>0</v>
          </cell>
          <cell r="D10">
            <v>0</v>
          </cell>
        </row>
        <row r="11">
          <cell r="A11">
            <v>0</v>
          </cell>
          <cell r="B11">
            <v>0</v>
          </cell>
          <cell r="C11">
            <v>0</v>
          </cell>
          <cell r="D11">
            <v>0</v>
          </cell>
        </row>
        <row r="12">
          <cell r="A12">
            <v>0</v>
          </cell>
          <cell r="B12">
            <v>0</v>
          </cell>
          <cell r="C12">
            <v>0</v>
          </cell>
          <cell r="D12">
            <v>0</v>
          </cell>
        </row>
        <row r="13">
          <cell r="A13">
            <v>0</v>
          </cell>
          <cell r="B13">
            <v>0</v>
          </cell>
          <cell r="C13">
            <v>0</v>
          </cell>
          <cell r="D13">
            <v>0</v>
          </cell>
        </row>
        <row r="14">
          <cell r="A14">
            <v>0</v>
          </cell>
          <cell r="B14">
            <v>0</v>
          </cell>
          <cell r="C14">
            <v>0</v>
          </cell>
          <cell r="D14">
            <v>0</v>
          </cell>
        </row>
        <row r="15">
          <cell r="A15">
            <v>0</v>
          </cell>
          <cell r="B15">
            <v>0</v>
          </cell>
          <cell r="C15">
            <v>0</v>
          </cell>
          <cell r="D15">
            <v>0</v>
          </cell>
        </row>
        <row r="16">
          <cell r="A16">
            <v>0</v>
          </cell>
          <cell r="B16">
            <v>0</v>
          </cell>
          <cell r="C16">
            <v>0</v>
          </cell>
          <cell r="D16">
            <v>0</v>
          </cell>
        </row>
        <row r="17">
          <cell r="A17">
            <v>0</v>
          </cell>
          <cell r="B17">
            <v>0</v>
          </cell>
          <cell r="C17">
            <v>0</v>
          </cell>
          <cell r="D17">
            <v>0</v>
          </cell>
        </row>
        <row r="18">
          <cell r="A18">
            <v>0</v>
          </cell>
          <cell r="B18">
            <v>0</v>
          </cell>
          <cell r="C18">
            <v>0</v>
          </cell>
          <cell r="D18">
            <v>0</v>
          </cell>
        </row>
        <row r="19">
          <cell r="A19">
            <v>0</v>
          </cell>
          <cell r="B19">
            <v>0</v>
          </cell>
          <cell r="C19">
            <v>0</v>
          </cell>
          <cell r="D19">
            <v>0</v>
          </cell>
        </row>
        <row r="20">
          <cell r="A20">
            <v>0</v>
          </cell>
          <cell r="B20">
            <v>0</v>
          </cell>
          <cell r="C20">
            <v>0</v>
          </cell>
          <cell r="D20">
            <v>0</v>
          </cell>
        </row>
        <row r="21">
          <cell r="A21">
            <v>0</v>
          </cell>
          <cell r="B21">
            <v>0</v>
          </cell>
          <cell r="C21">
            <v>0</v>
          </cell>
          <cell r="D21">
            <v>0</v>
          </cell>
        </row>
        <row r="22">
          <cell r="A22">
            <v>0</v>
          </cell>
          <cell r="B22">
            <v>0</v>
          </cell>
          <cell r="C22">
            <v>0</v>
          </cell>
          <cell r="D22">
            <v>0</v>
          </cell>
        </row>
        <row r="23">
          <cell r="A23">
            <v>0</v>
          </cell>
          <cell r="B23">
            <v>0</v>
          </cell>
          <cell r="C23">
            <v>0</v>
          </cell>
          <cell r="D23">
            <v>0</v>
          </cell>
        </row>
        <row r="24">
          <cell r="A24">
            <v>0</v>
          </cell>
          <cell r="B24">
            <v>0</v>
          </cell>
          <cell r="C24">
            <v>0</v>
          </cell>
          <cell r="D24">
            <v>0</v>
          </cell>
        </row>
        <row r="25">
          <cell r="A25">
            <v>0</v>
          </cell>
          <cell r="B25">
            <v>0</v>
          </cell>
          <cell r="C25">
            <v>0</v>
          </cell>
          <cell r="D25">
            <v>0</v>
          </cell>
        </row>
        <row r="26">
          <cell r="A26">
            <v>0</v>
          </cell>
          <cell r="B26">
            <v>0</v>
          </cell>
          <cell r="C26">
            <v>0</v>
          </cell>
          <cell r="D26">
            <v>0</v>
          </cell>
        </row>
        <row r="27">
          <cell r="A27">
            <v>0</v>
          </cell>
          <cell r="B27">
            <v>0</v>
          </cell>
          <cell r="C27">
            <v>0</v>
          </cell>
          <cell r="D27">
            <v>0</v>
          </cell>
        </row>
        <row r="28">
          <cell r="A28">
            <v>0</v>
          </cell>
          <cell r="B28">
            <v>0</v>
          </cell>
          <cell r="C28">
            <v>0</v>
          </cell>
          <cell r="D28">
            <v>0</v>
          </cell>
        </row>
        <row r="29">
          <cell r="A29">
            <v>0</v>
          </cell>
          <cell r="B29">
            <v>0</v>
          </cell>
          <cell r="C29">
            <v>0</v>
          </cell>
          <cell r="D29">
            <v>0</v>
          </cell>
        </row>
        <row r="30">
          <cell r="A30" t="str">
            <v>AB</v>
          </cell>
          <cell r="B30" t="str">
            <v>ABBB SS Equity</v>
          </cell>
          <cell r="C30">
            <v>0</v>
          </cell>
          <cell r="D30">
            <v>110</v>
          </cell>
        </row>
        <row r="31">
          <cell r="A31" t="str">
            <v>AF</v>
          </cell>
          <cell r="B31" t="str">
            <v>AF FP Equity</v>
          </cell>
          <cell r="C31">
            <v>16.649989999999999</v>
          </cell>
          <cell r="D31">
            <v>16.76999</v>
          </cell>
        </row>
        <row r="32">
          <cell r="A32" t="str">
            <v>AG</v>
          </cell>
          <cell r="B32">
            <v>0</v>
          </cell>
          <cell r="C32">
            <v>95</v>
          </cell>
          <cell r="D32">
            <v>0</v>
          </cell>
        </row>
        <row r="33">
          <cell r="A33" t="str">
            <v>AL</v>
          </cell>
          <cell r="B33" t="str">
            <v>ALUN SW Equity</v>
          </cell>
          <cell r="C33">
            <v>1625</v>
          </cell>
          <cell r="D33">
            <v>1625</v>
          </cell>
        </row>
        <row r="34">
          <cell r="A34" t="str">
            <v>BK</v>
          </cell>
          <cell r="B34" t="str">
            <v>BKVI SW Equity</v>
          </cell>
          <cell r="C34">
            <v>332</v>
          </cell>
          <cell r="D34">
            <v>332</v>
          </cell>
        </row>
        <row r="35">
          <cell r="A35" t="str">
            <v>BU</v>
          </cell>
          <cell r="B35" t="str">
            <v>BUFF IM Equity</v>
          </cell>
          <cell r="C35">
            <v>4.38</v>
          </cell>
          <cell r="D35">
            <v>4.4000000000000004</v>
          </cell>
        </row>
        <row r="36">
          <cell r="A36" t="str">
            <v>CF</v>
          </cell>
          <cell r="B36" t="str">
            <v>CRI FP Equity</v>
          </cell>
          <cell r="C36">
            <v>50</v>
          </cell>
          <cell r="D36">
            <v>50</v>
          </cell>
        </row>
        <row r="37">
          <cell r="A37" t="str">
            <v>CG</v>
          </cell>
          <cell r="B37" t="str">
            <v>CAS IM Equity</v>
          </cell>
          <cell r="C37">
            <v>4.17</v>
          </cell>
          <cell r="D37">
            <v>4.17</v>
          </cell>
        </row>
        <row r="38">
          <cell r="A38" t="str">
            <v>CQ</v>
          </cell>
          <cell r="B38" t="str">
            <v>CPQ US Equity</v>
          </cell>
          <cell r="C38">
            <v>29.875</v>
          </cell>
          <cell r="D38">
            <v>29.9375</v>
          </cell>
        </row>
        <row r="39">
          <cell r="A39" t="str">
            <v>CR</v>
          </cell>
          <cell r="B39" t="str">
            <v>CLN SW Equity</v>
          </cell>
          <cell r="C39">
            <v>716</v>
          </cell>
          <cell r="D39">
            <v>719</v>
          </cell>
        </row>
        <row r="40">
          <cell r="A40" t="str">
            <v>CS</v>
          </cell>
          <cell r="B40" t="str">
            <v>CSGN SW Equity</v>
          </cell>
          <cell r="C40">
            <v>286</v>
          </cell>
          <cell r="D40">
            <v>286</v>
          </cell>
        </row>
        <row r="41">
          <cell r="A41" t="str">
            <v>CU</v>
          </cell>
          <cell r="B41" t="str">
            <v>CA FP Equity</v>
          </cell>
          <cell r="C41">
            <v>721</v>
          </cell>
          <cell r="D41">
            <v>721</v>
          </cell>
        </row>
        <row r="42">
          <cell r="A42" t="str">
            <v>CW</v>
          </cell>
          <cell r="B42" t="str">
            <v xml:space="preserve"> CS GRP N/BZ 99  </v>
          </cell>
          <cell r="C42">
            <v>0.01</v>
          </cell>
          <cell r="D42">
            <v>0</v>
          </cell>
        </row>
        <row r="43">
          <cell r="A43" t="str">
            <v>DH</v>
          </cell>
          <cell r="B43" t="str">
            <v>DMH IM Equity</v>
          </cell>
          <cell r="C43">
            <v>2.889999</v>
          </cell>
          <cell r="D43">
            <v>2.9</v>
          </cell>
        </row>
        <row r="44">
          <cell r="A44" t="str">
            <v>FE</v>
          </cell>
          <cell r="B44" t="str">
            <v>FAE SM Equity</v>
          </cell>
          <cell r="C44">
            <v>14.25</v>
          </cell>
          <cell r="D44">
            <v>14.3</v>
          </cell>
        </row>
        <row r="45">
          <cell r="A45" t="str">
            <v>FT</v>
          </cell>
          <cell r="B45" t="str">
            <v>F IM Equity</v>
          </cell>
          <cell r="C45">
            <v>3.08</v>
          </cell>
          <cell r="D45">
            <v>3.0899990000000002</v>
          </cell>
        </row>
        <row r="46">
          <cell r="A46" t="str">
            <v>HR</v>
          </cell>
          <cell r="B46" t="str">
            <v>HORN GR Equity</v>
          </cell>
          <cell r="C46">
            <v>23.799990000000001</v>
          </cell>
          <cell r="D46">
            <v>24.5</v>
          </cell>
        </row>
        <row r="47">
          <cell r="A47" t="str">
            <v>IM</v>
          </cell>
          <cell r="B47" t="str">
            <v>IMRS US Equity</v>
          </cell>
          <cell r="C47">
            <v>14.0625</v>
          </cell>
          <cell r="D47">
            <v>14.0625</v>
          </cell>
        </row>
        <row r="48">
          <cell r="A48" t="str">
            <v>IV</v>
          </cell>
          <cell r="B48" t="str">
            <v>IVX US Equity</v>
          </cell>
          <cell r="C48">
            <v>11.625</v>
          </cell>
          <cell r="D48">
            <v>11.6875</v>
          </cell>
        </row>
        <row r="49">
          <cell r="A49" t="str">
            <v>LM</v>
          </cell>
          <cell r="B49" t="str">
            <v>LMEB SS Equity</v>
          </cell>
          <cell r="C49">
            <v>0</v>
          </cell>
          <cell r="D49">
            <v>213</v>
          </cell>
        </row>
        <row r="50">
          <cell r="A50" t="str">
            <v>MC</v>
          </cell>
          <cell r="B50" t="str">
            <v>MCNS US Equity</v>
          </cell>
          <cell r="C50">
            <v>19.875</v>
          </cell>
          <cell r="D50">
            <v>20</v>
          </cell>
        </row>
        <row r="51">
          <cell r="A51" t="str">
            <v>MG</v>
          </cell>
          <cell r="B51" t="str">
            <v>MMG US Equity</v>
          </cell>
          <cell r="C51">
            <v>4.5</v>
          </cell>
          <cell r="D51">
            <v>4.5625</v>
          </cell>
        </row>
        <row r="52">
          <cell r="A52" t="str">
            <v>NV</v>
          </cell>
          <cell r="B52" t="str">
            <v>NOV SW Equity</v>
          </cell>
          <cell r="C52">
            <v>2478</v>
          </cell>
          <cell r="D52">
            <v>2490</v>
          </cell>
        </row>
        <row r="53">
          <cell r="A53" t="str">
            <v>OL</v>
          </cell>
          <cell r="B53" t="str">
            <v>OL IM Equity</v>
          </cell>
          <cell r="C53">
            <v>2.86</v>
          </cell>
          <cell r="D53">
            <v>2.87</v>
          </cell>
        </row>
        <row r="54">
          <cell r="A54" t="str">
            <v>ON</v>
          </cell>
          <cell r="B54" t="str">
            <v>ONEM US Equity</v>
          </cell>
          <cell r="C54">
            <v>32.3125</v>
          </cell>
          <cell r="D54">
            <v>32.3125</v>
          </cell>
        </row>
        <row r="55">
          <cell r="A55" t="str">
            <v>RD</v>
          </cell>
          <cell r="B55" t="str">
            <v>REED LN Equity</v>
          </cell>
          <cell r="C55">
            <v>576</v>
          </cell>
          <cell r="D55">
            <v>578</v>
          </cell>
        </row>
        <row r="56">
          <cell r="A56" t="str">
            <v>RG</v>
          </cell>
          <cell r="B56" t="str">
            <v>ROG SW Equity</v>
          </cell>
          <cell r="C56">
            <v>18325</v>
          </cell>
          <cell r="D56">
            <v>18325</v>
          </cell>
        </row>
        <row r="57">
          <cell r="A57" t="str">
            <v>RO</v>
          </cell>
          <cell r="B57" t="str">
            <v xml:space="preserve"> ROCHE GS/ZKB 99 </v>
          </cell>
          <cell r="C57">
            <v>2.5</v>
          </cell>
          <cell r="D57">
            <v>0</v>
          </cell>
        </row>
        <row r="58">
          <cell r="A58" t="str">
            <v>SD</v>
          </cell>
          <cell r="B58" t="str">
            <v>SDTI US Equity</v>
          </cell>
          <cell r="C58">
            <v>15.6875</v>
          </cell>
          <cell r="D58">
            <v>15.6875</v>
          </cell>
        </row>
        <row r="59">
          <cell r="A59" t="str">
            <v>SN</v>
          </cell>
          <cell r="B59" t="str">
            <v>SN IM Equity</v>
          </cell>
          <cell r="C59">
            <v>1.254999</v>
          </cell>
          <cell r="D59">
            <v>1.264999</v>
          </cell>
        </row>
        <row r="60">
          <cell r="A60" t="str">
            <v>SO</v>
          </cell>
          <cell r="B60" t="str">
            <v>SOR IM Equity</v>
          </cell>
          <cell r="C60">
            <v>3.389999</v>
          </cell>
          <cell r="D60">
            <v>3.4</v>
          </cell>
        </row>
        <row r="61">
          <cell r="A61" t="str">
            <v>ST</v>
          </cell>
          <cell r="B61" t="str">
            <v>STNR US Equity</v>
          </cell>
          <cell r="C61">
            <v>30.75</v>
          </cell>
          <cell r="D61">
            <v>30.8125</v>
          </cell>
        </row>
        <row r="62">
          <cell r="A62" t="str">
            <v>TE</v>
          </cell>
          <cell r="B62" t="str">
            <v>TEVIY US Equity</v>
          </cell>
          <cell r="C62">
            <v>47</v>
          </cell>
          <cell r="D62">
            <v>47</v>
          </cell>
        </row>
        <row r="63">
          <cell r="A63" t="str">
            <v>TI</v>
          </cell>
          <cell r="B63" t="str">
            <v>TIR IM Equity</v>
          </cell>
          <cell r="C63">
            <v>5.67</v>
          </cell>
          <cell r="D63">
            <v>5.6799989999999996</v>
          </cell>
        </row>
        <row r="64">
          <cell r="A64" t="str">
            <v>VA</v>
          </cell>
          <cell r="B64" t="str">
            <v>VASO US Equity</v>
          </cell>
          <cell r="C64">
            <v>1.3125</v>
          </cell>
          <cell r="D64">
            <v>1.3125</v>
          </cell>
        </row>
        <row r="65">
          <cell r="A65" t="str">
            <v>VI</v>
          </cell>
          <cell r="B65" t="str">
            <v>VIA/B US Equity</v>
          </cell>
          <cell r="C65">
            <v>45.6875</v>
          </cell>
          <cell r="D65">
            <v>45.8125</v>
          </cell>
        </row>
        <row r="66">
          <cell r="A66" t="str">
            <v>ZG</v>
          </cell>
          <cell r="B66" t="str">
            <v>ZGO LN Equity</v>
          </cell>
          <cell r="C66">
            <v>745</v>
          </cell>
          <cell r="D66">
            <v>750</v>
          </cell>
        </row>
      </sheetData>
      <sheetData sheetId="2" refreshError="1"/>
      <sheetData sheetId="3" refreshError="1"/>
      <sheetData sheetId="4" refreshError="1"/>
      <sheetData sheetId="5" refreshError="1"/>
      <sheetData sheetId="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results"/>
      <sheetName val="Sensit"/>
      <sheetName val="Assump"/>
      <sheetName val="Revenue"/>
      <sheetName val="Cost"/>
      <sheetName val="Profit"/>
      <sheetName val="financ$"/>
      <sheetName val="inv"/>
      <sheetName val="Fund"/>
      <sheetName val="Scred"/>
      <sheetName val="tax"/>
      <sheetName val="Esc"/>
    </sheetNames>
    <sheetDataSet>
      <sheetData sheetId="0" refreshError="1">
        <row r="7">
          <cell r="K7" t="str">
            <v>Dogan TV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e register at 31.12.2002"/>
    </sheetNames>
    <sheetDataSet>
      <sheetData sheetId="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ummary"/>
      <sheetName val="fixed assetsIAS29"/>
      <sheetName val="CIP &amp; PLUG IN"/>
      <sheetName val="INDEX"/>
      <sheetName val="Holding-Indices"/>
      <sheetName val="ppe disposals in 2002"/>
    </sheetNames>
    <sheetDataSet>
      <sheetData sheetId="0" refreshError="1"/>
      <sheetData sheetId="1" refreshError="1"/>
      <sheetData sheetId="2" refreshError="1"/>
      <sheetData sheetId="3" refreshError="1"/>
      <sheetData sheetId="4" refreshError="1"/>
      <sheetData sheetId="5" refreshError="1"/>
      <sheetData sheetId="6" refreshError="1">
        <row r="3">
          <cell r="B3" t="str">
            <v>Acc.#</v>
          </cell>
          <cell r="C3" t="str">
            <v>Acq. Year</v>
          </cell>
          <cell r="D3" t="str">
            <v>PPE #</v>
          </cell>
          <cell r="E3" t="str">
            <v>Description</v>
          </cell>
          <cell r="F3" t="str">
            <v>A_SATADET</v>
          </cell>
          <cell r="G3" t="str">
            <v>month</v>
          </cell>
          <cell r="H3" t="str">
            <v>price</v>
          </cell>
          <cell r="I3" t="str">
            <v>cost</v>
          </cell>
          <cell r="J3" t="str">
            <v>cost</v>
          </cell>
          <cell r="K3" t="str">
            <v>acc. depr.</v>
          </cell>
          <cell r="L3" t="str">
            <v>NBV</v>
          </cell>
          <cell r="M3" t="str">
            <v>disposed</v>
          </cell>
        </row>
        <row r="5">
          <cell r="B5" t="str">
            <v>25301</v>
          </cell>
          <cell r="C5">
            <v>1986</v>
          </cell>
          <cell r="D5">
            <v>2330</v>
          </cell>
          <cell r="E5" t="str">
            <v>24 VOLT 700 AB AKU</v>
          </cell>
          <cell r="F5">
            <v>1</v>
          </cell>
          <cell r="G5">
            <v>10</v>
          </cell>
          <cell r="H5">
            <v>62.999054999999998</v>
          </cell>
          <cell r="I5">
            <v>0.48679899999999998</v>
          </cell>
          <cell r="J5">
            <v>2.7176670000000001</v>
          </cell>
          <cell r="K5">
            <v>2.7176670000000001</v>
          </cell>
          <cell r="L5">
            <v>0</v>
          </cell>
          <cell r="M5">
            <v>0</v>
          </cell>
        </row>
        <row r="6">
          <cell r="B6" t="str">
            <v>25301</v>
          </cell>
          <cell r="C6">
            <v>1986</v>
          </cell>
          <cell r="D6">
            <v>1229</v>
          </cell>
          <cell r="E6" t="str">
            <v>STASYONER SULU SARJLI AKU GRUB</v>
          </cell>
          <cell r="F6">
            <v>1</v>
          </cell>
          <cell r="G6">
            <v>10</v>
          </cell>
          <cell r="H6">
            <v>80.933762999999999</v>
          </cell>
          <cell r="I6">
            <v>0.62538199999999999</v>
          </cell>
          <cell r="J6">
            <v>3.4913370000000001</v>
          </cell>
          <cell r="K6">
            <v>3.4913370000000001</v>
          </cell>
          <cell r="L6">
            <v>0</v>
          </cell>
          <cell r="M6">
            <v>0</v>
          </cell>
        </row>
        <row r="7">
          <cell r="B7" t="str">
            <v>25301</v>
          </cell>
          <cell r="C7">
            <v>1990</v>
          </cell>
          <cell r="D7">
            <v>511</v>
          </cell>
          <cell r="E7" t="str">
            <v>16 M/M HSS+8CO FFCN/SELP FREZE</v>
          </cell>
          <cell r="F7">
            <v>1</v>
          </cell>
          <cell r="G7">
            <v>9</v>
          </cell>
          <cell r="H7">
            <v>0</v>
          </cell>
          <cell r="I7">
            <v>0.15</v>
          </cell>
          <cell r="J7">
            <v>0.59131800000000001</v>
          </cell>
          <cell r="K7">
            <v>0.59131800000000001</v>
          </cell>
          <cell r="L7">
            <v>0</v>
          </cell>
          <cell r="M7">
            <v>0</v>
          </cell>
        </row>
        <row r="8">
          <cell r="B8" t="str">
            <v>25301</v>
          </cell>
          <cell r="C8">
            <v>1990</v>
          </cell>
          <cell r="D8">
            <v>572</v>
          </cell>
          <cell r="E8" t="str">
            <v>KONIK KURESEL FREZE 10 MM</v>
          </cell>
          <cell r="F8">
            <v>4</v>
          </cell>
          <cell r="G8">
            <v>9</v>
          </cell>
          <cell r="H8">
            <v>0</v>
          </cell>
          <cell r="I8">
            <v>0.504</v>
          </cell>
          <cell r="J8">
            <v>1.9868300000000001</v>
          </cell>
          <cell r="K8">
            <v>1.9868300000000001</v>
          </cell>
          <cell r="L8">
            <v>0</v>
          </cell>
          <cell r="M8">
            <v>0</v>
          </cell>
        </row>
        <row r="9">
          <cell r="B9" t="str">
            <v>25301</v>
          </cell>
          <cell r="C9">
            <v>1990</v>
          </cell>
          <cell r="D9">
            <v>573</v>
          </cell>
          <cell r="E9" t="str">
            <v>KALIPCI FREZE KURESEL 6 MM</v>
          </cell>
          <cell r="F9">
            <v>1</v>
          </cell>
          <cell r="G9">
            <v>9</v>
          </cell>
          <cell r="H9">
            <v>0</v>
          </cell>
          <cell r="I9">
            <v>0.13980000000000001</v>
          </cell>
          <cell r="J9">
            <v>0.55110999999999999</v>
          </cell>
          <cell r="K9">
            <v>0.55110999999999999</v>
          </cell>
          <cell r="L9">
            <v>0</v>
          </cell>
          <cell r="M9">
            <v>0</v>
          </cell>
        </row>
        <row r="10">
          <cell r="B10" t="str">
            <v>25301</v>
          </cell>
          <cell r="C10">
            <v>1990</v>
          </cell>
          <cell r="D10">
            <v>575</v>
          </cell>
          <cell r="E10" t="str">
            <v>KONIK KURESEL FREZE 16 MM</v>
          </cell>
          <cell r="F10">
            <v>2</v>
          </cell>
          <cell r="G10">
            <v>9</v>
          </cell>
          <cell r="H10">
            <v>0</v>
          </cell>
          <cell r="I10">
            <v>0.33600000000000002</v>
          </cell>
          <cell r="J10">
            <v>1.3245530000000001</v>
          </cell>
          <cell r="K10">
            <v>1.3245530000000001</v>
          </cell>
          <cell r="L10">
            <v>0</v>
          </cell>
          <cell r="M10">
            <v>0</v>
          </cell>
        </row>
        <row r="11">
          <cell r="B11" t="str">
            <v>25301</v>
          </cell>
          <cell r="C11">
            <v>1990</v>
          </cell>
          <cell r="D11">
            <v>577</v>
          </cell>
          <cell r="E11" t="str">
            <v>50 MM KABA TELAS PARMAK FREZE</v>
          </cell>
          <cell r="F11">
            <v>2</v>
          </cell>
          <cell r="G11">
            <v>9</v>
          </cell>
          <cell r="H11">
            <v>0</v>
          </cell>
          <cell r="I11">
            <v>2.496</v>
          </cell>
          <cell r="J11">
            <v>9.8395430000000008</v>
          </cell>
          <cell r="K11">
            <v>9.8395430000000008</v>
          </cell>
          <cell r="L11">
            <v>0</v>
          </cell>
          <cell r="M11">
            <v>0</v>
          </cell>
        </row>
        <row r="12">
          <cell r="B12" t="str">
            <v>25301</v>
          </cell>
          <cell r="C12">
            <v>1991</v>
          </cell>
          <cell r="D12">
            <v>84</v>
          </cell>
          <cell r="E12" t="str">
            <v>2/800AH.CEKICI AKU KURU</v>
          </cell>
          <cell r="F12">
            <v>12</v>
          </cell>
          <cell r="G12">
            <v>10</v>
          </cell>
          <cell r="H12">
            <v>1739.7438219999999</v>
          </cell>
          <cell r="I12">
            <v>13.443147</v>
          </cell>
          <cell r="J12">
            <v>71.393058999999994</v>
          </cell>
          <cell r="K12">
            <v>71.393058999999994</v>
          </cell>
          <cell r="L12">
            <v>0</v>
          </cell>
          <cell r="M12">
            <v>0</v>
          </cell>
        </row>
        <row r="13">
          <cell r="B13" t="str">
            <v>25301</v>
          </cell>
          <cell r="C13">
            <v>1991</v>
          </cell>
          <cell r="D13">
            <v>166</v>
          </cell>
          <cell r="E13" t="str">
            <v>MAHO 1000C-KALIPHANE ISLEME TEZGAHI</v>
          </cell>
          <cell r="F13">
            <v>1</v>
          </cell>
          <cell r="G13">
            <v>8</v>
          </cell>
          <cell r="H13">
            <v>35873.133999999998</v>
          </cell>
          <cell r="I13">
            <v>699</v>
          </cell>
          <cell r="J13">
            <v>3712.2073719999999</v>
          </cell>
          <cell r="K13">
            <v>3712.2073719999999</v>
          </cell>
          <cell r="L13">
            <v>0</v>
          </cell>
          <cell r="M13">
            <v>0</v>
          </cell>
        </row>
        <row r="14">
          <cell r="B14" t="str">
            <v>25301</v>
          </cell>
          <cell r="C14">
            <v>1991</v>
          </cell>
          <cell r="D14">
            <v>191</v>
          </cell>
          <cell r="E14" t="str">
            <v>DELME VE FREZE MOT.220V/600W(BOHR-U-FREMACH.)</v>
          </cell>
          <cell r="F14">
            <v>1</v>
          </cell>
          <cell r="G14">
            <v>9</v>
          </cell>
          <cell r="H14">
            <v>0</v>
          </cell>
          <cell r="I14">
            <v>0.61</v>
          </cell>
          <cell r="J14">
            <v>3.2395520000000002</v>
          </cell>
          <cell r="K14">
            <v>3.2395520000000002</v>
          </cell>
          <cell r="L14">
            <v>0</v>
          </cell>
          <cell r="M14">
            <v>0</v>
          </cell>
        </row>
        <row r="15">
          <cell r="B15" t="str">
            <v>25301</v>
          </cell>
          <cell r="C15">
            <v>1991</v>
          </cell>
          <cell r="D15">
            <v>192</v>
          </cell>
          <cell r="E15" t="str">
            <v>DELME VE FREZE MOT.36V/300 W(BOHR-U-FREMACH.)</v>
          </cell>
          <cell r="F15">
            <v>1</v>
          </cell>
          <cell r="G15">
            <v>9</v>
          </cell>
          <cell r="H15">
            <v>0</v>
          </cell>
          <cell r="I15">
            <v>0.73299999999999998</v>
          </cell>
          <cell r="J15">
            <v>3.8927719999999999</v>
          </cell>
          <cell r="K15">
            <v>3.8927719999999999</v>
          </cell>
          <cell r="L15">
            <v>0</v>
          </cell>
          <cell r="M15">
            <v>0</v>
          </cell>
        </row>
        <row r="16">
          <cell r="B16" t="str">
            <v>25301</v>
          </cell>
          <cell r="C16">
            <v>1991</v>
          </cell>
          <cell r="D16">
            <v>259</v>
          </cell>
          <cell r="E16" t="str">
            <v>NC FREZE PLOTTER (AKS ILE)</v>
          </cell>
          <cell r="F16">
            <v>1</v>
          </cell>
          <cell r="G16">
            <v>9</v>
          </cell>
          <cell r="H16">
            <v>0</v>
          </cell>
          <cell r="I16">
            <v>146.53</v>
          </cell>
          <cell r="J16">
            <v>778.18275600000004</v>
          </cell>
          <cell r="K16">
            <v>778.18275600000004</v>
          </cell>
          <cell r="L16">
            <v>0</v>
          </cell>
          <cell r="M16">
            <v>0</v>
          </cell>
        </row>
        <row r="17">
          <cell r="B17" t="str">
            <v>25301</v>
          </cell>
          <cell r="C17">
            <v>1992</v>
          </cell>
          <cell r="D17">
            <v>37</v>
          </cell>
          <cell r="E17" t="str">
            <v>AK40-MK4 BILYALI TAKIM TUTUCU</v>
          </cell>
          <cell r="F17">
            <v>1</v>
          </cell>
          <cell r="G17">
            <v>9</v>
          </cell>
          <cell r="H17">
            <v>0</v>
          </cell>
          <cell r="I17">
            <v>0.76</v>
          </cell>
          <cell r="J17">
            <v>4.9858479999999998</v>
          </cell>
          <cell r="K17">
            <v>4.9858479999999998</v>
          </cell>
          <cell r="L17">
            <v>0</v>
          </cell>
          <cell r="M17">
            <v>0</v>
          </cell>
        </row>
        <row r="18">
          <cell r="B18" t="str">
            <v>25301</v>
          </cell>
          <cell r="C18">
            <v>1992</v>
          </cell>
          <cell r="D18">
            <v>35</v>
          </cell>
          <cell r="E18" t="str">
            <v>AK40-MK2 TAKIM TUTUCU</v>
          </cell>
          <cell r="F18">
            <v>1</v>
          </cell>
          <cell r="G18">
            <v>9</v>
          </cell>
          <cell r="H18">
            <v>0</v>
          </cell>
          <cell r="I18">
            <v>0.68</v>
          </cell>
          <cell r="J18">
            <v>4.4610209999999997</v>
          </cell>
          <cell r="K18">
            <v>4.4610209999999997</v>
          </cell>
          <cell r="L18">
            <v>0</v>
          </cell>
          <cell r="M18">
            <v>0</v>
          </cell>
        </row>
        <row r="19">
          <cell r="B19" t="str">
            <v>25301</v>
          </cell>
          <cell r="C19">
            <v>1992</v>
          </cell>
          <cell r="D19">
            <v>124</v>
          </cell>
          <cell r="E19" t="str">
            <v>MODUL TAKIM TUTUCULARI</v>
          </cell>
          <cell r="F19">
            <v>1</v>
          </cell>
          <cell r="G19">
            <v>9</v>
          </cell>
          <cell r="H19">
            <v>30147.475200000001</v>
          </cell>
          <cell r="I19">
            <v>89.5</v>
          </cell>
          <cell r="J19">
            <v>587.14918399999999</v>
          </cell>
          <cell r="K19">
            <v>587.14918399999999</v>
          </cell>
          <cell r="L19">
            <v>0</v>
          </cell>
          <cell r="M19">
            <v>0</v>
          </cell>
        </row>
        <row r="20">
          <cell r="B20" t="str">
            <v>25301</v>
          </cell>
          <cell r="C20">
            <v>1992</v>
          </cell>
          <cell r="D20">
            <v>143</v>
          </cell>
          <cell r="E20" t="str">
            <v>TAKIM HAZIRLAMA ve OLCME CIHAZI</v>
          </cell>
          <cell r="F20">
            <v>1</v>
          </cell>
          <cell r="G20">
            <v>9</v>
          </cell>
          <cell r="H20">
            <v>1620.8320000000001</v>
          </cell>
          <cell r="I20">
            <v>53</v>
          </cell>
          <cell r="J20">
            <v>347.69728199999997</v>
          </cell>
          <cell r="K20">
            <v>347.69728199999997</v>
          </cell>
          <cell r="L20">
            <v>0</v>
          </cell>
          <cell r="M20">
            <v>0</v>
          </cell>
        </row>
        <row r="21">
          <cell r="B21" t="str">
            <v>25301</v>
          </cell>
          <cell r="C21">
            <v>1992</v>
          </cell>
          <cell r="D21">
            <v>269</v>
          </cell>
          <cell r="E21" t="str">
            <v>KALIPCI FREZESI-UNIVERSAL FREZE DECKEL FP1</v>
          </cell>
          <cell r="F21">
            <v>1</v>
          </cell>
          <cell r="G21">
            <v>8</v>
          </cell>
          <cell r="H21">
            <v>4079.04</v>
          </cell>
          <cell r="I21">
            <v>484.6</v>
          </cell>
          <cell r="J21">
            <v>3179.1340180000002</v>
          </cell>
          <cell r="K21">
            <v>3179.1340180000002</v>
          </cell>
          <cell r="L21">
            <v>0</v>
          </cell>
          <cell r="M21">
            <v>0</v>
          </cell>
        </row>
        <row r="22">
          <cell r="B22" t="str">
            <v>25301</v>
          </cell>
          <cell r="C22">
            <v>1992</v>
          </cell>
          <cell r="D22">
            <v>460</v>
          </cell>
          <cell r="E22" t="str">
            <v>DIKEY TESTERE(DEKOPAJ)</v>
          </cell>
          <cell r="F22">
            <v>1</v>
          </cell>
          <cell r="G22">
            <v>8</v>
          </cell>
          <cell r="H22">
            <v>1631.616</v>
          </cell>
          <cell r="I22">
            <v>197.68365499999999</v>
          </cell>
          <cell r="J22">
            <v>1296.8692390000001</v>
          </cell>
          <cell r="K22">
            <v>1296.8692390000001</v>
          </cell>
          <cell r="L22">
            <v>0</v>
          </cell>
          <cell r="M22">
            <v>0</v>
          </cell>
        </row>
        <row r="23">
          <cell r="B23" t="str">
            <v>25301</v>
          </cell>
          <cell r="C23">
            <v>1992</v>
          </cell>
          <cell r="D23">
            <v>508</v>
          </cell>
          <cell r="E23" t="str">
            <v>EREZYON TEZGAHI TAKIM TUTUCU SIS</v>
          </cell>
          <cell r="F23">
            <v>1</v>
          </cell>
          <cell r="G23">
            <v>9</v>
          </cell>
          <cell r="H23">
            <v>0</v>
          </cell>
          <cell r="I23">
            <v>125.8</v>
          </cell>
          <cell r="J23">
            <v>825.28902000000005</v>
          </cell>
          <cell r="K23">
            <v>825.28902000000005</v>
          </cell>
          <cell r="L23">
            <v>0</v>
          </cell>
          <cell r="M23">
            <v>0</v>
          </cell>
        </row>
        <row r="24">
          <cell r="B24" t="str">
            <v>25301</v>
          </cell>
          <cell r="C24">
            <v>1993</v>
          </cell>
          <cell r="D24">
            <v>33</v>
          </cell>
          <cell r="E24" t="str">
            <v>FP4 UNIVERSAL FREZE TEZGAHI</v>
          </cell>
          <cell r="F24">
            <v>1</v>
          </cell>
          <cell r="G24">
            <v>8</v>
          </cell>
          <cell r="H24">
            <v>8158.08</v>
          </cell>
          <cell r="I24">
            <v>640</v>
          </cell>
          <cell r="J24">
            <v>4580.3003900000003</v>
          </cell>
          <cell r="K24">
            <v>4580.3003900000003</v>
          </cell>
          <cell r="L24">
            <v>0</v>
          </cell>
          <cell r="M24">
            <v>0</v>
          </cell>
        </row>
        <row r="25">
          <cell r="B25" t="str">
            <v>25301</v>
          </cell>
          <cell r="C25">
            <v>1993</v>
          </cell>
          <cell r="D25">
            <v>37</v>
          </cell>
          <cell r="E25" t="str">
            <v>NK 25A KALIPCI FRZ.TEZGAHI -FNK25A</v>
          </cell>
          <cell r="F25">
            <v>1</v>
          </cell>
          <cell r="G25">
            <v>8</v>
          </cell>
          <cell r="H25">
            <v>5710.6559999999999</v>
          </cell>
          <cell r="I25">
            <v>104.52500000000001</v>
          </cell>
          <cell r="J25">
            <v>748.05609200000004</v>
          </cell>
          <cell r="K25">
            <v>748.05609200000004</v>
          </cell>
          <cell r="L25">
            <v>0</v>
          </cell>
          <cell r="M25">
            <v>0</v>
          </cell>
        </row>
        <row r="26">
          <cell r="B26" t="str">
            <v>25301</v>
          </cell>
          <cell r="C26">
            <v>1993</v>
          </cell>
          <cell r="D26">
            <v>47</v>
          </cell>
          <cell r="E26" t="str">
            <v>PENSLI TAKIM TUTUCU FAHRION MARK</v>
          </cell>
          <cell r="F26">
            <v>2</v>
          </cell>
          <cell r="G26">
            <v>9</v>
          </cell>
          <cell r="H26">
            <v>0</v>
          </cell>
          <cell r="I26">
            <v>11.97</v>
          </cell>
          <cell r="J26">
            <v>85.665930000000003</v>
          </cell>
          <cell r="K26">
            <v>85.665930000000003</v>
          </cell>
          <cell r="L26">
            <v>0</v>
          </cell>
          <cell r="M26">
            <v>0</v>
          </cell>
        </row>
        <row r="27">
          <cell r="B27" t="str">
            <v>25301</v>
          </cell>
          <cell r="C27">
            <v>1995</v>
          </cell>
          <cell r="D27">
            <v>144</v>
          </cell>
          <cell r="E27" t="str">
            <v>TAKIM TUTUCULARI AKS.ILE</v>
          </cell>
          <cell r="F27">
            <v>1</v>
          </cell>
          <cell r="G27">
            <v>9</v>
          </cell>
          <cell r="H27">
            <v>0</v>
          </cell>
          <cell r="I27">
            <v>247.2</v>
          </cell>
          <cell r="J27">
            <v>2083.961581</v>
          </cell>
          <cell r="K27">
            <v>2083.961581</v>
          </cell>
          <cell r="L27">
            <v>0</v>
          </cell>
          <cell r="M27">
            <v>1.8296030000000001</v>
          </cell>
        </row>
        <row r="28">
          <cell r="B28" t="str">
            <v>25301</v>
          </cell>
          <cell r="C28">
            <v>1995</v>
          </cell>
          <cell r="D28">
            <v>335</v>
          </cell>
          <cell r="E28" t="str">
            <v>OZEL TAKIM TUTUCULARI</v>
          </cell>
          <cell r="F28">
            <v>4</v>
          </cell>
          <cell r="G28">
            <v>9</v>
          </cell>
          <cell r="H28">
            <v>0</v>
          </cell>
          <cell r="I28">
            <v>55</v>
          </cell>
          <cell r="J28">
            <v>463.66459099999997</v>
          </cell>
          <cell r="K28">
            <v>463.66459099999997</v>
          </cell>
          <cell r="L28">
            <v>0</v>
          </cell>
          <cell r="M28">
            <v>0</v>
          </cell>
        </row>
        <row r="29">
          <cell r="B29" t="str">
            <v>25301</v>
          </cell>
          <cell r="C29">
            <v>1996</v>
          </cell>
          <cell r="D29">
            <v>15</v>
          </cell>
          <cell r="E29" t="str">
            <v>TORNA AYNASI200*3CELIKGOVDE DUZ-TERS AYAK.ILE</v>
          </cell>
          <cell r="F29">
            <v>1</v>
          </cell>
          <cell r="G29">
            <v>9</v>
          </cell>
          <cell r="H29">
            <v>1134.5824</v>
          </cell>
          <cell r="I29">
            <v>17.3</v>
          </cell>
          <cell r="J29">
            <v>131.66435300000001</v>
          </cell>
          <cell r="K29">
            <v>131.66435300000001</v>
          </cell>
          <cell r="L29">
            <v>0</v>
          </cell>
          <cell r="M29">
            <v>0</v>
          </cell>
        </row>
        <row r="30">
          <cell r="B30" t="str">
            <v>25301</v>
          </cell>
          <cell r="C30">
            <v>1996</v>
          </cell>
          <cell r="D30">
            <v>54</v>
          </cell>
          <cell r="E30" t="str">
            <v>PARMAK FREZE TAKIMI HSS(2-26MM)</v>
          </cell>
          <cell r="F30">
            <v>1</v>
          </cell>
          <cell r="G30">
            <v>9</v>
          </cell>
          <cell r="H30">
            <v>0</v>
          </cell>
          <cell r="I30">
            <v>50.95</v>
          </cell>
          <cell r="J30">
            <v>387.76292999999998</v>
          </cell>
          <cell r="K30">
            <v>387.76292999999998</v>
          </cell>
          <cell r="L30">
            <v>0</v>
          </cell>
          <cell r="M30">
            <v>2.0326590000000002</v>
          </cell>
        </row>
        <row r="31">
          <cell r="B31" t="str">
            <v>25301</v>
          </cell>
          <cell r="C31">
            <v>1996</v>
          </cell>
          <cell r="D31">
            <v>65</v>
          </cell>
          <cell r="E31" t="str">
            <v>SN50C*1500 UNIV.TORNA TEZGAHI VE EKLERI</v>
          </cell>
          <cell r="F31">
            <v>1</v>
          </cell>
          <cell r="G31">
            <v>9</v>
          </cell>
          <cell r="H31">
            <v>0</v>
          </cell>
          <cell r="I31">
            <v>1659.2</v>
          </cell>
          <cell r="J31">
            <v>12627.600721000001</v>
          </cell>
          <cell r="K31">
            <v>12627.600721000001</v>
          </cell>
          <cell r="L31">
            <v>0</v>
          </cell>
          <cell r="M31">
            <v>66.194083000000006</v>
          </cell>
        </row>
        <row r="32">
          <cell r="B32" t="str">
            <v>25302</v>
          </cell>
          <cell r="C32">
            <v>1990</v>
          </cell>
          <cell r="D32">
            <v>106</v>
          </cell>
          <cell r="E32" t="str">
            <v>FREZE AKSAMLAR PNOMATIK TIP APARATI</v>
          </cell>
          <cell r="F32">
            <v>1</v>
          </cell>
          <cell r="G32">
            <v>9</v>
          </cell>
          <cell r="H32">
            <v>0</v>
          </cell>
          <cell r="I32">
            <v>3.6158999999999999</v>
          </cell>
          <cell r="J32">
            <v>14.254329</v>
          </cell>
          <cell r="K32">
            <v>14.254329</v>
          </cell>
          <cell r="L32">
            <v>0</v>
          </cell>
          <cell r="M32">
            <v>0</v>
          </cell>
        </row>
        <row r="33">
          <cell r="B33" t="str">
            <v>25401</v>
          </cell>
          <cell r="C33">
            <v>1997</v>
          </cell>
          <cell r="D33">
            <v>3</v>
          </cell>
          <cell r="E33" t="str">
            <v>KARTAL 34 GVK 62</v>
          </cell>
          <cell r="F33">
            <v>1</v>
          </cell>
          <cell r="G33">
            <v>10</v>
          </cell>
          <cell r="H33">
            <v>3712.8712869999999</v>
          </cell>
          <cell r="I33">
            <v>1779.93037</v>
          </cell>
          <cell r="J33">
            <v>11503.959593</v>
          </cell>
          <cell r="K33">
            <v>11503.959593</v>
          </cell>
          <cell r="L33">
            <v>0</v>
          </cell>
          <cell r="M33">
            <v>248.59684999999999</v>
          </cell>
        </row>
        <row r="34">
          <cell r="B34" t="str">
            <v>25401</v>
          </cell>
          <cell r="C34">
            <v>1997</v>
          </cell>
          <cell r="D34">
            <v>12</v>
          </cell>
          <cell r="E34" t="str">
            <v>SCUDO EL VAN 34 GVV 80</v>
          </cell>
          <cell r="F34">
            <v>1</v>
          </cell>
          <cell r="G34">
            <v>9</v>
          </cell>
          <cell r="H34">
            <v>6016.9491529999996</v>
          </cell>
          <cell r="I34">
            <v>2751.0363000000002</v>
          </cell>
          <cell r="J34">
            <v>17780.364313999999</v>
          </cell>
          <cell r="K34">
            <v>17780.364313999999</v>
          </cell>
          <cell r="L34">
            <v>0</v>
          </cell>
          <cell r="M34">
            <v>238.486301</v>
          </cell>
        </row>
        <row r="35">
          <cell r="B35" t="str">
            <v>25501</v>
          </cell>
          <cell r="C35">
            <v>1987</v>
          </cell>
          <cell r="D35">
            <v>160</v>
          </cell>
          <cell r="E35" t="str">
            <v>CL AMBER MONITOR</v>
          </cell>
          <cell r="F35">
            <v>1</v>
          </cell>
          <cell r="G35">
            <v>11</v>
          </cell>
          <cell r="H35">
            <v>5</v>
          </cell>
          <cell r="I35">
            <v>0.19</v>
          </cell>
          <cell r="J35">
            <v>0.82162500000000005</v>
          </cell>
          <cell r="K35">
            <v>0.82162500000000005</v>
          </cell>
          <cell r="L35">
            <v>0</v>
          </cell>
          <cell r="M35">
            <v>0</v>
          </cell>
        </row>
        <row r="36">
          <cell r="B36" t="str">
            <v>25501</v>
          </cell>
          <cell r="C36">
            <v>1988</v>
          </cell>
          <cell r="D36">
            <v>196</v>
          </cell>
          <cell r="E36" t="str">
            <v>BILGISAR CL-30 D</v>
          </cell>
          <cell r="F36">
            <v>1</v>
          </cell>
          <cell r="G36">
            <v>11</v>
          </cell>
          <cell r="H36">
            <v>10</v>
          </cell>
          <cell r="I36">
            <v>3.8258000000000001</v>
          </cell>
          <cell r="J36">
            <v>15.621575999999999</v>
          </cell>
          <cell r="K36">
            <v>15.621575999999999</v>
          </cell>
          <cell r="L36">
            <v>0</v>
          </cell>
          <cell r="M36">
            <v>0</v>
          </cell>
        </row>
        <row r="37">
          <cell r="B37" t="str">
            <v>25501</v>
          </cell>
          <cell r="C37">
            <v>1988</v>
          </cell>
          <cell r="D37">
            <v>302</v>
          </cell>
          <cell r="E37" t="str">
            <v>EGA MONITOR VE KARTI</v>
          </cell>
          <cell r="F37">
            <v>1</v>
          </cell>
          <cell r="G37">
            <v>11</v>
          </cell>
          <cell r="H37">
            <v>5</v>
          </cell>
          <cell r="I37">
            <v>1.1032</v>
          </cell>
          <cell r="J37">
            <v>4.504607</v>
          </cell>
          <cell r="K37">
            <v>4.504607</v>
          </cell>
          <cell r="L37">
            <v>0</v>
          </cell>
          <cell r="M37">
            <v>0</v>
          </cell>
        </row>
        <row r="38">
          <cell r="B38" t="str">
            <v>25501</v>
          </cell>
          <cell r="C38">
            <v>1988</v>
          </cell>
          <cell r="D38">
            <v>340</v>
          </cell>
          <cell r="E38" t="str">
            <v>CL-12 MONITOR</v>
          </cell>
          <cell r="F38">
            <v>1</v>
          </cell>
          <cell r="G38">
            <v>11</v>
          </cell>
          <cell r="H38">
            <v>5</v>
          </cell>
          <cell r="I38">
            <v>0.3</v>
          </cell>
          <cell r="J38">
            <v>1.224966</v>
          </cell>
          <cell r="K38">
            <v>1.224966</v>
          </cell>
          <cell r="L38">
            <v>0</v>
          </cell>
          <cell r="M38">
            <v>0</v>
          </cell>
        </row>
        <row r="39">
          <cell r="B39" t="str">
            <v>25501</v>
          </cell>
          <cell r="C39">
            <v>1989</v>
          </cell>
          <cell r="D39">
            <v>793</v>
          </cell>
          <cell r="E39" t="str">
            <v>1 AD. BILGISAYAR</v>
          </cell>
          <cell r="F39">
            <v>1</v>
          </cell>
          <cell r="G39">
            <v>11</v>
          </cell>
          <cell r="H39">
            <v>10</v>
          </cell>
          <cell r="I39">
            <v>6.1063999999999998</v>
          </cell>
          <cell r="J39">
            <v>23.631474999999998</v>
          </cell>
          <cell r="K39">
            <v>23.631474999999998</v>
          </cell>
          <cell r="L39">
            <v>0</v>
          </cell>
          <cell r="M39">
            <v>0</v>
          </cell>
        </row>
        <row r="40">
          <cell r="B40" t="str">
            <v>25501</v>
          </cell>
          <cell r="C40">
            <v>1991</v>
          </cell>
          <cell r="D40">
            <v>161</v>
          </cell>
          <cell r="E40" t="str">
            <v>TAKMA UCLU FREZE FK.15.17 3037</v>
          </cell>
          <cell r="F40">
            <v>1</v>
          </cell>
          <cell r="G40">
            <v>9</v>
          </cell>
          <cell r="H40">
            <v>0</v>
          </cell>
          <cell r="I40">
            <v>0.20286999999999999</v>
          </cell>
          <cell r="J40">
            <v>1.0773900000000001</v>
          </cell>
          <cell r="K40">
            <v>1.0773900000000001</v>
          </cell>
          <cell r="L40">
            <v>0</v>
          </cell>
          <cell r="M40">
            <v>0</v>
          </cell>
        </row>
        <row r="41">
          <cell r="B41" t="str">
            <v>25501</v>
          </cell>
          <cell r="C41">
            <v>1991</v>
          </cell>
          <cell r="D41">
            <v>170</v>
          </cell>
          <cell r="E41" t="str">
            <v>SERT UCLU PARMAK FREZE FK151730.2</v>
          </cell>
          <cell r="F41">
            <v>1</v>
          </cell>
          <cell r="G41">
            <v>9</v>
          </cell>
          <cell r="H41">
            <v>0</v>
          </cell>
          <cell r="I41">
            <v>0.28499999999999998</v>
          </cell>
          <cell r="J41">
            <v>1.5135620000000001</v>
          </cell>
          <cell r="K41">
            <v>1.5135620000000001</v>
          </cell>
          <cell r="L41">
            <v>0</v>
          </cell>
          <cell r="M41">
            <v>0</v>
          </cell>
        </row>
        <row r="42">
          <cell r="B42" t="str">
            <v>25501</v>
          </cell>
          <cell r="C42">
            <v>1991</v>
          </cell>
          <cell r="D42">
            <v>174</v>
          </cell>
          <cell r="E42" t="str">
            <v>TAKMA UCLU P.FREZE C 1442502 MK</v>
          </cell>
          <cell r="F42">
            <v>1</v>
          </cell>
          <cell r="G42">
            <v>9</v>
          </cell>
          <cell r="H42">
            <v>0</v>
          </cell>
          <cell r="I42">
            <v>0.98499999999999999</v>
          </cell>
          <cell r="J42">
            <v>5.2310800000000004</v>
          </cell>
          <cell r="K42">
            <v>5.2310800000000004</v>
          </cell>
          <cell r="L42">
            <v>0</v>
          </cell>
          <cell r="M42">
            <v>0</v>
          </cell>
        </row>
        <row r="43">
          <cell r="B43" t="str">
            <v>25501</v>
          </cell>
          <cell r="C43">
            <v>1991</v>
          </cell>
          <cell r="D43">
            <v>171</v>
          </cell>
          <cell r="E43" t="str">
            <v>SERT UCLU PARMAK FREZE FK151730.3</v>
          </cell>
          <cell r="F43">
            <v>1</v>
          </cell>
          <cell r="G43">
            <v>9</v>
          </cell>
          <cell r="H43">
            <v>0</v>
          </cell>
          <cell r="I43">
            <v>0.31</v>
          </cell>
          <cell r="J43">
            <v>1.6463300000000001</v>
          </cell>
          <cell r="K43">
            <v>1.6463300000000001</v>
          </cell>
          <cell r="L43">
            <v>0</v>
          </cell>
          <cell r="M43">
            <v>0</v>
          </cell>
        </row>
        <row r="44">
          <cell r="B44" t="str">
            <v>25501</v>
          </cell>
          <cell r="C44">
            <v>1991</v>
          </cell>
          <cell r="D44">
            <v>173</v>
          </cell>
          <cell r="E44" t="str">
            <v>TAKMA UCLU P.FREZE C 1442002 MK</v>
          </cell>
          <cell r="F44">
            <v>1</v>
          </cell>
          <cell r="G44">
            <v>9</v>
          </cell>
          <cell r="H44">
            <v>0</v>
          </cell>
          <cell r="I44">
            <v>0.82499999999999996</v>
          </cell>
          <cell r="J44">
            <v>4.3813610000000001</v>
          </cell>
          <cell r="K44">
            <v>4.3813610000000001</v>
          </cell>
          <cell r="L44">
            <v>0</v>
          </cell>
          <cell r="M44">
            <v>0</v>
          </cell>
        </row>
        <row r="45">
          <cell r="B45" t="str">
            <v>25501</v>
          </cell>
          <cell r="C45">
            <v>1991</v>
          </cell>
          <cell r="D45">
            <v>548</v>
          </cell>
          <cell r="E45" t="str">
            <v>M 42 KURESEL ALINLI PARMAK FREZE</v>
          </cell>
          <cell r="F45">
            <v>1</v>
          </cell>
          <cell r="G45">
            <v>9</v>
          </cell>
          <cell r="H45">
            <v>0</v>
          </cell>
          <cell r="I45">
            <v>0.65739999999999998</v>
          </cell>
          <cell r="J45">
            <v>3.4912800000000002</v>
          </cell>
          <cell r="K45">
            <v>3.4912800000000002</v>
          </cell>
          <cell r="L45">
            <v>0</v>
          </cell>
          <cell r="M45">
            <v>0</v>
          </cell>
        </row>
        <row r="46">
          <cell r="B46" t="str">
            <v>25501</v>
          </cell>
          <cell r="C46">
            <v>1991</v>
          </cell>
          <cell r="D46">
            <v>553</v>
          </cell>
          <cell r="E46" t="str">
            <v>M 42 KURESEL ALINLI PARMAK FREZE</v>
          </cell>
          <cell r="F46">
            <v>4</v>
          </cell>
          <cell r="G46">
            <v>9</v>
          </cell>
          <cell r="H46">
            <v>0</v>
          </cell>
          <cell r="I46">
            <v>1.28535</v>
          </cell>
          <cell r="J46">
            <v>6.8261599999999998</v>
          </cell>
          <cell r="K46">
            <v>6.8261599999999998</v>
          </cell>
          <cell r="L46">
            <v>0</v>
          </cell>
          <cell r="M46">
            <v>0</v>
          </cell>
        </row>
        <row r="47">
          <cell r="B47" t="str">
            <v>25501</v>
          </cell>
          <cell r="C47">
            <v>1991</v>
          </cell>
          <cell r="D47">
            <v>665</v>
          </cell>
          <cell r="E47" t="str">
            <v>M42 YARIK FREZE DIN 844 Nr.3452</v>
          </cell>
          <cell r="F47">
            <v>1</v>
          </cell>
          <cell r="G47">
            <v>9</v>
          </cell>
          <cell r="H47">
            <v>0</v>
          </cell>
          <cell r="I47">
            <v>0.256025</v>
          </cell>
          <cell r="J47">
            <v>1.35968</v>
          </cell>
          <cell r="K47">
            <v>1.35968</v>
          </cell>
          <cell r="L47">
            <v>0</v>
          </cell>
          <cell r="M47">
            <v>0</v>
          </cell>
        </row>
        <row r="48">
          <cell r="B48" t="str">
            <v>25501</v>
          </cell>
          <cell r="C48">
            <v>1991</v>
          </cell>
          <cell r="D48">
            <v>666</v>
          </cell>
          <cell r="E48" t="str">
            <v>HSCO YARIK FREZE DIN 844 Nr.3055</v>
          </cell>
          <cell r="F48">
            <v>1</v>
          </cell>
          <cell r="G48">
            <v>9</v>
          </cell>
          <cell r="H48">
            <v>0</v>
          </cell>
          <cell r="I48">
            <v>0.11001</v>
          </cell>
          <cell r="J48">
            <v>0.58423400000000003</v>
          </cell>
          <cell r="K48">
            <v>0.58423400000000003</v>
          </cell>
          <cell r="L48">
            <v>0</v>
          </cell>
          <cell r="M48">
            <v>0</v>
          </cell>
        </row>
        <row r="49">
          <cell r="B49" t="str">
            <v>25501</v>
          </cell>
          <cell r="C49">
            <v>1991</v>
          </cell>
          <cell r="D49">
            <v>668</v>
          </cell>
          <cell r="E49" t="str">
            <v>VHM PARMAK FREZE P40 Nr.3219</v>
          </cell>
          <cell r="F49">
            <v>1</v>
          </cell>
          <cell r="G49">
            <v>9</v>
          </cell>
          <cell r="H49">
            <v>0</v>
          </cell>
          <cell r="I49">
            <v>0.36294799999999999</v>
          </cell>
          <cell r="J49">
            <v>1.927522</v>
          </cell>
          <cell r="K49">
            <v>1.927522</v>
          </cell>
          <cell r="L49">
            <v>0</v>
          </cell>
          <cell r="M49">
            <v>0</v>
          </cell>
        </row>
        <row r="50">
          <cell r="B50" t="str">
            <v>25501</v>
          </cell>
          <cell r="C50">
            <v>1991</v>
          </cell>
          <cell r="D50">
            <v>670</v>
          </cell>
          <cell r="E50" t="str">
            <v>VHM PARMAK FREZE P40 Nr.3219</v>
          </cell>
          <cell r="F50">
            <v>1</v>
          </cell>
          <cell r="G50">
            <v>9</v>
          </cell>
          <cell r="H50">
            <v>0</v>
          </cell>
          <cell r="I50">
            <v>0.56335000000000002</v>
          </cell>
          <cell r="J50">
            <v>2.9918049999999998</v>
          </cell>
          <cell r="K50">
            <v>2.9918049999999998</v>
          </cell>
          <cell r="L50">
            <v>0</v>
          </cell>
          <cell r="M50">
            <v>0</v>
          </cell>
        </row>
        <row r="51">
          <cell r="B51" t="str">
            <v>25501</v>
          </cell>
          <cell r="C51">
            <v>1991</v>
          </cell>
          <cell r="D51">
            <v>721</v>
          </cell>
          <cell r="E51" t="str">
            <v>UZUN DELIK PARMAK FREZE 28 mm</v>
          </cell>
          <cell r="F51">
            <v>2</v>
          </cell>
          <cell r="G51">
            <v>9</v>
          </cell>
          <cell r="H51">
            <v>0</v>
          </cell>
          <cell r="I51">
            <v>0.94499999999999995</v>
          </cell>
          <cell r="J51">
            <v>5.0186489999999999</v>
          </cell>
          <cell r="K51">
            <v>5.0186489999999999</v>
          </cell>
          <cell r="L51">
            <v>0</v>
          </cell>
          <cell r="M51">
            <v>0</v>
          </cell>
        </row>
        <row r="52">
          <cell r="B52" t="str">
            <v>25501</v>
          </cell>
          <cell r="C52">
            <v>1992</v>
          </cell>
          <cell r="D52">
            <v>127</v>
          </cell>
          <cell r="E52" t="str">
            <v>TAKIM TUTUCU SETI-MAHO'LAR [C[N</v>
          </cell>
          <cell r="F52">
            <v>1</v>
          </cell>
          <cell r="G52">
            <v>9</v>
          </cell>
          <cell r="H52">
            <v>0</v>
          </cell>
          <cell r="I52">
            <v>3.762</v>
          </cell>
          <cell r="J52">
            <v>24.679946999999999</v>
          </cell>
          <cell r="K52">
            <v>24.679946999999999</v>
          </cell>
          <cell r="L52">
            <v>0</v>
          </cell>
          <cell r="M52">
            <v>0</v>
          </cell>
        </row>
        <row r="53">
          <cell r="B53" t="str">
            <v>25501</v>
          </cell>
          <cell r="C53">
            <v>1992</v>
          </cell>
          <cell r="D53">
            <v>400</v>
          </cell>
          <cell r="E53" t="str">
            <v>AK 40-TK 40.25 TAKIM TUTUCU</v>
          </cell>
          <cell r="F53">
            <v>2</v>
          </cell>
          <cell r="G53">
            <v>9</v>
          </cell>
          <cell r="H53">
            <v>0</v>
          </cell>
          <cell r="I53">
            <v>1.296</v>
          </cell>
          <cell r="J53">
            <v>8.5021830000000005</v>
          </cell>
          <cell r="K53">
            <v>8.5021830000000005</v>
          </cell>
          <cell r="L53">
            <v>0</v>
          </cell>
          <cell r="M53">
            <v>0</v>
          </cell>
        </row>
        <row r="54">
          <cell r="B54" t="str">
            <v>25501</v>
          </cell>
          <cell r="C54">
            <v>1992</v>
          </cell>
          <cell r="D54">
            <v>514</v>
          </cell>
          <cell r="E54" t="str">
            <v>OLIVETTI-PCPRO/33-200 VE EKLERI</v>
          </cell>
          <cell r="F54">
            <v>1</v>
          </cell>
          <cell r="G54">
            <v>11</v>
          </cell>
          <cell r="H54">
            <v>10</v>
          </cell>
          <cell r="I54">
            <v>38.31165</v>
          </cell>
          <cell r="J54">
            <v>251.33691899999999</v>
          </cell>
          <cell r="K54">
            <v>251.33691899999999</v>
          </cell>
          <cell r="L54">
            <v>0</v>
          </cell>
          <cell r="M54">
            <v>0</v>
          </cell>
        </row>
        <row r="55">
          <cell r="B55" t="str">
            <v>25501</v>
          </cell>
          <cell r="C55">
            <v>1992</v>
          </cell>
          <cell r="D55">
            <v>539</v>
          </cell>
          <cell r="E55" t="str">
            <v>AK 50-MK3 TAKIM TUTUCU</v>
          </cell>
          <cell r="F55">
            <v>5</v>
          </cell>
          <cell r="G55">
            <v>9</v>
          </cell>
          <cell r="H55">
            <v>0</v>
          </cell>
          <cell r="I55">
            <v>6.25</v>
          </cell>
          <cell r="J55">
            <v>41.002037999999999</v>
          </cell>
          <cell r="K55">
            <v>41.002037999999999</v>
          </cell>
          <cell r="L55">
            <v>0</v>
          </cell>
          <cell r="M55">
            <v>0</v>
          </cell>
        </row>
        <row r="56">
          <cell r="B56" t="str">
            <v>25501</v>
          </cell>
          <cell r="C56">
            <v>1992</v>
          </cell>
          <cell r="D56">
            <v>541</v>
          </cell>
          <cell r="E56" t="str">
            <v>AK 40-MK2 TAKIM TUTUCU</v>
          </cell>
          <cell r="F56">
            <v>3</v>
          </cell>
          <cell r="G56">
            <v>9</v>
          </cell>
          <cell r="H56">
            <v>0</v>
          </cell>
          <cell r="I56">
            <v>2.04</v>
          </cell>
          <cell r="J56">
            <v>13.383063999999999</v>
          </cell>
          <cell r="K56">
            <v>13.383063999999999</v>
          </cell>
          <cell r="L56">
            <v>0</v>
          </cell>
          <cell r="M56">
            <v>0</v>
          </cell>
        </row>
        <row r="57">
          <cell r="B57" t="str">
            <v>25501</v>
          </cell>
          <cell r="C57">
            <v>1992</v>
          </cell>
          <cell r="D57">
            <v>542</v>
          </cell>
          <cell r="E57" t="str">
            <v>AK 40-MK3 TAKIM TUTUCU</v>
          </cell>
          <cell r="F57">
            <v>1</v>
          </cell>
          <cell r="G57">
            <v>9</v>
          </cell>
          <cell r="H57">
            <v>0</v>
          </cell>
          <cell r="I57">
            <v>0.86</v>
          </cell>
          <cell r="J57">
            <v>5.6418799999999996</v>
          </cell>
          <cell r="K57">
            <v>5.6418799999999996</v>
          </cell>
          <cell r="L57">
            <v>0</v>
          </cell>
          <cell r="M57">
            <v>0</v>
          </cell>
        </row>
        <row r="58">
          <cell r="B58" t="str">
            <v>25501</v>
          </cell>
          <cell r="C58">
            <v>1992</v>
          </cell>
          <cell r="D58">
            <v>544</v>
          </cell>
          <cell r="E58" t="str">
            <v>AK 40-MK1 TAKIM TUTUCU</v>
          </cell>
          <cell r="F58">
            <v>1</v>
          </cell>
          <cell r="G58">
            <v>9</v>
          </cell>
          <cell r="H58">
            <v>0</v>
          </cell>
          <cell r="I58">
            <v>0.66</v>
          </cell>
          <cell r="J58">
            <v>4.3298139999999998</v>
          </cell>
          <cell r="K58">
            <v>4.3298139999999998</v>
          </cell>
          <cell r="L58">
            <v>0</v>
          </cell>
          <cell r="M58">
            <v>0</v>
          </cell>
        </row>
        <row r="59">
          <cell r="B59" t="str">
            <v>25501</v>
          </cell>
          <cell r="C59">
            <v>1992</v>
          </cell>
          <cell r="D59">
            <v>545</v>
          </cell>
          <cell r="E59" t="str">
            <v>AK 40-MK2 TAKIM TUTUCU</v>
          </cell>
          <cell r="F59">
            <v>1</v>
          </cell>
          <cell r="G59">
            <v>9</v>
          </cell>
          <cell r="H59">
            <v>0</v>
          </cell>
          <cell r="I59">
            <v>0.68</v>
          </cell>
          <cell r="J59">
            <v>4.4610209999999997</v>
          </cell>
          <cell r="K59">
            <v>4.4610209999999997</v>
          </cell>
          <cell r="L59">
            <v>0</v>
          </cell>
          <cell r="M59">
            <v>0</v>
          </cell>
        </row>
        <row r="60">
          <cell r="B60" t="str">
            <v>25501</v>
          </cell>
          <cell r="C60">
            <v>1992</v>
          </cell>
          <cell r="D60">
            <v>537</v>
          </cell>
          <cell r="E60" t="str">
            <v>AK 50-MK1 TAKIM TUTUCU</v>
          </cell>
          <cell r="F60">
            <v>3</v>
          </cell>
          <cell r="G60">
            <v>9</v>
          </cell>
          <cell r="H60">
            <v>0</v>
          </cell>
          <cell r="I60">
            <v>3.3</v>
          </cell>
          <cell r="J60">
            <v>21.649076000000001</v>
          </cell>
          <cell r="K60">
            <v>21.649076000000001</v>
          </cell>
          <cell r="L60">
            <v>0</v>
          </cell>
          <cell r="M60">
            <v>0</v>
          </cell>
        </row>
        <row r="61">
          <cell r="B61" t="str">
            <v>25501</v>
          </cell>
          <cell r="C61">
            <v>1992</v>
          </cell>
          <cell r="D61">
            <v>870</v>
          </cell>
          <cell r="E61" t="str">
            <v>3 OHM 12V AKU</v>
          </cell>
          <cell r="F61">
            <v>3</v>
          </cell>
          <cell r="G61">
            <v>10</v>
          </cell>
          <cell r="H61">
            <v>133.944444</v>
          </cell>
          <cell r="I61">
            <v>1.0349999999999999</v>
          </cell>
          <cell r="J61">
            <v>6.7899370000000001</v>
          </cell>
          <cell r="K61">
            <v>6.7899370000000001</v>
          </cell>
          <cell r="L61">
            <v>0</v>
          </cell>
          <cell r="M61">
            <v>0</v>
          </cell>
        </row>
        <row r="62">
          <cell r="B62" t="str">
            <v>25501</v>
          </cell>
          <cell r="C62">
            <v>1992</v>
          </cell>
          <cell r="D62">
            <v>889</v>
          </cell>
          <cell r="E62" t="str">
            <v>124 3AHM AKU</v>
          </cell>
          <cell r="F62">
            <v>3</v>
          </cell>
          <cell r="G62">
            <v>10</v>
          </cell>
          <cell r="H62">
            <v>133.944444</v>
          </cell>
          <cell r="I62">
            <v>1.0349999999999999</v>
          </cell>
          <cell r="J62">
            <v>6.7899370000000001</v>
          </cell>
          <cell r="K62">
            <v>6.7899370000000001</v>
          </cell>
          <cell r="L62">
            <v>0</v>
          </cell>
          <cell r="M62">
            <v>0</v>
          </cell>
        </row>
        <row r="63">
          <cell r="B63" t="str">
            <v>25501</v>
          </cell>
          <cell r="C63">
            <v>1993</v>
          </cell>
          <cell r="D63">
            <v>11</v>
          </cell>
          <cell r="E63" t="str">
            <v>AK40-TK42.25 TAKIM TUTUCU</v>
          </cell>
          <cell r="F63">
            <v>5</v>
          </cell>
          <cell r="G63">
            <v>9</v>
          </cell>
          <cell r="H63">
            <v>0</v>
          </cell>
          <cell r="I63">
            <v>5.0999999999999996</v>
          </cell>
          <cell r="J63">
            <v>36.499268999999998</v>
          </cell>
          <cell r="K63">
            <v>36.499268999999998</v>
          </cell>
          <cell r="L63">
            <v>0</v>
          </cell>
          <cell r="M63">
            <v>0</v>
          </cell>
        </row>
        <row r="64">
          <cell r="B64" t="str">
            <v>25501</v>
          </cell>
          <cell r="C64">
            <v>1993</v>
          </cell>
          <cell r="D64">
            <v>12</v>
          </cell>
          <cell r="E64" t="str">
            <v>AK50-TK60.32 TAKIM TUTUCU</v>
          </cell>
          <cell r="F64">
            <v>3</v>
          </cell>
          <cell r="G64">
            <v>9</v>
          </cell>
          <cell r="H64">
            <v>0</v>
          </cell>
          <cell r="I64">
            <v>5.76</v>
          </cell>
          <cell r="J64">
            <v>41.222703000000003</v>
          </cell>
          <cell r="K64">
            <v>41.222703000000003</v>
          </cell>
          <cell r="L64">
            <v>0</v>
          </cell>
          <cell r="M64">
            <v>0</v>
          </cell>
        </row>
        <row r="65">
          <cell r="B65" t="str">
            <v>25501</v>
          </cell>
          <cell r="C65">
            <v>1993</v>
          </cell>
          <cell r="D65">
            <v>13</v>
          </cell>
          <cell r="E65" t="str">
            <v>AK50-TK52.32 TAKIM TUTUCU</v>
          </cell>
          <cell r="F65">
            <v>2</v>
          </cell>
          <cell r="G65">
            <v>9</v>
          </cell>
          <cell r="H65">
            <v>0</v>
          </cell>
          <cell r="I65">
            <v>3.84</v>
          </cell>
          <cell r="J65">
            <v>27.481802999999999</v>
          </cell>
          <cell r="K65">
            <v>27.481802999999999</v>
          </cell>
          <cell r="L65">
            <v>0</v>
          </cell>
          <cell r="M65">
            <v>0</v>
          </cell>
        </row>
        <row r="66">
          <cell r="B66" t="str">
            <v>25501</v>
          </cell>
          <cell r="C66">
            <v>1993</v>
          </cell>
          <cell r="D66">
            <v>32</v>
          </cell>
          <cell r="E66" t="str">
            <v>SY40-MA16 TAKIM TUTUCU</v>
          </cell>
          <cell r="F66">
            <v>1</v>
          </cell>
          <cell r="G66">
            <v>9</v>
          </cell>
          <cell r="H66">
            <v>0</v>
          </cell>
          <cell r="I66">
            <v>0.48</v>
          </cell>
          <cell r="J66">
            <v>3.4352260000000001</v>
          </cell>
          <cell r="K66">
            <v>3.4352260000000001</v>
          </cell>
          <cell r="L66">
            <v>0</v>
          </cell>
          <cell r="M66">
            <v>0</v>
          </cell>
        </row>
        <row r="67">
          <cell r="B67" t="str">
            <v>25501</v>
          </cell>
          <cell r="C67">
            <v>1993</v>
          </cell>
          <cell r="D67">
            <v>34</v>
          </cell>
          <cell r="E67" t="str">
            <v>SY40-MA27 TAKIM TUTUCU</v>
          </cell>
          <cell r="F67">
            <v>1</v>
          </cell>
          <cell r="G67">
            <v>9</v>
          </cell>
          <cell r="H67">
            <v>0</v>
          </cell>
          <cell r="I67">
            <v>0.48</v>
          </cell>
          <cell r="J67">
            <v>3.4352260000000001</v>
          </cell>
          <cell r="K67">
            <v>3.4352260000000001</v>
          </cell>
          <cell r="L67">
            <v>0</v>
          </cell>
          <cell r="M67">
            <v>0</v>
          </cell>
        </row>
        <row r="68">
          <cell r="B68" t="str">
            <v>25501</v>
          </cell>
          <cell r="C68">
            <v>1993</v>
          </cell>
          <cell r="D68">
            <v>35</v>
          </cell>
          <cell r="E68" t="str">
            <v>SY40-MA32 TAKIM TUTUCU</v>
          </cell>
          <cell r="F68">
            <v>1</v>
          </cell>
          <cell r="G68">
            <v>9</v>
          </cell>
          <cell r="H68">
            <v>0</v>
          </cell>
          <cell r="I68">
            <v>0.48</v>
          </cell>
          <cell r="J68">
            <v>3.4352260000000001</v>
          </cell>
          <cell r="K68">
            <v>3.4352260000000001</v>
          </cell>
          <cell r="L68">
            <v>0</v>
          </cell>
          <cell r="M68">
            <v>0</v>
          </cell>
        </row>
        <row r="69">
          <cell r="B69" t="str">
            <v>25501</v>
          </cell>
          <cell r="C69">
            <v>1993</v>
          </cell>
          <cell r="D69">
            <v>306</v>
          </cell>
          <cell r="E69" t="str">
            <v>AK50-MOD40 TAKIM TUTUCU</v>
          </cell>
          <cell r="F69">
            <v>1</v>
          </cell>
          <cell r="G69">
            <v>9</v>
          </cell>
          <cell r="H69">
            <v>0</v>
          </cell>
          <cell r="I69">
            <v>1.665</v>
          </cell>
          <cell r="J69">
            <v>11.915937</v>
          </cell>
          <cell r="K69">
            <v>11.915937</v>
          </cell>
          <cell r="L69">
            <v>0</v>
          </cell>
          <cell r="M69">
            <v>0</v>
          </cell>
        </row>
        <row r="70">
          <cell r="B70" t="str">
            <v>25501</v>
          </cell>
          <cell r="C70">
            <v>1993</v>
          </cell>
          <cell r="D70">
            <v>428</v>
          </cell>
          <cell r="E70" t="str">
            <v>OZEL TAKIM TUTUCU</v>
          </cell>
          <cell r="F70">
            <v>1</v>
          </cell>
          <cell r="G70">
            <v>9</v>
          </cell>
          <cell r="H70">
            <v>0</v>
          </cell>
          <cell r="I70">
            <v>4</v>
          </cell>
          <cell r="J70">
            <v>28.626877</v>
          </cell>
          <cell r="K70">
            <v>28.626877</v>
          </cell>
          <cell r="L70">
            <v>0</v>
          </cell>
          <cell r="M70">
            <v>0</v>
          </cell>
        </row>
        <row r="71">
          <cell r="B71" t="str">
            <v>25501</v>
          </cell>
          <cell r="C71">
            <v>1993</v>
          </cell>
          <cell r="D71">
            <v>676</v>
          </cell>
          <cell r="E71" t="str">
            <v>TAKIM TUTUCULAR</v>
          </cell>
          <cell r="F71">
            <v>1</v>
          </cell>
          <cell r="G71">
            <v>9</v>
          </cell>
          <cell r="H71">
            <v>0</v>
          </cell>
          <cell r="I71">
            <v>110.6</v>
          </cell>
          <cell r="J71">
            <v>791.53316099999995</v>
          </cell>
          <cell r="K71">
            <v>791.53316099999995</v>
          </cell>
          <cell r="L71">
            <v>0</v>
          </cell>
          <cell r="M71">
            <v>0</v>
          </cell>
        </row>
        <row r="72">
          <cell r="B72" t="str">
            <v>25501</v>
          </cell>
          <cell r="C72">
            <v>1993</v>
          </cell>
          <cell r="D72">
            <v>687</v>
          </cell>
          <cell r="E72" t="str">
            <v>TAKIM TUTUCULARI</v>
          </cell>
          <cell r="F72">
            <v>1</v>
          </cell>
          <cell r="G72">
            <v>9</v>
          </cell>
          <cell r="H72">
            <v>0</v>
          </cell>
          <cell r="I72">
            <v>167.6</v>
          </cell>
          <cell r="J72">
            <v>1199.466165</v>
          </cell>
          <cell r="K72">
            <v>1199.466165</v>
          </cell>
          <cell r="L72">
            <v>0</v>
          </cell>
          <cell r="M72">
            <v>0</v>
          </cell>
        </row>
        <row r="73">
          <cell r="B73" t="str">
            <v>25501</v>
          </cell>
          <cell r="C73">
            <v>1995</v>
          </cell>
          <cell r="D73">
            <v>71</v>
          </cell>
          <cell r="E73" t="str">
            <v>GLUR 08 140 12 RZK KOPYA FREZE TAKIM TUTUCU</v>
          </cell>
          <cell r="F73">
            <v>1</v>
          </cell>
          <cell r="G73">
            <v>9</v>
          </cell>
          <cell r="H73">
            <v>0</v>
          </cell>
          <cell r="I73">
            <v>6.1289999999999996</v>
          </cell>
          <cell r="J73">
            <v>51.669096000000003</v>
          </cell>
          <cell r="K73">
            <v>51.669096000000003</v>
          </cell>
          <cell r="L73">
            <v>0</v>
          </cell>
          <cell r="M73">
            <v>0</v>
          </cell>
        </row>
        <row r="74">
          <cell r="B74" t="str">
            <v>25502</v>
          </cell>
          <cell r="C74">
            <v>1997</v>
          </cell>
          <cell r="D74">
            <v>86</v>
          </cell>
          <cell r="E74" t="str">
            <v>PENTIUM 120 UPGRADE 1.3 GB HDD (5x$635)</v>
          </cell>
          <cell r="F74">
            <v>1</v>
          </cell>
          <cell r="G74">
            <v>11</v>
          </cell>
          <cell r="H74">
            <v>10</v>
          </cell>
          <cell r="I74">
            <v>82.460400000000007</v>
          </cell>
          <cell r="J74">
            <v>532.95405600000004</v>
          </cell>
          <cell r="K74">
            <v>532.95405600000004</v>
          </cell>
          <cell r="L74">
            <v>0</v>
          </cell>
          <cell r="M74">
            <v>7.1484610000000002</v>
          </cell>
        </row>
        <row r="75">
          <cell r="B75" t="str">
            <v>25502</v>
          </cell>
          <cell r="C75">
            <v>1998</v>
          </cell>
          <cell r="D75">
            <v>119</v>
          </cell>
          <cell r="E75" t="str">
            <v>SES KARTI</v>
          </cell>
          <cell r="F75">
            <v>1</v>
          </cell>
          <cell r="G75">
            <v>11</v>
          </cell>
          <cell r="H75">
            <v>0</v>
          </cell>
          <cell r="I75">
            <v>10.353199999999999</v>
          </cell>
          <cell r="J75">
            <v>37.634590000000003</v>
          </cell>
          <cell r="K75">
            <v>32.757147000000003</v>
          </cell>
          <cell r="L75">
            <v>4.8774429999999995</v>
          </cell>
          <cell r="M75">
            <v>0</v>
          </cell>
        </row>
        <row r="76">
          <cell r="B76" t="str">
            <v>25501</v>
          </cell>
          <cell r="C76">
            <v>1992</v>
          </cell>
          <cell r="D76">
            <v>543</v>
          </cell>
          <cell r="E76" t="str">
            <v>AK 40-MK4 TAKIM TUTUCU</v>
          </cell>
          <cell r="F76">
            <v>1</v>
          </cell>
          <cell r="G76">
            <v>9</v>
          </cell>
          <cell r="H76">
            <v>0</v>
          </cell>
          <cell r="I76">
            <v>0.76</v>
          </cell>
          <cell r="J76">
            <v>4.9858479999999998</v>
          </cell>
          <cell r="K76">
            <v>4.9858479999999998</v>
          </cell>
          <cell r="L76">
            <v>0</v>
          </cell>
          <cell r="M76">
            <v>0</v>
          </cell>
        </row>
        <row r="77">
          <cell r="B77" t="str">
            <v>25501</v>
          </cell>
          <cell r="C77">
            <v>1992</v>
          </cell>
          <cell r="D77">
            <v>538</v>
          </cell>
          <cell r="E77" t="str">
            <v>AK 50-MK2 TAKIM TUTUCU</v>
          </cell>
          <cell r="F77">
            <v>5</v>
          </cell>
          <cell r="G77">
            <v>9</v>
          </cell>
          <cell r="H77">
            <v>0</v>
          </cell>
          <cell r="I77">
            <v>5.5</v>
          </cell>
          <cell r="J77">
            <v>36.081792999999998</v>
          </cell>
          <cell r="K77">
            <v>36.081792999999998</v>
          </cell>
          <cell r="L77">
            <v>0</v>
          </cell>
          <cell r="M77">
            <v>0</v>
          </cell>
        </row>
        <row r="78">
          <cell r="B78" t="str">
            <v>25501</v>
          </cell>
          <cell r="C78">
            <v>1992</v>
          </cell>
          <cell r="D78">
            <v>540</v>
          </cell>
          <cell r="E78" t="str">
            <v>AK 50-MK4 TAKIM TUTUCU</v>
          </cell>
          <cell r="F78">
            <v>2</v>
          </cell>
          <cell r="G78">
            <v>9</v>
          </cell>
          <cell r="H78">
            <v>0</v>
          </cell>
          <cell r="I78">
            <v>3.2</v>
          </cell>
          <cell r="J78">
            <v>20.993044000000001</v>
          </cell>
          <cell r="K78">
            <v>20.993044000000001</v>
          </cell>
          <cell r="L78">
            <v>0</v>
          </cell>
          <cell r="M78">
            <v>0</v>
          </cell>
        </row>
        <row r="79">
          <cell r="B79" t="str">
            <v>25501</v>
          </cell>
          <cell r="C79">
            <v>1992</v>
          </cell>
          <cell r="D79">
            <v>927</v>
          </cell>
          <cell r="E79" t="str">
            <v>MODEL TAKIM TUTUCULARI(AKS ILE)</v>
          </cell>
          <cell r="F79">
            <v>1</v>
          </cell>
          <cell r="G79">
            <v>9</v>
          </cell>
          <cell r="H79">
            <v>0</v>
          </cell>
          <cell r="I79">
            <v>113.14095500000001</v>
          </cell>
          <cell r="J79">
            <v>742.24155900000005</v>
          </cell>
          <cell r="K79">
            <v>742.24155900000005</v>
          </cell>
          <cell r="L79">
            <v>0</v>
          </cell>
          <cell r="M79">
            <v>0</v>
          </cell>
        </row>
        <row r="80">
          <cell r="B80" t="str">
            <v>25501</v>
          </cell>
          <cell r="C80">
            <v>1993</v>
          </cell>
          <cell r="D80">
            <v>33</v>
          </cell>
          <cell r="E80" t="str">
            <v>SY40-MA22 TAKIM TUTUCU</v>
          </cell>
          <cell r="F80">
            <v>1</v>
          </cell>
          <cell r="G80">
            <v>9</v>
          </cell>
          <cell r="H80">
            <v>0</v>
          </cell>
          <cell r="I80">
            <v>0.48</v>
          </cell>
          <cell r="J80">
            <v>3.4352260000000001</v>
          </cell>
          <cell r="K80">
            <v>3.4352260000000001</v>
          </cell>
          <cell r="L80">
            <v>0</v>
          </cell>
          <cell r="M80">
            <v>0</v>
          </cell>
        </row>
        <row r="81">
          <cell r="B81" t="str">
            <v>25501</v>
          </cell>
          <cell r="C81">
            <v>1993</v>
          </cell>
          <cell r="D81">
            <v>388</v>
          </cell>
          <cell r="E81" t="str">
            <v>YUVALI TAKIM TUTUCU</v>
          </cell>
          <cell r="F81">
            <v>1</v>
          </cell>
          <cell r="G81">
            <v>9</v>
          </cell>
          <cell r="H81">
            <v>0</v>
          </cell>
          <cell r="I81">
            <v>4</v>
          </cell>
          <cell r="J81">
            <v>28.626877</v>
          </cell>
          <cell r="K81">
            <v>28.626877</v>
          </cell>
          <cell r="L81">
            <v>0</v>
          </cell>
          <cell r="M81">
            <v>0</v>
          </cell>
        </row>
        <row r="82">
          <cell r="B82" t="str">
            <v>25502</v>
          </cell>
          <cell r="C82">
            <v>1994</v>
          </cell>
          <cell r="D82">
            <v>13</v>
          </cell>
          <cell r="E82" t="str">
            <v>ANA TAKIM TUTUCU</v>
          </cell>
          <cell r="F82">
            <v>1</v>
          </cell>
          <cell r="G82">
            <v>9</v>
          </cell>
          <cell r="H82">
            <v>0</v>
          </cell>
          <cell r="I82">
            <v>5.5071000000000003</v>
          </cell>
          <cell r="J82">
            <v>34.248862000000003</v>
          </cell>
          <cell r="K82">
            <v>34.248862000000003</v>
          </cell>
          <cell r="L82">
            <v>0</v>
          </cell>
          <cell r="M82">
            <v>0</v>
          </cell>
        </row>
        <row r="83">
          <cell r="B83" t="str">
            <v>25502</v>
          </cell>
          <cell r="C83">
            <v>1997</v>
          </cell>
          <cell r="D83">
            <v>26</v>
          </cell>
          <cell r="E83" t="str">
            <v>POWER SOUND SES KARTI + SPEAKER + MIC.</v>
          </cell>
          <cell r="F83">
            <v>1</v>
          </cell>
          <cell r="G83">
            <v>11</v>
          </cell>
          <cell r="H83">
            <v>0</v>
          </cell>
          <cell r="I83">
            <v>3.9402599999999999</v>
          </cell>
          <cell r="J83">
            <v>25.466495999999999</v>
          </cell>
          <cell r="K83">
            <v>25.466495999999999</v>
          </cell>
          <cell r="L83">
            <v>0</v>
          </cell>
          <cell r="M83">
            <v>0</v>
          </cell>
        </row>
        <row r="84">
          <cell r="B84" t="str">
            <v>25502</v>
          </cell>
          <cell r="C84">
            <v>1997</v>
          </cell>
          <cell r="D84">
            <v>29</v>
          </cell>
          <cell r="E84" t="str">
            <v>SAMSUNG 8x CD-ROM</v>
          </cell>
          <cell r="F84">
            <v>1</v>
          </cell>
          <cell r="G84">
            <v>11</v>
          </cell>
          <cell r="H84">
            <v>0</v>
          </cell>
          <cell r="I84">
            <v>13.211460000000001</v>
          </cell>
          <cell r="J84">
            <v>85.387666999999993</v>
          </cell>
          <cell r="K84">
            <v>85.387666999999993</v>
          </cell>
          <cell r="L84">
            <v>0</v>
          </cell>
          <cell r="M84">
            <v>1.145297</v>
          </cell>
        </row>
        <row r="85">
          <cell r="B85" t="str">
            <v>25502</v>
          </cell>
          <cell r="C85">
            <v>1997</v>
          </cell>
          <cell r="D85">
            <v>247</v>
          </cell>
          <cell r="E85" t="str">
            <v>SENSOR 166 MBPENTIUM BILGISAYAR (2*958$)</v>
          </cell>
          <cell r="F85">
            <v>1</v>
          </cell>
          <cell r="G85">
            <v>11</v>
          </cell>
          <cell r="H85">
            <v>10</v>
          </cell>
          <cell r="I85">
            <v>156.51804000000001</v>
          </cell>
          <cell r="J85">
            <v>1011.5998</v>
          </cell>
          <cell r="K85">
            <v>1011.5998</v>
          </cell>
          <cell r="L85">
            <v>0</v>
          </cell>
          <cell r="M85">
            <v>13.568490000000001</v>
          </cell>
        </row>
        <row r="86">
          <cell r="B86" t="str">
            <v>25502</v>
          </cell>
          <cell r="C86">
            <v>1998</v>
          </cell>
          <cell r="D86">
            <v>118</v>
          </cell>
          <cell r="E86" t="str">
            <v>CD-ROM DRIVE</v>
          </cell>
          <cell r="F86">
            <v>1</v>
          </cell>
          <cell r="G86">
            <v>11</v>
          </cell>
          <cell r="H86">
            <v>0</v>
          </cell>
          <cell r="I86">
            <v>20.235800000000001</v>
          </cell>
          <cell r="J86">
            <v>73.558515999999997</v>
          </cell>
          <cell r="K86">
            <v>64.025332000000006</v>
          </cell>
          <cell r="L86">
            <v>9.5331839999999914</v>
          </cell>
          <cell r="M86">
            <v>1.6429240000000001</v>
          </cell>
        </row>
        <row r="87">
          <cell r="B87" t="str">
            <v>25401</v>
          </cell>
          <cell r="C87">
            <v>1998</v>
          </cell>
          <cell r="D87">
            <v>4</v>
          </cell>
          <cell r="E87" t="str">
            <v>34 VZ 2415 KARTAL 1999 MODEL</v>
          </cell>
          <cell r="F87">
            <v>1</v>
          </cell>
          <cell r="G87">
            <v>7</v>
          </cell>
          <cell r="H87">
            <v>4455.4455449999996</v>
          </cell>
          <cell r="I87">
            <v>2756.1398600000002</v>
          </cell>
          <cell r="J87">
            <v>10018.75669</v>
          </cell>
          <cell r="K87">
            <v>7926.8402930000002</v>
          </cell>
          <cell r="L87">
            <v>2091.916397</v>
          </cell>
          <cell r="M87">
            <v>360.515421</v>
          </cell>
        </row>
        <row r="88">
          <cell r="B88" t="str">
            <v>25401</v>
          </cell>
          <cell r="C88">
            <v>1998</v>
          </cell>
          <cell r="D88">
            <v>3</v>
          </cell>
          <cell r="E88" t="str">
            <v>34 VZ 2414 KARTAL 1999 MODEL</v>
          </cell>
          <cell r="F88">
            <v>1</v>
          </cell>
          <cell r="G88">
            <v>11</v>
          </cell>
          <cell r="H88">
            <v>4207.9207930000002</v>
          </cell>
          <cell r="I88">
            <v>2756.1398600000002</v>
          </cell>
          <cell r="J88">
            <v>10018.75669</v>
          </cell>
          <cell r="K88">
            <v>7926.8402930000002</v>
          </cell>
          <cell r="L88">
            <v>2091.916397</v>
          </cell>
          <cell r="M88">
            <v>360.515421</v>
          </cell>
        </row>
        <row r="89">
          <cell r="B89" t="str">
            <v>25501</v>
          </cell>
          <cell r="C89">
            <v>1986</v>
          </cell>
          <cell r="D89">
            <v>1699</v>
          </cell>
          <cell r="E89" t="str">
            <v>MONITOR</v>
          </cell>
          <cell r="F89">
            <v>1</v>
          </cell>
          <cell r="G89">
            <v>11</v>
          </cell>
          <cell r="H89">
            <v>5</v>
          </cell>
          <cell r="I89">
            <v>0.20673800000000001</v>
          </cell>
          <cell r="J89">
            <v>1.1541600000000001</v>
          </cell>
          <cell r="K89">
            <v>1.1541600000000001</v>
          </cell>
          <cell r="L89">
            <v>0</v>
          </cell>
          <cell r="M89">
            <v>0</v>
          </cell>
        </row>
        <row r="90">
          <cell r="B90" t="str">
            <v>25501</v>
          </cell>
          <cell r="C90">
            <v>1986</v>
          </cell>
          <cell r="D90">
            <v>2770</v>
          </cell>
          <cell r="E90" t="str">
            <v>PHILIPS MONO MONITOR</v>
          </cell>
          <cell r="F90">
            <v>1</v>
          </cell>
          <cell r="G90">
            <v>11</v>
          </cell>
          <cell r="H90">
            <v>5</v>
          </cell>
          <cell r="I90">
            <v>0.1217</v>
          </cell>
          <cell r="J90">
            <v>0.67941499999999999</v>
          </cell>
          <cell r="K90">
            <v>0.67941499999999999</v>
          </cell>
          <cell r="L90">
            <v>0</v>
          </cell>
          <cell r="M90">
            <v>0</v>
          </cell>
        </row>
        <row r="91">
          <cell r="B91" t="str">
            <v>25501</v>
          </cell>
          <cell r="C91">
            <v>1986</v>
          </cell>
          <cell r="D91">
            <v>3009</v>
          </cell>
          <cell r="E91" t="str">
            <v>24V 800AH CEKICI AKU</v>
          </cell>
          <cell r="F91">
            <v>1</v>
          </cell>
          <cell r="G91">
            <v>10</v>
          </cell>
          <cell r="H91">
            <v>145.667236</v>
          </cell>
          <cell r="I91">
            <v>1.125583</v>
          </cell>
          <cell r="J91">
            <v>6.2838250000000002</v>
          </cell>
          <cell r="K91">
            <v>6.2838250000000002</v>
          </cell>
          <cell r="L91">
            <v>0</v>
          </cell>
          <cell r="M91">
            <v>0</v>
          </cell>
        </row>
        <row r="92">
          <cell r="B92" t="str">
            <v>25501</v>
          </cell>
          <cell r="C92">
            <v>1986</v>
          </cell>
          <cell r="D92">
            <v>3008</v>
          </cell>
          <cell r="E92" t="str">
            <v>24V 800AH CEKICI AKU</v>
          </cell>
          <cell r="F92">
            <v>1</v>
          </cell>
          <cell r="G92">
            <v>10</v>
          </cell>
          <cell r="H92">
            <v>145.667236</v>
          </cell>
          <cell r="I92">
            <v>1.125583</v>
          </cell>
          <cell r="J92">
            <v>6.2838250000000002</v>
          </cell>
          <cell r="K92">
            <v>6.2838250000000002</v>
          </cell>
          <cell r="L92">
            <v>0</v>
          </cell>
          <cell r="M92">
            <v>0</v>
          </cell>
        </row>
        <row r="93">
          <cell r="B93" t="str">
            <v>25501</v>
          </cell>
          <cell r="C93">
            <v>1989</v>
          </cell>
          <cell r="D93">
            <v>792</v>
          </cell>
          <cell r="E93" t="str">
            <v>1 AD. BILGISAYAR</v>
          </cell>
          <cell r="F93">
            <v>1</v>
          </cell>
          <cell r="G93">
            <v>11</v>
          </cell>
          <cell r="H93">
            <v>10</v>
          </cell>
          <cell r="I93">
            <v>6.1063999999999998</v>
          </cell>
          <cell r="J93">
            <v>23.631474999999998</v>
          </cell>
          <cell r="K93">
            <v>23.631474999999998</v>
          </cell>
          <cell r="L93">
            <v>0</v>
          </cell>
          <cell r="M93">
            <v>0</v>
          </cell>
        </row>
        <row r="94">
          <cell r="B94" t="str">
            <v>25501</v>
          </cell>
          <cell r="C94">
            <v>1991</v>
          </cell>
          <cell r="D94">
            <v>162</v>
          </cell>
          <cell r="E94" t="str">
            <v>TAKMA UCLU FREZE FK.15.17 3040</v>
          </cell>
          <cell r="F94">
            <v>1</v>
          </cell>
          <cell r="G94">
            <v>9</v>
          </cell>
          <cell r="H94">
            <v>0</v>
          </cell>
          <cell r="I94">
            <v>0.24817</v>
          </cell>
          <cell r="J94">
            <v>1.3179670000000001</v>
          </cell>
          <cell r="K94">
            <v>1.3179670000000001</v>
          </cell>
          <cell r="L94">
            <v>0</v>
          </cell>
          <cell r="M94">
            <v>0</v>
          </cell>
        </row>
        <row r="95">
          <cell r="B95" t="str">
            <v>25501</v>
          </cell>
          <cell r="C95">
            <v>1991</v>
          </cell>
          <cell r="D95">
            <v>172</v>
          </cell>
          <cell r="E95" t="str">
            <v>SERT UCLU HELIS FREZE C144 1601 M</v>
          </cell>
          <cell r="F95">
            <v>1</v>
          </cell>
          <cell r="G95">
            <v>9</v>
          </cell>
          <cell r="H95">
            <v>0</v>
          </cell>
          <cell r="I95">
            <v>0.66</v>
          </cell>
          <cell r="J95">
            <v>3.5050889999999999</v>
          </cell>
          <cell r="K95">
            <v>3.5050889999999999</v>
          </cell>
          <cell r="L95">
            <v>0</v>
          </cell>
          <cell r="M95">
            <v>0</v>
          </cell>
        </row>
        <row r="96">
          <cell r="B96" t="str">
            <v>25501</v>
          </cell>
          <cell r="C96">
            <v>1991</v>
          </cell>
          <cell r="D96">
            <v>456</v>
          </cell>
          <cell r="E96" t="str">
            <v>ELEKTRIKLI FREZE MAKITA</v>
          </cell>
          <cell r="F96">
            <v>1</v>
          </cell>
          <cell r="G96">
            <v>9</v>
          </cell>
          <cell r="H96">
            <v>0</v>
          </cell>
          <cell r="I96">
            <v>1.1200000000000001</v>
          </cell>
          <cell r="J96">
            <v>5.948029</v>
          </cell>
          <cell r="K96">
            <v>5.948029</v>
          </cell>
          <cell r="L96">
            <v>0</v>
          </cell>
          <cell r="M96">
            <v>0</v>
          </cell>
        </row>
        <row r="97">
          <cell r="B97" t="str">
            <v>25501</v>
          </cell>
          <cell r="C97">
            <v>1991</v>
          </cell>
          <cell r="D97">
            <v>592</v>
          </cell>
          <cell r="E97" t="str">
            <v>MUHTEL[F FREZELER</v>
          </cell>
          <cell r="F97">
            <v>13</v>
          </cell>
          <cell r="G97">
            <v>9</v>
          </cell>
          <cell r="H97">
            <v>0</v>
          </cell>
          <cell r="I97">
            <v>2.608225</v>
          </cell>
          <cell r="J97">
            <v>13.851603000000001</v>
          </cell>
          <cell r="K97">
            <v>13.851603000000001</v>
          </cell>
          <cell r="L97">
            <v>0</v>
          </cell>
          <cell r="M97">
            <v>0</v>
          </cell>
        </row>
        <row r="98">
          <cell r="B98" t="str">
            <v>25501</v>
          </cell>
          <cell r="C98">
            <v>1991</v>
          </cell>
          <cell r="D98">
            <v>667</v>
          </cell>
          <cell r="E98" t="str">
            <v>VHM PARMAK FREZE P40 Nr.3219</v>
          </cell>
          <cell r="F98">
            <v>1</v>
          </cell>
          <cell r="G98">
            <v>9</v>
          </cell>
          <cell r="H98">
            <v>0</v>
          </cell>
          <cell r="I98">
            <v>0.38460800000000001</v>
          </cell>
          <cell r="J98">
            <v>2.042554</v>
          </cell>
          <cell r="K98">
            <v>2.042554</v>
          </cell>
          <cell r="L98">
            <v>0</v>
          </cell>
          <cell r="M98">
            <v>0</v>
          </cell>
        </row>
        <row r="99">
          <cell r="B99" t="str">
            <v>25501</v>
          </cell>
          <cell r="C99">
            <v>1991</v>
          </cell>
          <cell r="D99">
            <v>669</v>
          </cell>
          <cell r="E99" t="str">
            <v>VHM PARMAK FREZE P40 Nr.3219</v>
          </cell>
          <cell r="F99">
            <v>1</v>
          </cell>
          <cell r="G99">
            <v>9</v>
          </cell>
          <cell r="H99">
            <v>0</v>
          </cell>
          <cell r="I99">
            <v>0.330457</v>
          </cell>
          <cell r="J99">
            <v>1.754972</v>
          </cell>
          <cell r="K99">
            <v>1.754972</v>
          </cell>
          <cell r="L99">
            <v>0</v>
          </cell>
          <cell r="M99">
            <v>0</v>
          </cell>
        </row>
        <row r="100">
          <cell r="B100" t="str">
            <v>25501</v>
          </cell>
          <cell r="C100">
            <v>1991</v>
          </cell>
          <cell r="D100">
            <v>722</v>
          </cell>
          <cell r="E100" t="str">
            <v>UZUN DELIK PARMAK FREZE 32 mm</v>
          </cell>
          <cell r="F100">
            <v>2</v>
          </cell>
          <cell r="G100">
            <v>9</v>
          </cell>
          <cell r="H100">
            <v>0</v>
          </cell>
          <cell r="I100">
            <v>1.25</v>
          </cell>
          <cell r="J100">
            <v>6.6384249999999998</v>
          </cell>
          <cell r="K100">
            <v>6.6384249999999998</v>
          </cell>
          <cell r="L100">
            <v>0</v>
          </cell>
          <cell r="M100">
            <v>0</v>
          </cell>
        </row>
        <row r="101">
          <cell r="B101" t="str">
            <v>25301</v>
          </cell>
          <cell r="C101">
            <v>1990</v>
          </cell>
          <cell r="D101">
            <v>574</v>
          </cell>
          <cell r="E101" t="str">
            <v>KONIK KURESEL FREZE 20 MM</v>
          </cell>
          <cell r="F101">
            <v>2</v>
          </cell>
          <cell r="G101">
            <v>9</v>
          </cell>
          <cell r="H101">
            <v>0</v>
          </cell>
          <cell r="I101">
            <v>0.432</v>
          </cell>
          <cell r="J101">
            <v>1.702998</v>
          </cell>
          <cell r="K101">
            <v>1.702998</v>
          </cell>
          <cell r="L101">
            <v>0</v>
          </cell>
          <cell r="M101">
            <v>0</v>
          </cell>
        </row>
        <row r="102">
          <cell r="B102" t="str">
            <v>25301</v>
          </cell>
          <cell r="C102">
            <v>1990</v>
          </cell>
          <cell r="D102">
            <v>576</v>
          </cell>
          <cell r="E102" t="str">
            <v>KALIPCI FREZE KURESEL 8 MM</v>
          </cell>
          <cell r="F102">
            <v>1</v>
          </cell>
          <cell r="G102">
            <v>9</v>
          </cell>
          <cell r="H102">
            <v>0</v>
          </cell>
          <cell r="I102">
            <v>0.14399999999999999</v>
          </cell>
          <cell r="J102">
            <v>0.567666</v>
          </cell>
          <cell r="K102">
            <v>0.567666</v>
          </cell>
          <cell r="L102">
            <v>0</v>
          </cell>
          <cell r="M102">
            <v>0</v>
          </cell>
        </row>
        <row r="103">
          <cell r="B103" t="str">
            <v>25301</v>
          </cell>
          <cell r="C103">
            <v>1990</v>
          </cell>
          <cell r="D103">
            <v>578</v>
          </cell>
          <cell r="E103" t="str">
            <v>KONIK KURESEL FREZE 12 MM</v>
          </cell>
          <cell r="F103">
            <v>4</v>
          </cell>
          <cell r="G103">
            <v>9</v>
          </cell>
          <cell r="H103">
            <v>0</v>
          </cell>
          <cell r="I103">
            <v>0.54400000000000004</v>
          </cell>
          <cell r="J103">
            <v>2.1445159999999999</v>
          </cell>
          <cell r="K103">
            <v>2.1445159999999999</v>
          </cell>
          <cell r="L103">
            <v>0</v>
          </cell>
          <cell r="M103">
            <v>0</v>
          </cell>
        </row>
        <row r="104">
          <cell r="B104" t="str">
            <v>25301</v>
          </cell>
          <cell r="C104">
            <v>1990</v>
          </cell>
          <cell r="D104">
            <v>618</v>
          </cell>
          <cell r="E104" t="str">
            <v>CNC FREZE MAHO 1600S KALIP MAKINASI(AKS.[LE)</v>
          </cell>
          <cell r="F104">
            <v>1</v>
          </cell>
          <cell r="G104">
            <v>8</v>
          </cell>
          <cell r="H104">
            <v>114141.79</v>
          </cell>
          <cell r="I104">
            <v>1321.65</v>
          </cell>
          <cell r="J104">
            <v>5210.1089250000005</v>
          </cell>
          <cell r="K104">
            <v>5210.1089250000005</v>
          </cell>
          <cell r="L104">
            <v>0</v>
          </cell>
          <cell r="M104">
            <v>0</v>
          </cell>
        </row>
        <row r="105">
          <cell r="B105" t="str">
            <v>25301</v>
          </cell>
          <cell r="C105">
            <v>1991</v>
          </cell>
          <cell r="D105">
            <v>70</v>
          </cell>
          <cell r="E105" t="str">
            <v>25 mm.TITANYUM KAPLI P. FREZE</v>
          </cell>
          <cell r="F105">
            <v>4</v>
          </cell>
          <cell r="G105">
            <v>9</v>
          </cell>
          <cell r="H105">
            <v>0</v>
          </cell>
          <cell r="I105">
            <v>1.7986</v>
          </cell>
          <cell r="J105">
            <v>9.5518979999999996</v>
          </cell>
          <cell r="K105">
            <v>9.5518979999999996</v>
          </cell>
          <cell r="L105">
            <v>0</v>
          </cell>
          <cell r="M105">
            <v>0</v>
          </cell>
        </row>
        <row r="106">
          <cell r="B106" t="str">
            <v>25301</v>
          </cell>
          <cell r="C106">
            <v>1992</v>
          </cell>
          <cell r="D106">
            <v>34</v>
          </cell>
          <cell r="E106" t="str">
            <v>AK40-MK1 TAKIM TUTUCU</v>
          </cell>
          <cell r="F106">
            <v>1</v>
          </cell>
          <cell r="G106">
            <v>9</v>
          </cell>
          <cell r="H106">
            <v>0</v>
          </cell>
          <cell r="I106">
            <v>0.66</v>
          </cell>
          <cell r="J106">
            <v>4.3298139999999998</v>
          </cell>
          <cell r="K106">
            <v>4.3298139999999998</v>
          </cell>
          <cell r="L106">
            <v>0</v>
          </cell>
          <cell r="M106">
            <v>0</v>
          </cell>
        </row>
        <row r="107">
          <cell r="B107" t="str">
            <v>25301</v>
          </cell>
          <cell r="C107">
            <v>1992</v>
          </cell>
          <cell r="D107">
            <v>36</v>
          </cell>
          <cell r="E107" t="str">
            <v>AK40-MK3 TAKIM TUTUCU</v>
          </cell>
          <cell r="F107">
            <v>3</v>
          </cell>
          <cell r="G107">
            <v>9</v>
          </cell>
          <cell r="H107">
            <v>0</v>
          </cell>
          <cell r="I107">
            <v>2.58</v>
          </cell>
          <cell r="J107">
            <v>16.925642</v>
          </cell>
          <cell r="K107">
            <v>16.925642</v>
          </cell>
          <cell r="L107">
            <v>0</v>
          </cell>
          <cell r="M107">
            <v>0</v>
          </cell>
        </row>
        <row r="108">
          <cell r="B108" t="str">
            <v>25301</v>
          </cell>
          <cell r="C108">
            <v>1992</v>
          </cell>
          <cell r="D108">
            <v>128</v>
          </cell>
          <cell r="E108" t="str">
            <v>MODUL TAKIM TUTUCULARI</v>
          </cell>
          <cell r="F108">
            <v>1</v>
          </cell>
          <cell r="G108">
            <v>9</v>
          </cell>
          <cell r="H108">
            <v>0</v>
          </cell>
          <cell r="I108">
            <v>49.3</v>
          </cell>
          <cell r="J108">
            <v>323.42407500000002</v>
          </cell>
          <cell r="K108">
            <v>323.42407500000002</v>
          </cell>
          <cell r="L108">
            <v>0</v>
          </cell>
          <cell r="M108">
            <v>0</v>
          </cell>
        </row>
        <row r="109">
          <cell r="B109" t="str">
            <v>25301</v>
          </cell>
          <cell r="C109">
            <v>1992</v>
          </cell>
          <cell r="D109">
            <v>121</v>
          </cell>
          <cell r="E109" t="str">
            <v>YUZEY TASLAMA MAKINASI</v>
          </cell>
          <cell r="F109">
            <v>1</v>
          </cell>
          <cell r="G109">
            <v>8</v>
          </cell>
          <cell r="H109">
            <v>4894.8482999999997</v>
          </cell>
          <cell r="I109">
            <v>728.2</v>
          </cell>
          <cell r="J109">
            <v>4777.2294519999996</v>
          </cell>
          <cell r="K109">
            <v>4777.2294519999996</v>
          </cell>
          <cell r="L109">
            <v>0</v>
          </cell>
          <cell r="M109">
            <v>0</v>
          </cell>
        </row>
        <row r="110">
          <cell r="B110" t="str">
            <v>25301</v>
          </cell>
          <cell r="C110">
            <v>1992</v>
          </cell>
          <cell r="D110">
            <v>325</v>
          </cell>
          <cell r="E110" t="str">
            <v>KALIP ISLEME TEZGAHI-UNION</v>
          </cell>
          <cell r="F110">
            <v>1</v>
          </cell>
          <cell r="G110">
            <v>8</v>
          </cell>
          <cell r="H110">
            <v>32611.94</v>
          </cell>
          <cell r="I110">
            <v>2598.447424</v>
          </cell>
          <cell r="J110">
            <v>17046.662404999999</v>
          </cell>
          <cell r="K110">
            <v>17046.662404999999</v>
          </cell>
          <cell r="L110">
            <v>0</v>
          </cell>
          <cell r="M110">
            <v>0</v>
          </cell>
        </row>
        <row r="111">
          <cell r="B111" t="str">
            <v>25301</v>
          </cell>
          <cell r="C111">
            <v>1992</v>
          </cell>
          <cell r="D111">
            <v>314</v>
          </cell>
          <cell r="E111" t="str">
            <v>EREZYON TEZGAHI-CNC EDM INGERSOLL 1000</v>
          </cell>
          <cell r="F111">
            <v>1</v>
          </cell>
          <cell r="G111">
            <v>8</v>
          </cell>
          <cell r="H111">
            <v>81529.850000000006</v>
          </cell>
          <cell r="I111">
            <v>1658.5829200000001</v>
          </cell>
          <cell r="J111">
            <v>10880.844784000001</v>
          </cell>
          <cell r="K111">
            <v>10880.844784000001</v>
          </cell>
          <cell r="L111">
            <v>0</v>
          </cell>
          <cell r="M111">
            <v>0</v>
          </cell>
        </row>
        <row r="112">
          <cell r="B112" t="str">
            <v>25301</v>
          </cell>
          <cell r="C112">
            <v>1993</v>
          </cell>
          <cell r="D112">
            <v>161</v>
          </cell>
          <cell r="E112" t="str">
            <v>KOLON MATKAP KSB 50</v>
          </cell>
          <cell r="F112">
            <v>1</v>
          </cell>
          <cell r="G112">
            <v>9</v>
          </cell>
          <cell r="H112">
            <v>1134.5824</v>
          </cell>
          <cell r="I112">
            <v>78</v>
          </cell>
          <cell r="J112">
            <v>558.22411</v>
          </cell>
          <cell r="K112">
            <v>558.22411</v>
          </cell>
          <cell r="L112">
            <v>0</v>
          </cell>
          <cell r="M112">
            <v>0</v>
          </cell>
        </row>
        <row r="113">
          <cell r="B113" t="str">
            <v>25301</v>
          </cell>
          <cell r="C113">
            <v>1994</v>
          </cell>
          <cell r="D113">
            <v>44</v>
          </cell>
          <cell r="E113" t="str">
            <v>LC 20 VHS FIRST KALIPCI FREZE TEZ.</v>
          </cell>
          <cell r="F113">
            <v>1</v>
          </cell>
          <cell r="G113">
            <v>8</v>
          </cell>
          <cell r="H113">
            <v>3263.232</v>
          </cell>
          <cell r="I113">
            <v>475.10359999999997</v>
          </cell>
          <cell r="J113">
            <v>2954.6870749999998</v>
          </cell>
          <cell r="K113">
            <v>2954.6870749999998</v>
          </cell>
          <cell r="L113">
            <v>0</v>
          </cell>
          <cell r="M113">
            <v>0</v>
          </cell>
        </row>
        <row r="114">
          <cell r="B114" t="str">
            <v>25301</v>
          </cell>
          <cell r="C114">
            <v>1997</v>
          </cell>
          <cell r="D114">
            <v>123</v>
          </cell>
          <cell r="E114" t="str">
            <v>ZIRHLI KABA TALAS PARMAK FREZE</v>
          </cell>
          <cell r="F114">
            <v>2</v>
          </cell>
          <cell r="G114">
            <v>9</v>
          </cell>
          <cell r="H114">
            <v>0</v>
          </cell>
          <cell r="I114">
            <v>33.659999999999997</v>
          </cell>
          <cell r="J114">
            <v>217.549679</v>
          </cell>
          <cell r="K114">
            <v>217.549679</v>
          </cell>
          <cell r="L114">
            <v>0</v>
          </cell>
          <cell r="M114">
            <v>2.9179729999999999</v>
          </cell>
        </row>
        <row r="115">
          <cell r="B115" t="str">
            <v>25301</v>
          </cell>
          <cell r="C115">
            <v>1998</v>
          </cell>
          <cell r="D115">
            <v>193</v>
          </cell>
          <cell r="E115" t="str">
            <v>KALIP  ALISTIRMA  PRESI</v>
          </cell>
          <cell r="F115">
            <v>1</v>
          </cell>
          <cell r="G115">
            <v>11</v>
          </cell>
          <cell r="H115">
            <v>155425.32</v>
          </cell>
          <cell r="I115">
            <v>39840</v>
          </cell>
          <cell r="J115">
            <v>144821.121869</v>
          </cell>
          <cell r="K115">
            <v>126052.304475</v>
          </cell>
          <cell r="L115">
            <v>18768.817393999998</v>
          </cell>
          <cell r="M115">
            <v>3234.5690800000002</v>
          </cell>
        </row>
        <row r="116">
          <cell r="B116" t="str">
            <v>25301</v>
          </cell>
          <cell r="C116">
            <v>1998</v>
          </cell>
          <cell r="D116">
            <v>215</v>
          </cell>
          <cell r="E116" t="str">
            <v>YUKS. DEV. GRAFIT  ISLEME  CNC  FREZE  TEZG</v>
          </cell>
          <cell r="F116">
            <v>1</v>
          </cell>
          <cell r="G116">
            <v>11</v>
          </cell>
          <cell r="H116">
            <v>204507</v>
          </cell>
          <cell r="I116">
            <v>98590</v>
          </cell>
          <cell r="J116">
            <v>358381.38566899998</v>
          </cell>
          <cell r="K116">
            <v>311935.15808700002</v>
          </cell>
          <cell r="L116">
            <v>46446.227581999963</v>
          </cell>
          <cell r="M116">
            <v>8004.4218279999996</v>
          </cell>
        </row>
        <row r="117">
          <cell r="B117" t="str">
            <v>25401</v>
          </cell>
          <cell r="C117">
            <v>1999</v>
          </cell>
          <cell r="D117">
            <v>4</v>
          </cell>
          <cell r="E117" t="str">
            <v>34 VZ 9282 KARTAL STD</v>
          </cell>
          <cell r="F117">
            <v>1</v>
          </cell>
          <cell r="G117">
            <v>10</v>
          </cell>
          <cell r="H117">
            <v>4702.9702969999998</v>
          </cell>
          <cell r="I117">
            <v>3448.6200699999999</v>
          </cell>
          <cell r="J117">
            <v>8241.9260770000001</v>
          </cell>
          <cell r="K117">
            <v>5373.7358009999998</v>
          </cell>
          <cell r="L117">
            <v>2868.1902760000003</v>
          </cell>
          <cell r="M117">
            <v>457.152582</v>
          </cell>
        </row>
        <row r="118">
          <cell r="B118" t="str">
            <v>25401</v>
          </cell>
          <cell r="C118">
            <v>2000</v>
          </cell>
          <cell r="D118">
            <v>2</v>
          </cell>
          <cell r="E118" t="str">
            <v>34 MTK 28 FIAT MAREA 1.6 SX FULL</v>
          </cell>
          <cell r="F118">
            <v>1</v>
          </cell>
          <cell r="G118">
            <v>9</v>
          </cell>
          <cell r="H118">
            <v>10891.089109</v>
          </cell>
          <cell r="I118">
            <v>7384.2399519999999</v>
          </cell>
          <cell r="J118">
            <v>11312.655606</v>
          </cell>
          <cell r="K118">
            <v>7013.8464759999997</v>
          </cell>
          <cell r="L118">
            <v>4298.8091300000006</v>
          </cell>
          <cell r="M118">
            <v>426.311598</v>
          </cell>
        </row>
        <row r="119">
          <cell r="B119" t="str">
            <v>25502</v>
          </cell>
          <cell r="C119">
            <v>1999</v>
          </cell>
          <cell r="D119">
            <v>267</v>
          </cell>
          <cell r="E119" t="str">
            <v>PC AKT¿FLE¿T¿R¿MES¿ 31.12/159675 FT.BEKO</v>
          </cell>
          <cell r="F119">
            <v>4700</v>
          </cell>
          <cell r="G119">
            <v>12</v>
          </cell>
          <cell r="H119">
            <v>298728.81339999998</v>
          </cell>
          <cell r="I119">
            <v>2224769.3711299999</v>
          </cell>
          <cell r="J119">
            <v>5317020.8154509999</v>
          </cell>
          <cell r="K119">
            <v>3190212.4892710005</v>
          </cell>
          <cell r="L119">
            <v>2126808.3261799994</v>
          </cell>
          <cell r="M119">
            <v>282034.50037000002</v>
          </cell>
        </row>
        <row r="120">
          <cell r="B120" t="str">
            <v>25502</v>
          </cell>
          <cell r="C120">
            <v>1999</v>
          </cell>
          <cell r="D120">
            <v>270</v>
          </cell>
          <cell r="E120" t="str">
            <v>KREDI FAIZI PC AKT¿FLE¿T¿R¿MES¿ 31.12/159675 FT.BEKO</v>
          </cell>
          <cell r="F120">
            <v>4700</v>
          </cell>
          <cell r="G120">
            <v>12</v>
          </cell>
          <cell r="H120">
            <v>0</v>
          </cell>
          <cell r="I120">
            <v>54502.370502999998</v>
          </cell>
          <cell r="J120">
            <v>54502.370502999998</v>
          </cell>
          <cell r="K120">
            <v>32701.422301999999</v>
          </cell>
          <cell r="L120">
            <v>21800.948200999999</v>
          </cell>
          <cell r="M120">
            <v>0</v>
          </cell>
        </row>
        <row r="121">
          <cell r="B121" t="str">
            <v>25502</v>
          </cell>
          <cell r="C121">
            <v>1999</v>
          </cell>
          <cell r="D121">
            <v>271</v>
          </cell>
          <cell r="E121" t="str">
            <v>KUR FARKI PC AKT¿FLE¿T¿R¿MES¿ 31.12/159675 FT.BEKO</v>
          </cell>
          <cell r="F121">
            <v>4700</v>
          </cell>
          <cell r="G121">
            <v>12</v>
          </cell>
          <cell r="H121">
            <v>0</v>
          </cell>
          <cell r="I121">
            <v>331052.27373700001</v>
          </cell>
          <cell r="J121">
            <v>331052.27373700001</v>
          </cell>
          <cell r="K121">
            <v>198631.36424200001</v>
          </cell>
          <cell r="L121">
            <v>132420.909495</v>
          </cell>
          <cell r="M121">
            <v>0</v>
          </cell>
        </row>
        <row r="122">
          <cell r="B122" t="str">
            <v>25401</v>
          </cell>
          <cell r="C122">
            <v>1998</v>
          </cell>
          <cell r="D122">
            <v>2</v>
          </cell>
          <cell r="E122" t="str">
            <v>34 VZ 2413 KARTAL 1999 MODEL</v>
          </cell>
          <cell r="F122">
            <v>1</v>
          </cell>
          <cell r="G122">
            <v>12</v>
          </cell>
          <cell r="H122">
            <v>4702.9702969999998</v>
          </cell>
          <cell r="I122">
            <v>2756.1398600000002</v>
          </cell>
          <cell r="J122">
            <v>10018.75669</v>
          </cell>
          <cell r="K122">
            <v>7926.8402930000002</v>
          </cell>
          <cell r="L122">
            <v>2091.916397</v>
          </cell>
          <cell r="M122">
            <v>360.515421</v>
          </cell>
        </row>
        <row r="123">
          <cell r="B123" t="str">
            <v>25502</v>
          </cell>
          <cell r="C123">
            <v>1999</v>
          </cell>
          <cell r="D123">
            <v>266</v>
          </cell>
          <cell r="E123" t="str">
            <v>PC AKT¿FLE¿T¿R¿MES¿ 30.11/159558 FT.BEKO</v>
          </cell>
          <cell r="F123">
            <v>171</v>
          </cell>
          <cell r="G123">
            <v>12</v>
          </cell>
          <cell r="H123">
            <v>10868.644061999999</v>
          </cell>
          <cell r="I123">
            <v>72664.269585999995</v>
          </cell>
          <cell r="J123">
            <v>173661.79117000001</v>
          </cell>
          <cell r="K123">
            <v>104197.074702</v>
          </cell>
          <cell r="L123">
            <v>69464.716468000013</v>
          </cell>
          <cell r="M123">
            <v>9211.6653679999999</v>
          </cell>
        </row>
        <row r="124">
          <cell r="B124" t="str">
            <v>25502</v>
          </cell>
          <cell r="C124">
            <v>1999</v>
          </cell>
          <cell r="D124">
            <v>268</v>
          </cell>
          <cell r="E124" t="str">
            <v>KREDI FAIZI PC AKT¿FLE¿T¿R¿MES¿ 30.11/159558 FT.BEKO</v>
          </cell>
          <cell r="F124">
            <v>171</v>
          </cell>
          <cell r="G124">
            <v>12</v>
          </cell>
          <cell r="H124">
            <v>0</v>
          </cell>
          <cell r="I124">
            <v>816.66980699999999</v>
          </cell>
          <cell r="J124">
            <v>816.66980699999999</v>
          </cell>
          <cell r="K124">
            <v>490.00188400000002</v>
          </cell>
          <cell r="L124">
            <v>326.66792299999997</v>
          </cell>
          <cell r="M124">
            <v>0</v>
          </cell>
        </row>
        <row r="125">
          <cell r="B125" t="str">
            <v>25502</v>
          </cell>
          <cell r="C125">
            <v>1999</v>
          </cell>
          <cell r="D125">
            <v>269</v>
          </cell>
          <cell r="E125" t="str">
            <v>KUR FARKI PC AKT¿FLE¿T¿R¿MES¿ 30.11/159558 FT.BEKO</v>
          </cell>
          <cell r="F125">
            <v>171</v>
          </cell>
          <cell r="G125">
            <v>12</v>
          </cell>
          <cell r="H125">
            <v>0</v>
          </cell>
          <cell r="I125">
            <v>5251.8067199999996</v>
          </cell>
          <cell r="J125">
            <v>5251.8067199999996</v>
          </cell>
          <cell r="K125">
            <v>3151.0840320000002</v>
          </cell>
          <cell r="L125">
            <v>2100.7226879999994</v>
          </cell>
          <cell r="M125">
            <v>0</v>
          </cell>
        </row>
        <row r="126">
          <cell r="B126" t="str">
            <v>25502</v>
          </cell>
          <cell r="C126">
            <v>1999</v>
          </cell>
          <cell r="D126">
            <v>266</v>
          </cell>
          <cell r="E126" t="str">
            <v>PC AKT¿FLE¿T¿R¿MES¿ 30.11/159558 FT.BEKO</v>
          </cell>
          <cell r="F126">
            <v>7143</v>
          </cell>
          <cell r="G126">
            <v>11</v>
          </cell>
          <cell r="H126">
            <v>452736.599919</v>
          </cell>
          <cell r="I126">
            <v>3026851.7545110001</v>
          </cell>
          <cell r="J126">
            <v>7254188.1539730001</v>
          </cell>
          <cell r="K126">
            <v>4352512.8923849994</v>
          </cell>
          <cell r="L126">
            <v>2901675.2615880007</v>
          </cell>
          <cell r="M126">
            <v>384789.039315</v>
          </cell>
        </row>
        <row r="127">
          <cell r="B127" t="str">
            <v>25502</v>
          </cell>
          <cell r="C127">
            <v>1999</v>
          </cell>
          <cell r="D127">
            <v>268</v>
          </cell>
          <cell r="E127" t="str">
            <v>KREDI FAIZI PC AKT¿FLE¿T¿R¿MES¿ 30.11/159558 FT.BEKO</v>
          </cell>
          <cell r="F127">
            <v>7143</v>
          </cell>
          <cell r="G127">
            <v>11</v>
          </cell>
          <cell r="H127">
            <v>0</v>
          </cell>
          <cell r="I127">
            <v>34018.623641999999</v>
          </cell>
          <cell r="J127">
            <v>34113.873883</v>
          </cell>
          <cell r="K127">
            <v>20468.324329999999</v>
          </cell>
          <cell r="L127">
            <v>13645.549553000001</v>
          </cell>
          <cell r="M127">
            <v>0</v>
          </cell>
        </row>
        <row r="128">
          <cell r="B128" t="str">
            <v>25502</v>
          </cell>
          <cell r="C128">
            <v>1999</v>
          </cell>
          <cell r="D128">
            <v>269</v>
          </cell>
          <cell r="E128" t="str">
            <v>KUR FARKI PC AKT¿FLE¿T¿R¿MES¿ 30.11/159558 FT.BEKO</v>
          </cell>
          <cell r="F128">
            <v>7143</v>
          </cell>
          <cell r="G128">
            <v>11</v>
          </cell>
          <cell r="H128">
            <v>0</v>
          </cell>
          <cell r="I128">
            <v>218765.57041300001</v>
          </cell>
          <cell r="J128">
            <v>219378.10175999999</v>
          </cell>
          <cell r="K128">
            <v>131626.86105599999</v>
          </cell>
          <cell r="L128">
            <v>87751.240703999996</v>
          </cell>
          <cell r="M128">
            <v>0</v>
          </cell>
        </row>
        <row r="129">
          <cell r="B129" t="str">
            <v>25501</v>
          </cell>
          <cell r="C129">
            <v>1988</v>
          </cell>
          <cell r="D129">
            <v>364</v>
          </cell>
          <cell r="E129" t="str">
            <v>SVI 3107 14 C MONITOR</v>
          </cell>
          <cell r="F129">
            <v>1</v>
          </cell>
          <cell r="G129">
            <v>11</v>
          </cell>
          <cell r="H129">
            <v>5</v>
          </cell>
          <cell r="I129">
            <v>0.89148000000000005</v>
          </cell>
          <cell r="J129">
            <v>3.6401089999999998</v>
          </cell>
          <cell r="K129">
            <v>3.6401089999999998</v>
          </cell>
          <cell r="L129">
            <v>0</v>
          </cell>
          <cell r="M129">
            <v>0</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form"/>
      <sheetName val="staff form-3M "/>
      <sheetName val="B34B"/>
    </sheetNames>
    <sheetDataSet>
      <sheetData sheetId="0" refreshError="1">
        <row r="6">
          <cell r="B6" t="str">
            <v>PLANNING BOARD</v>
          </cell>
        </row>
        <row r="7">
          <cell r="B7" t="str">
            <v>ASSIGNMENT RESERVATION / CANCELLATION FORM</v>
          </cell>
        </row>
        <row r="10">
          <cell r="B10" t="str">
            <v>Client</v>
          </cell>
        </row>
        <row r="11">
          <cell r="B11" t="str">
            <v xml:space="preserve">Name </v>
          </cell>
        </row>
        <row r="13">
          <cell r="B13" t="str">
            <v>3M</v>
          </cell>
        </row>
        <row r="14">
          <cell r="B14" t="str">
            <v>3M</v>
          </cell>
        </row>
        <row r="16">
          <cell r="B16" t="str">
            <v>Sommer Allibert</v>
          </cell>
        </row>
        <row r="17">
          <cell r="B17" t="str">
            <v>Sommer Allibert</v>
          </cell>
        </row>
      </sheetData>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ætlun"/>
      <sheetName val="Fyrn (2)"/>
      <sheetName val="fors"/>
      <sheetName val="Lokafærslur"/>
      <sheetName val="VERÐ"/>
      <sheetName val="Fyrn"/>
      <sheetName val="VÍSIT."/>
      <sheetName val="Rekstur"/>
      <sheetName val="ÁRSR"/>
      <sheetName val="SKÝR"/>
      <sheetName val="SUND"/>
      <sheetName val="PROF"/>
      <sheetName val="RSK_rekstur"/>
      <sheetName val="XLM"/>
      <sheetName val="3201"/>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0903"/>
      <sheetName val="ALTMENP"/>
      <sheetName val="Genel"/>
      <sheetName val="Cetvel"/>
    </sheetNames>
    <definedNames>
      <definedName name="REPOSIRALAMA"/>
    </defined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zoomScale="85" zoomScaleNormal="85" workbookViewId="0">
      <selection activeCell="V3" sqref="V3"/>
    </sheetView>
  </sheetViews>
  <sheetFormatPr defaultColWidth="0" defaultRowHeight="13.5" zeroHeight="1"/>
  <cols>
    <col min="1" max="2" width="2.5703125" style="9" customWidth="1"/>
    <col min="3" max="3" width="20.7109375" style="9" customWidth="1"/>
    <col min="4" max="4" width="10.5703125" style="9" bestFit="1" customWidth="1"/>
    <col min="5" max="8" width="9.28515625" style="9" customWidth="1"/>
    <col min="9" max="9" width="14.28515625" style="9" customWidth="1"/>
    <col min="10" max="10" width="5" style="9" customWidth="1"/>
    <col min="11" max="11" width="9.28515625" style="9" customWidth="1"/>
    <col min="12" max="12" width="4.7109375" style="9" customWidth="1"/>
    <col min="13" max="16" width="9.28515625" style="9" customWidth="1"/>
    <col min="17" max="17" width="3.5703125" style="9" customWidth="1"/>
    <col min="18" max="21" width="10.28515625" style="9" customWidth="1"/>
    <col min="22" max="22" width="12.5703125" style="9" customWidth="1"/>
    <col min="23" max="23" width="10.28515625" style="9" customWidth="1"/>
    <col min="24" max="33" width="10.28515625" style="9" hidden="1" customWidth="1"/>
    <col min="34" max="34" width="4.7109375" style="9" hidden="1" customWidth="1"/>
    <col min="35" max="16384" width="10.28515625" style="9" hidden="1"/>
  </cols>
  <sheetData>
    <row r="1" spans="2:34" ht="23.25">
      <c r="B1" s="10"/>
      <c r="C1" s="7"/>
      <c r="D1" s="7"/>
      <c r="E1" s="7"/>
      <c r="F1" s="7"/>
      <c r="G1" s="7"/>
      <c r="H1" s="7"/>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2:34" ht="28.5" thickBot="1">
      <c r="B2" s="10"/>
      <c r="C2" s="8" t="s">
        <v>10</v>
      </c>
      <c r="D2" s="11"/>
      <c r="E2" s="11"/>
      <c r="F2" s="11"/>
      <c r="G2" s="11"/>
      <c r="H2" s="11"/>
      <c r="I2" s="11"/>
      <c r="J2" s="11"/>
      <c r="K2" s="11"/>
      <c r="L2" s="11"/>
      <c r="M2" s="11"/>
      <c r="N2" s="11"/>
      <c r="O2" s="11"/>
      <c r="P2" s="11"/>
      <c r="Q2" s="11"/>
      <c r="R2" s="11"/>
      <c r="S2" s="11"/>
      <c r="T2" s="11"/>
      <c r="U2" s="11"/>
      <c r="V2" s="61">
        <v>45033</v>
      </c>
      <c r="W2" s="11"/>
      <c r="X2" s="11"/>
      <c r="Y2" s="11"/>
      <c r="Z2" s="11"/>
      <c r="AA2" s="11"/>
      <c r="AB2" s="11"/>
      <c r="AC2" s="11"/>
      <c r="AD2" s="11"/>
      <c r="AE2" s="11"/>
      <c r="AF2" s="11"/>
      <c r="AG2" s="11"/>
      <c r="AH2" s="10"/>
    </row>
    <row r="3" spans="2:34">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2:34" ht="15.75">
      <c r="B4" s="10"/>
      <c r="C4" s="12"/>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2:34">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2:34">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2:34" ht="15.75">
      <c r="B7" s="10"/>
      <c r="C7" s="12"/>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2:34">
      <c r="B8" s="10"/>
      <c r="C8" s="10"/>
      <c r="D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2:34" ht="13.5" customHeight="1">
      <c r="B9" s="10"/>
      <c r="C9" s="10"/>
      <c r="D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2:34" ht="13.5" customHeight="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2:34" ht="13.5" customHeight="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2:34" ht="15.75">
      <c r="B12" s="10"/>
      <c r="C12" s="12"/>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2:34" ht="13.5" customHeight="1">
      <c r="B13" s="10"/>
      <c r="C13" s="13"/>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2:34" ht="13.5"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2:34" ht="13.5"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4" ht="13.5" customHeight="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34" ht="13.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2:34" ht="13.5"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4" ht="13.5" customHeight="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2:34" ht="13.5" customHeight="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2:34" ht="13.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2:34" ht="13.5" customHeight="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2:34" ht="13.5" customHeight="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2:34" ht="13.5" customHeight="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2:34" ht="13.5" customHeight="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2:34" ht="13.5" customHeight="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2:34" ht="13.5" customHeight="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2:34" ht="13.5"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ht="13.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zoomScaleNormal="100" workbookViewId="0">
      <selection activeCell="R3" sqref="R3"/>
    </sheetView>
  </sheetViews>
  <sheetFormatPr defaultColWidth="0" defaultRowHeight="13.5" zeroHeight="1"/>
  <cols>
    <col min="1" max="2" width="2.5703125" style="9" customWidth="1"/>
    <col min="3" max="3" width="20.7109375" style="9" customWidth="1"/>
    <col min="4" max="4" width="10.5703125" style="9" bestFit="1" customWidth="1"/>
    <col min="5" max="8" width="9.28515625" style="9" customWidth="1"/>
    <col min="9" max="9" width="14.28515625" style="9" customWidth="1"/>
    <col min="10" max="10" width="5" style="9" customWidth="1"/>
    <col min="11" max="11" width="9.28515625" style="9" customWidth="1"/>
    <col min="12" max="12" width="4.7109375" style="9" customWidth="1"/>
    <col min="13" max="16" width="9.28515625" style="9" customWidth="1"/>
    <col min="17" max="17" width="3.5703125" style="9" customWidth="1"/>
    <col min="18" max="18" width="13.7109375" style="9" customWidth="1"/>
    <col min="19" max="33" width="10.28515625" style="9" hidden="1" customWidth="1"/>
    <col min="34" max="34" width="4.7109375" style="9" hidden="1" customWidth="1"/>
    <col min="35" max="16384" width="10.28515625" style="9" hidden="1"/>
  </cols>
  <sheetData>
    <row r="1" spans="2:34" ht="23.25">
      <c r="B1" s="10"/>
      <c r="C1" s="7"/>
      <c r="D1" s="7"/>
      <c r="E1" s="7"/>
      <c r="F1" s="7"/>
      <c r="G1" s="7"/>
      <c r="H1" s="7"/>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2:34" ht="28.5" thickBot="1">
      <c r="B2" s="10"/>
      <c r="C2" s="8" t="s">
        <v>11</v>
      </c>
      <c r="D2" s="11"/>
      <c r="E2" s="11"/>
      <c r="F2" s="11"/>
      <c r="G2" s="11"/>
      <c r="H2" s="11"/>
      <c r="I2" s="11"/>
      <c r="J2" s="11"/>
      <c r="K2" s="11"/>
      <c r="L2" s="11"/>
      <c r="M2" s="11"/>
      <c r="N2" s="11"/>
      <c r="O2" s="11"/>
      <c r="P2" s="11"/>
      <c r="Q2" s="11"/>
      <c r="R2" s="61">
        <f>+Disclaimer!V2</f>
        <v>45033</v>
      </c>
      <c r="S2" s="11"/>
      <c r="T2" s="11"/>
      <c r="U2" s="11"/>
      <c r="V2" s="11"/>
      <c r="W2" s="11"/>
      <c r="X2" s="11"/>
      <c r="Y2" s="11"/>
      <c r="Z2" s="11"/>
      <c r="AA2" s="11"/>
      <c r="AB2" s="11"/>
      <c r="AC2" s="11"/>
      <c r="AD2" s="11"/>
      <c r="AE2" s="11"/>
      <c r="AF2" s="11"/>
      <c r="AG2" s="11"/>
      <c r="AH2" s="10"/>
    </row>
    <row r="3" spans="2:34">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2:34" ht="17.25" customHeight="1">
      <c r="B4" s="10"/>
      <c r="C4" s="12"/>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2:34" ht="17.2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2:34" ht="17.2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2:34" ht="17.25" customHeight="1">
      <c r="B7" s="10"/>
      <c r="C7" s="12"/>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2:34" ht="17.25" customHeight="1">
      <c r="B8" s="10"/>
      <c r="C8" s="10"/>
      <c r="D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2:34" ht="17.25" customHeight="1">
      <c r="B9" s="10"/>
      <c r="C9" s="10"/>
      <c r="D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2:34" ht="17.25" customHeight="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2:34" ht="17.25" customHeight="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2:34" ht="17.25" customHeight="1">
      <c r="B12" s="10"/>
      <c r="C12" s="12"/>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2:34" ht="17.25" customHeight="1">
      <c r="B13" s="10"/>
      <c r="C13" s="13"/>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2:34" ht="17.25"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2:34" ht="17.25"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4" ht="17.25" customHeight="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34" ht="17.2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2:34" ht="17.25" hidden="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4" ht="17.25" hidden="1" customHeight="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2:34" ht="17.25" hidden="1" customHeight="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2:34" ht="13.5" hidden="1" customHeight="1"/>
    <row r="22" spans="2:34" ht="13.5" hidden="1" customHeight="1"/>
    <row r="30" spans="2:34" ht="12.6" hidden="1" customHeight="1"/>
    <row r="31" spans="2:34" ht="12.6" hidden="1" customHeight="1"/>
    <row r="32" spans="2:34" ht="12.6" hidden="1" customHeight="1"/>
    <row r="33" ht="12.6" hidden="1" customHeight="1"/>
    <row r="34" ht="12.6" hidden="1" customHeight="1"/>
    <row r="35" ht="12.6" hidden="1" customHeight="1"/>
    <row r="36" ht="0" hidden="1" customHeight="1"/>
    <row r="37" ht="0" hidden="1" customHeight="1"/>
    <row r="38" ht="0" hidden="1" customHeight="1"/>
    <row r="39" ht="0" hidden="1" customHeight="1"/>
    <row r="40" ht="0" hidden="1" customHeight="1"/>
    <row r="41" ht="0" hidden="1" customHeight="1"/>
    <row r="42" ht="0" hidden="1" customHeight="1"/>
    <row r="43" ht="0" hidden="1" customHeight="1"/>
    <row r="44" ht="0" hidden="1" customHeight="1"/>
    <row r="45" ht="0" hidden="1" customHeight="1"/>
    <row r="46" ht="0" hidden="1" customHeight="1"/>
    <row r="47" ht="0" hidden="1" customHeight="1"/>
    <row r="48" ht="0" hidden="1" customHeight="1"/>
    <row r="49" ht="0" hidden="1" customHeight="1"/>
    <row r="50" ht="0" hidden="1" customHeight="1"/>
    <row r="51" ht="0" hidden="1" customHeight="1"/>
    <row r="52" ht="0" hidden="1" customHeight="1"/>
    <row r="53" ht="0" hidden="1" customHeight="1"/>
    <row r="54" ht="0" hidden="1" customHeight="1"/>
    <row r="55" ht="0" hidden="1" customHeight="1"/>
    <row r="56" ht="0" hidden="1" customHeight="1"/>
    <row r="57" ht="0" hidden="1" customHeight="1"/>
    <row r="58" ht="0" hidden="1" customHeight="1"/>
    <row r="59" ht="0" hidden="1" customHeight="1"/>
    <row r="60" ht="0" hidden="1" customHeight="1"/>
    <row r="61" ht="0" hidden="1" customHeight="1"/>
    <row r="62" ht="0" hidden="1" customHeight="1"/>
    <row r="63" ht="0" hidden="1" customHeight="1"/>
    <row r="64" ht="0" hidden="1" customHeight="1"/>
    <row r="65" ht="0" hidden="1" customHeight="1"/>
    <row r="66" ht="0" hidden="1" customHeight="1"/>
    <row r="67" ht="0" hidden="1" customHeight="1"/>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tabSelected="1" zoomScale="85" zoomScaleNormal="85" workbookViewId="0">
      <selection activeCell="M3" sqref="M3"/>
    </sheetView>
  </sheetViews>
  <sheetFormatPr defaultColWidth="0" defaultRowHeight="11.25" zeroHeight="1"/>
  <cols>
    <col min="1" max="1" width="2.5703125" style="4" customWidth="1"/>
    <col min="2" max="2" width="2.5703125" style="1" customWidth="1"/>
    <col min="3" max="3" width="37" style="1" customWidth="1"/>
    <col min="4" max="10" width="16.28515625" style="1" customWidth="1"/>
    <col min="11" max="11" width="4.85546875" style="1" customWidth="1"/>
    <col min="12" max="13" width="16.28515625" style="1" customWidth="1"/>
    <col min="14" max="14" width="2.28515625" style="1" customWidth="1"/>
    <col min="15" max="15" width="12.7109375" style="1" hidden="1" customWidth="1"/>
    <col min="16" max="16" width="11.140625" style="1" hidden="1" customWidth="1"/>
    <col min="17" max="17" width="9.85546875" style="1" hidden="1" customWidth="1"/>
    <col min="18" max="18" width="11.85546875" style="1" hidden="1" customWidth="1"/>
    <col min="19" max="19" width="18.140625" style="1" hidden="1" customWidth="1"/>
    <col min="20" max="20" width="10.5703125" style="1" hidden="1" customWidth="1"/>
    <col min="21" max="22" width="9.28515625" style="1" hidden="1" customWidth="1"/>
    <col min="23" max="23" width="10.5703125" style="1" hidden="1" customWidth="1"/>
    <col min="24" max="24" width="9.28515625" style="1" hidden="1" customWidth="1"/>
    <col min="25" max="25" width="9.140625" style="1" hidden="1" customWidth="1"/>
    <col min="26" max="26" width="10.85546875" style="1" hidden="1" customWidth="1"/>
    <col min="27" max="27" width="10.7109375" style="1" hidden="1" customWidth="1"/>
    <col min="28" max="28" width="10.85546875" style="1" hidden="1" customWidth="1"/>
    <col min="29" max="16384" width="9.140625" style="1" hidden="1"/>
  </cols>
  <sheetData>
    <row r="1" spans="1:14">
      <c r="B1" s="4"/>
      <c r="C1" s="4"/>
      <c r="D1" s="4"/>
      <c r="E1" s="4"/>
      <c r="F1" s="4"/>
      <c r="G1" s="4"/>
      <c r="H1" s="4"/>
      <c r="I1" s="4"/>
      <c r="J1" s="4"/>
      <c r="K1" s="4"/>
      <c r="L1" s="4"/>
      <c r="M1" s="4"/>
      <c r="N1" s="4"/>
    </row>
    <row r="2" spans="1:14">
      <c r="B2" s="4"/>
      <c r="C2" s="4"/>
      <c r="D2" s="4"/>
      <c r="E2" s="4"/>
      <c r="F2" s="4"/>
      <c r="G2" s="4"/>
      <c r="H2" s="4"/>
      <c r="I2" s="4"/>
      <c r="J2" s="4"/>
      <c r="K2" s="4"/>
      <c r="L2" s="4"/>
      <c r="M2" s="4"/>
      <c r="N2" s="4"/>
    </row>
    <row r="3" spans="1:14" ht="19.5" thickBot="1">
      <c r="B3" s="4"/>
      <c r="C3" s="2" t="s">
        <v>9</v>
      </c>
      <c r="D3" s="3"/>
      <c r="E3" s="3"/>
      <c r="F3" s="3"/>
      <c r="G3" s="3"/>
      <c r="H3" s="3"/>
      <c r="I3" s="3"/>
      <c r="J3" s="3"/>
      <c r="K3" s="3"/>
      <c r="L3" s="3"/>
      <c r="M3" s="62">
        <f>+Disclaimer!V2</f>
        <v>45033</v>
      </c>
      <c r="N3" s="4"/>
    </row>
    <row r="4" spans="1:14">
      <c r="B4" s="4"/>
      <c r="C4" s="4"/>
      <c r="D4" s="4"/>
      <c r="E4" s="4"/>
      <c r="F4" s="4"/>
      <c r="G4" s="4"/>
      <c r="H4" s="4"/>
      <c r="I4" s="4"/>
      <c r="J4" s="4"/>
      <c r="K4" s="4"/>
      <c r="L4" s="4"/>
      <c r="M4" s="4"/>
      <c r="N4" s="4"/>
    </row>
    <row r="5" spans="1:14" s="15" customFormat="1" ht="23.1" customHeight="1" thickBot="1">
      <c r="A5" s="14"/>
      <c r="B5" s="14"/>
      <c r="C5" s="16" t="s">
        <v>6</v>
      </c>
      <c r="D5" s="17"/>
      <c r="E5" s="17"/>
      <c r="F5" s="17"/>
      <c r="G5" s="17"/>
      <c r="H5" s="17"/>
      <c r="I5" s="17"/>
      <c r="J5" s="17"/>
      <c r="K5" s="17"/>
      <c r="L5" s="69" t="s">
        <v>21</v>
      </c>
      <c r="M5" s="69"/>
      <c r="N5" s="14"/>
    </row>
    <row r="6" spans="1:14" s="60" customFormat="1" ht="26.1" customHeight="1" thickBot="1">
      <c r="A6" s="54"/>
      <c r="B6" s="55"/>
      <c r="C6" s="56"/>
      <c r="D6" s="57" t="s">
        <v>0</v>
      </c>
      <c r="E6" s="57" t="s">
        <v>1</v>
      </c>
      <c r="F6" s="57" t="s">
        <v>2</v>
      </c>
      <c r="G6" s="57" t="s">
        <v>3</v>
      </c>
      <c r="H6" s="57" t="s">
        <v>4</v>
      </c>
      <c r="I6" s="58" t="s">
        <v>5</v>
      </c>
      <c r="J6" s="57" t="s">
        <v>15</v>
      </c>
      <c r="K6" s="59"/>
      <c r="L6" s="57" t="s">
        <v>17</v>
      </c>
      <c r="M6" s="57" t="s">
        <v>16</v>
      </c>
      <c r="N6" s="55"/>
    </row>
    <row r="7" spans="1:14" s="4" customFormat="1" ht="2.4500000000000002" customHeight="1">
      <c r="A7" s="6"/>
      <c r="C7" s="18"/>
      <c r="D7" s="18"/>
      <c r="E7" s="18"/>
      <c r="F7" s="18"/>
      <c r="G7" s="18"/>
      <c r="H7" s="18"/>
      <c r="I7" s="18"/>
      <c r="J7" s="18"/>
      <c r="K7" s="18"/>
      <c r="L7" s="18"/>
      <c r="M7" s="18"/>
    </row>
    <row r="8" spans="1:14" ht="12.75">
      <c r="A8" s="6"/>
      <c r="B8" s="4"/>
      <c r="C8" s="19" t="s">
        <v>20</v>
      </c>
      <c r="D8" s="20"/>
      <c r="E8" s="20"/>
      <c r="F8" s="20"/>
      <c r="G8" s="20"/>
      <c r="H8" s="21"/>
      <c r="I8" s="20"/>
      <c r="J8" s="22"/>
      <c r="K8" s="18"/>
      <c r="L8" s="23"/>
      <c r="M8" s="24"/>
      <c r="N8" s="4"/>
    </row>
    <row r="9" spans="1:14" ht="12.75">
      <c r="A9" s="6"/>
      <c r="B9" s="4"/>
      <c r="C9" s="25" t="s">
        <v>7</v>
      </c>
      <c r="D9" s="26">
        <v>6210</v>
      </c>
      <c r="E9" s="26">
        <v>7175</v>
      </c>
      <c r="F9" s="26">
        <v>2521</v>
      </c>
      <c r="G9" s="26">
        <v>14717</v>
      </c>
      <c r="H9" s="27">
        <v>9686</v>
      </c>
      <c r="I9" s="26">
        <v>0</v>
      </c>
      <c r="J9" s="28">
        <f>SUM(D9:I9)</f>
        <v>40309</v>
      </c>
      <c r="K9" s="29"/>
      <c r="L9" s="26">
        <v>0</v>
      </c>
      <c r="M9" s="31">
        <f>J9</f>
        <v>40309</v>
      </c>
      <c r="N9" s="4"/>
    </row>
    <row r="10" spans="1:14" ht="12.75">
      <c r="A10" s="6"/>
      <c r="B10" s="4"/>
      <c r="C10" s="25" t="s">
        <v>23</v>
      </c>
      <c r="D10" s="26">
        <v>1252</v>
      </c>
      <c r="E10" s="26">
        <v>3176</v>
      </c>
      <c r="F10" s="26">
        <v>214</v>
      </c>
      <c r="G10" s="26">
        <v>5055</v>
      </c>
      <c r="H10" s="27">
        <v>3233</v>
      </c>
      <c r="I10" s="26">
        <v>-5919</v>
      </c>
      <c r="J10" s="28">
        <v>7011</v>
      </c>
      <c r="K10" s="29"/>
      <c r="L10" s="26">
        <v>0</v>
      </c>
      <c r="M10" s="31">
        <f>J10</f>
        <v>7011</v>
      </c>
      <c r="N10" s="4"/>
    </row>
    <row r="11" spans="1:14" ht="12.75">
      <c r="A11" s="6"/>
      <c r="B11" s="4"/>
      <c r="C11" s="25" t="s">
        <v>24</v>
      </c>
      <c r="D11" s="32">
        <v>0.2016</v>
      </c>
      <c r="E11" s="32">
        <v>0.44259999999999999</v>
      </c>
      <c r="F11" s="32">
        <v>8.48E-2</v>
      </c>
      <c r="G11" s="32">
        <v>0.34339999999999998</v>
      </c>
      <c r="H11" s="33">
        <v>0.3337</v>
      </c>
      <c r="I11" s="26">
        <v>0</v>
      </c>
      <c r="J11" s="34">
        <v>0.1739</v>
      </c>
      <c r="K11" s="29"/>
      <c r="L11" s="26">
        <v>0</v>
      </c>
      <c r="M11" s="35">
        <v>0.1739</v>
      </c>
      <c r="N11" s="4"/>
    </row>
    <row r="12" spans="1:14" ht="13.5" thickBot="1">
      <c r="A12" s="6"/>
      <c r="B12" s="4"/>
      <c r="C12" s="36" t="s">
        <v>8</v>
      </c>
      <c r="D12" s="37">
        <v>395.8</v>
      </c>
      <c r="E12" s="37">
        <v>1338.4</v>
      </c>
      <c r="F12" s="37">
        <v>63.4</v>
      </c>
      <c r="G12" s="37">
        <v>90008.3</v>
      </c>
      <c r="H12" s="38">
        <f>208.6+2593</f>
        <v>2801.6</v>
      </c>
      <c r="I12" s="37">
        <f>2617.6-2593</f>
        <v>24.599999999999909</v>
      </c>
      <c r="J12" s="49">
        <v>94632.4</v>
      </c>
      <c r="K12" s="29"/>
      <c r="L12" s="47">
        <v>0</v>
      </c>
      <c r="M12" s="39">
        <f>J12</f>
        <v>94632.4</v>
      </c>
      <c r="N12" s="4"/>
    </row>
    <row r="13" spans="1:14" s="4" customFormat="1" ht="12.75">
      <c r="A13" s="6"/>
      <c r="C13" s="18"/>
      <c r="D13" s="29"/>
      <c r="E13" s="29"/>
      <c r="F13" s="29"/>
      <c r="G13" s="29"/>
      <c r="H13" s="29"/>
      <c r="I13" s="29"/>
      <c r="J13" s="40"/>
      <c r="K13" s="29"/>
      <c r="L13" s="29"/>
      <c r="M13" s="40"/>
    </row>
    <row r="14" spans="1:14" ht="12.75">
      <c r="A14" s="6"/>
      <c r="B14" s="4"/>
      <c r="C14" s="19" t="s">
        <v>19</v>
      </c>
      <c r="D14" s="41"/>
      <c r="E14" s="41"/>
      <c r="F14" s="41"/>
      <c r="G14" s="41"/>
      <c r="H14" s="42"/>
      <c r="I14" s="41"/>
      <c r="J14" s="43"/>
      <c r="K14" s="29"/>
      <c r="L14" s="44"/>
      <c r="M14" s="45"/>
      <c r="N14" s="4"/>
    </row>
    <row r="15" spans="1:14" ht="12.75">
      <c r="A15" s="6"/>
      <c r="B15" s="4"/>
      <c r="C15" s="25" t="s">
        <v>7</v>
      </c>
      <c r="D15" s="26">
        <v>1886</v>
      </c>
      <c r="E15" s="26">
        <v>4684</v>
      </c>
      <c r="F15" s="26">
        <v>1888</v>
      </c>
      <c r="G15" s="26">
        <v>8918</v>
      </c>
      <c r="H15" s="27">
        <v>9414</v>
      </c>
      <c r="I15" s="26">
        <v>0</v>
      </c>
      <c r="J15" s="28">
        <f>SUM(D15:I15)</f>
        <v>26790</v>
      </c>
      <c r="K15" s="29"/>
      <c r="L15" s="26">
        <v>0</v>
      </c>
      <c r="M15" s="31">
        <f>J15</f>
        <v>26790</v>
      </c>
      <c r="N15" s="4"/>
    </row>
    <row r="16" spans="1:14" ht="12.75">
      <c r="A16" s="6"/>
      <c r="B16" s="4"/>
      <c r="C16" s="25" t="s">
        <v>23</v>
      </c>
      <c r="D16" s="26">
        <v>-2250</v>
      </c>
      <c r="E16" s="26">
        <v>1389</v>
      </c>
      <c r="F16" s="26">
        <v>-680</v>
      </c>
      <c r="G16" s="26">
        <v>946</v>
      </c>
      <c r="H16" s="27">
        <v>1750</v>
      </c>
      <c r="I16" s="26">
        <v>-7880</v>
      </c>
      <c r="J16" s="28">
        <v>-6725</v>
      </c>
      <c r="K16" s="29"/>
      <c r="L16" s="26">
        <v>0</v>
      </c>
      <c r="M16" s="46">
        <f t="shared" ref="M16:M17" si="0">J16</f>
        <v>-6725</v>
      </c>
      <c r="N16" s="4"/>
    </row>
    <row r="17" spans="1:14" ht="12.75">
      <c r="A17" s="6"/>
      <c r="B17" s="4"/>
      <c r="C17" s="25" t="s">
        <v>24</v>
      </c>
      <c r="D17" s="63">
        <v>-1.1930000000000001</v>
      </c>
      <c r="E17" s="63">
        <v>0.29649999999999999</v>
      </c>
      <c r="F17" s="63">
        <v>-0.36</v>
      </c>
      <c r="G17" s="63">
        <v>0.10607</v>
      </c>
      <c r="H17" s="64">
        <v>0.18579999999999999</v>
      </c>
      <c r="I17" s="65">
        <v>0</v>
      </c>
      <c r="J17" s="66">
        <v>-0.251</v>
      </c>
      <c r="K17" s="67"/>
      <c r="L17" s="26">
        <v>0</v>
      </c>
      <c r="M17" s="68">
        <f t="shared" si="0"/>
        <v>-0.251</v>
      </c>
      <c r="N17" s="4"/>
    </row>
    <row r="18" spans="1:14" ht="13.5" thickBot="1">
      <c r="A18" s="6"/>
      <c r="B18" s="4"/>
      <c r="C18" s="36" t="s">
        <v>8</v>
      </c>
      <c r="D18" s="47">
        <v>2111</v>
      </c>
      <c r="E18" s="47">
        <v>1900</v>
      </c>
      <c r="F18" s="47">
        <v>117</v>
      </c>
      <c r="G18" s="47">
        <v>72815</v>
      </c>
      <c r="H18" s="48">
        <f>76+31</f>
        <v>107</v>
      </c>
      <c r="I18" s="47">
        <v>5687</v>
      </c>
      <c r="J18" s="49">
        <f>SUM(D18:I18)</f>
        <v>82737</v>
      </c>
      <c r="K18" s="29"/>
      <c r="L18" s="47">
        <f>1765-31</f>
        <v>1734</v>
      </c>
      <c r="M18" s="50">
        <f>J18+L18</f>
        <v>84471</v>
      </c>
      <c r="N18" s="4"/>
    </row>
    <row r="19" spans="1:14" ht="12.75">
      <c r="B19" s="4"/>
      <c r="C19" s="18"/>
      <c r="D19" s="29"/>
      <c r="E19" s="29"/>
      <c r="F19" s="29"/>
      <c r="G19" s="29"/>
      <c r="H19" s="29"/>
      <c r="I19" s="29"/>
      <c r="J19" s="40"/>
      <c r="K19" s="29"/>
      <c r="L19" s="29"/>
      <c r="M19" s="40"/>
      <c r="N19" s="4"/>
    </row>
    <row r="20" spans="1:14" ht="12.75">
      <c r="A20" s="6"/>
      <c r="B20" s="4"/>
      <c r="C20" s="19" t="s">
        <v>18</v>
      </c>
      <c r="D20" s="41"/>
      <c r="E20" s="41"/>
      <c r="F20" s="41"/>
      <c r="G20" s="41"/>
      <c r="H20" s="42"/>
      <c r="I20" s="41"/>
      <c r="J20" s="43"/>
      <c r="K20" s="29"/>
      <c r="L20" s="44"/>
      <c r="M20" s="45"/>
      <c r="N20" s="4"/>
    </row>
    <row r="21" spans="1:14" ht="12.75">
      <c r="A21" s="6"/>
      <c r="B21" s="4"/>
      <c r="C21" s="25" t="s">
        <v>7</v>
      </c>
      <c r="D21" s="26">
        <v>31278</v>
      </c>
      <c r="E21" s="26">
        <v>17710</v>
      </c>
      <c r="F21" s="26">
        <v>8167</v>
      </c>
      <c r="G21" s="26">
        <v>4245</v>
      </c>
      <c r="H21" s="27">
        <v>7380</v>
      </c>
      <c r="I21" s="26">
        <v>1618</v>
      </c>
      <c r="J21" s="28">
        <v>70398</v>
      </c>
      <c r="K21" s="29"/>
      <c r="L21" s="30">
        <v>47486</v>
      </c>
      <c r="M21" s="31">
        <f>J21+L21</f>
        <v>117884</v>
      </c>
      <c r="N21" s="4"/>
    </row>
    <row r="22" spans="1:14" ht="12.75">
      <c r="B22" s="4"/>
      <c r="C22" s="25" t="s">
        <v>23</v>
      </c>
      <c r="D22" s="26">
        <v>25509</v>
      </c>
      <c r="E22" s="26">
        <v>9724</v>
      </c>
      <c r="F22" s="26">
        <v>4747</v>
      </c>
      <c r="G22" s="26">
        <v>2977</v>
      </c>
      <c r="H22" s="27">
        <v>1706</v>
      </c>
      <c r="I22" s="26">
        <v>-5016</v>
      </c>
      <c r="J22" s="28">
        <f>SUM(D22:I22)</f>
        <v>39647</v>
      </c>
      <c r="K22" s="29"/>
      <c r="L22" s="30">
        <v>37369</v>
      </c>
      <c r="M22" s="31">
        <f>J22+L22</f>
        <v>77016</v>
      </c>
      <c r="N22" s="5"/>
    </row>
    <row r="23" spans="1:14" ht="12.75">
      <c r="B23" s="4"/>
      <c r="C23" s="25" t="s">
        <v>24</v>
      </c>
      <c r="D23" s="32">
        <v>0.8155</v>
      </c>
      <c r="E23" s="32">
        <v>0.54900000000000004</v>
      </c>
      <c r="F23" s="32">
        <v>0.58099999999999996</v>
      </c>
      <c r="G23" s="32">
        <v>0.70128999999999997</v>
      </c>
      <c r="H23" s="33">
        <v>0.23100000000000001</v>
      </c>
      <c r="I23" s="26">
        <v>0</v>
      </c>
      <c r="J23" s="34">
        <v>0.56299999999999994</v>
      </c>
      <c r="K23" s="29"/>
      <c r="L23" s="51">
        <v>0.78694699999999995</v>
      </c>
      <c r="M23" s="52">
        <v>0.65300000000000002</v>
      </c>
      <c r="N23" s="5"/>
    </row>
    <row r="24" spans="1:14" ht="13.5" thickBot="1">
      <c r="B24" s="4"/>
      <c r="C24" s="36" t="s">
        <v>8</v>
      </c>
      <c r="D24" s="47">
        <v>1571</v>
      </c>
      <c r="E24" s="47">
        <v>1774</v>
      </c>
      <c r="F24" s="47">
        <v>622</v>
      </c>
      <c r="G24" s="47">
        <v>14633</v>
      </c>
      <c r="H24" s="48">
        <v>1596</v>
      </c>
      <c r="I24" s="47">
        <v>461</v>
      </c>
      <c r="J24" s="49">
        <f>SUM(D24:I24)</f>
        <v>20657</v>
      </c>
      <c r="K24" s="29"/>
      <c r="L24" s="47">
        <v>3311</v>
      </c>
      <c r="M24" s="53">
        <f>J24+L24</f>
        <v>23968</v>
      </c>
      <c r="N24" s="5"/>
    </row>
    <row r="25" spans="1:14" ht="12.75">
      <c r="B25" s="4"/>
      <c r="C25" s="18"/>
      <c r="D25" s="29"/>
      <c r="E25" s="29"/>
      <c r="F25" s="29"/>
      <c r="G25" s="29"/>
      <c r="H25" s="29"/>
      <c r="I25" s="29"/>
      <c r="J25" s="40"/>
      <c r="K25" s="29"/>
      <c r="L25" s="29"/>
      <c r="M25" s="40"/>
      <c r="N25" s="4"/>
    </row>
    <row r="26" spans="1:14" ht="12.75">
      <c r="A26" s="6"/>
      <c r="B26" s="4"/>
      <c r="C26" s="19" t="s">
        <v>22</v>
      </c>
      <c r="D26" s="41"/>
      <c r="E26" s="41"/>
      <c r="F26" s="41"/>
      <c r="G26" s="41"/>
      <c r="H26" s="42"/>
      <c r="I26" s="41"/>
      <c r="J26" s="43"/>
      <c r="K26" s="29"/>
      <c r="L26" s="44"/>
      <c r="M26" s="45"/>
      <c r="N26" s="4"/>
    </row>
    <row r="27" spans="1:14" ht="12.75">
      <c r="A27" s="6"/>
      <c r="B27" s="4"/>
      <c r="C27" s="25" t="s">
        <v>7</v>
      </c>
      <c r="D27" s="26">
        <v>31577</v>
      </c>
      <c r="E27" s="26">
        <v>16207</v>
      </c>
      <c r="F27" s="26">
        <v>6427</v>
      </c>
      <c r="G27" s="26">
        <v>0</v>
      </c>
      <c r="H27" s="27">
        <v>10621.201999999999</v>
      </c>
      <c r="I27" s="26">
        <v>0</v>
      </c>
      <c r="J27" s="28">
        <v>64832.201999999997</v>
      </c>
      <c r="K27" s="29"/>
      <c r="L27" s="30">
        <v>59980</v>
      </c>
      <c r="M27" s="31">
        <f>J27+L27</f>
        <v>124812.20199999999</v>
      </c>
      <c r="N27" s="4"/>
    </row>
    <row r="28" spans="1:14" ht="12.75">
      <c r="B28" s="4"/>
      <c r="C28" s="25" t="s">
        <v>23</v>
      </c>
      <c r="D28" s="26">
        <v>25249</v>
      </c>
      <c r="E28" s="26">
        <v>7861</v>
      </c>
      <c r="F28" s="26">
        <v>3953</v>
      </c>
      <c r="G28" s="26">
        <v>0</v>
      </c>
      <c r="H28" s="27">
        <v>3928</v>
      </c>
      <c r="I28" s="26">
        <v>-6461</v>
      </c>
      <c r="J28" s="28">
        <v>34530</v>
      </c>
      <c r="K28" s="29"/>
      <c r="L28" s="30">
        <v>49184</v>
      </c>
      <c r="M28" s="31">
        <f>J28+L28</f>
        <v>83714</v>
      </c>
      <c r="N28" s="4"/>
    </row>
    <row r="29" spans="1:14" ht="12.75">
      <c r="B29" s="4"/>
      <c r="C29" s="25" t="s">
        <v>24</v>
      </c>
      <c r="D29" s="32">
        <v>0.79959999999999998</v>
      </c>
      <c r="E29" s="32">
        <v>0.48499999999999999</v>
      </c>
      <c r="F29" s="32">
        <v>0.61499999999999999</v>
      </c>
      <c r="G29" s="26">
        <v>0</v>
      </c>
      <c r="H29" s="33">
        <v>0.36899999999999999</v>
      </c>
      <c r="I29" s="26">
        <v>0</v>
      </c>
      <c r="J29" s="34">
        <v>0.53200000000000003</v>
      </c>
      <c r="K29" s="29"/>
      <c r="L29" s="51">
        <v>0.82099999999999995</v>
      </c>
      <c r="M29" s="52">
        <v>0.67100000000000004</v>
      </c>
      <c r="N29" s="4"/>
    </row>
    <row r="30" spans="1:14" ht="13.5" thickBot="1">
      <c r="B30" s="4"/>
      <c r="C30" s="36" t="s">
        <v>8</v>
      </c>
      <c r="D30" s="47">
        <v>2074</v>
      </c>
      <c r="E30" s="47">
        <v>1326</v>
      </c>
      <c r="F30" s="47">
        <v>2326</v>
      </c>
      <c r="G30" s="47">
        <v>0</v>
      </c>
      <c r="H30" s="48">
        <v>3443</v>
      </c>
      <c r="I30" s="47">
        <v>877</v>
      </c>
      <c r="J30" s="49">
        <f>SUM(D30:I30)</f>
        <v>10046</v>
      </c>
      <c r="K30" s="29"/>
      <c r="L30" s="47">
        <v>4761</v>
      </c>
      <c r="M30" s="53">
        <f>J30+L30</f>
        <v>14807</v>
      </c>
      <c r="N30" s="4"/>
    </row>
    <row r="31" spans="1:14">
      <c r="B31" s="4"/>
      <c r="C31" s="4"/>
      <c r="D31" s="4"/>
      <c r="E31" s="4"/>
      <c r="F31" s="4"/>
      <c r="G31" s="4"/>
      <c r="H31" s="4"/>
      <c r="I31" s="4"/>
      <c r="J31" s="4"/>
      <c r="K31" s="4"/>
      <c r="L31" s="4"/>
      <c r="M31" s="4"/>
      <c r="N31" s="4"/>
    </row>
    <row r="32" spans="1:14">
      <c r="B32" s="4"/>
      <c r="C32" s="4" t="s">
        <v>25</v>
      </c>
      <c r="D32" s="4"/>
      <c r="E32" s="4"/>
      <c r="F32" s="4"/>
      <c r="G32" s="4"/>
      <c r="H32" s="4"/>
      <c r="I32" s="4"/>
      <c r="J32" s="4"/>
      <c r="K32" s="4"/>
      <c r="L32" s="4"/>
      <c r="M32" s="4"/>
      <c r="N32" s="4"/>
    </row>
    <row r="33" spans="2:14">
      <c r="B33" s="4"/>
      <c r="C33" s="4" t="s">
        <v>12</v>
      </c>
      <c r="D33" s="4"/>
      <c r="E33" s="4"/>
      <c r="F33" s="4"/>
      <c r="G33" s="4"/>
      <c r="H33" s="4"/>
      <c r="I33" s="4"/>
      <c r="J33" s="4"/>
      <c r="K33" s="4"/>
      <c r="L33" s="4"/>
      <c r="M33" s="4"/>
      <c r="N33" s="4"/>
    </row>
    <row r="34" spans="2:14">
      <c r="B34" s="4"/>
      <c r="C34" s="4" t="s">
        <v>13</v>
      </c>
      <c r="D34" s="4"/>
      <c r="E34" s="4"/>
      <c r="F34" s="4"/>
      <c r="G34" s="4"/>
      <c r="H34" s="4"/>
      <c r="I34" s="4"/>
      <c r="J34" s="4"/>
      <c r="K34" s="4"/>
      <c r="L34" s="4"/>
      <c r="M34" s="4"/>
      <c r="N34" s="4"/>
    </row>
    <row r="35" spans="2:14">
      <c r="B35" s="4"/>
      <c r="C35" s="4" t="s">
        <v>14</v>
      </c>
      <c r="D35" s="4"/>
      <c r="E35" s="4"/>
      <c r="F35" s="4"/>
      <c r="G35" s="4"/>
      <c r="H35" s="4"/>
      <c r="I35" s="4"/>
      <c r="J35" s="4"/>
      <c r="K35" s="4"/>
      <c r="L35" s="4"/>
      <c r="M35" s="4"/>
      <c r="N35" s="4"/>
    </row>
    <row r="36" spans="2:14">
      <c r="B36" s="4"/>
      <c r="C36" s="4"/>
      <c r="D36" s="4"/>
      <c r="E36" s="4"/>
      <c r="F36" s="4"/>
      <c r="G36" s="4"/>
      <c r="H36" s="4"/>
      <c r="I36" s="4"/>
      <c r="J36" s="4"/>
      <c r="K36" s="4"/>
      <c r="L36" s="4"/>
      <c r="M36" s="4"/>
      <c r="N36" s="4"/>
    </row>
    <row r="37" spans="2:14"/>
  </sheetData>
  <mergeCells count="1">
    <mergeCell ref="L5:M5"/>
  </mergeCell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Notes</vt:lpstr>
      <vt:lpstr>Segmental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Cinar Mizrak</dc:creator>
  <cp:lastModifiedBy>Hewlett-Packard Company</cp:lastModifiedBy>
  <cp:lastPrinted>2023-04-10T12:24:04Z</cp:lastPrinted>
  <dcterms:created xsi:type="dcterms:W3CDTF">2023-03-29T08:42:26Z</dcterms:created>
  <dcterms:modified xsi:type="dcterms:W3CDTF">2023-04-17T15:24:45Z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